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-02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">
    <numFmt numFmtId="165" formatCode="&quot;£&quot;#,##0.00"/>
    <numFmt numFmtId="166" formatCode="&quot;£&quot;#,##0.00"/>
    <numFmt numFmtId="167" formatCode="&quot;$&quot;#,##0.00"/>
    <numFmt numFmtId="168" formatCode="#"/>
    <numFmt numFmtId="169" formatCode="&quot;CA$&quot;#,##0.00"/>
    <numFmt numFmtId="170" formatCode="&quot;$&quot;#,##0.00"/>
  </numFmts>
  <fonts count="7" x14ac:knownFonts="1">
    <font>
      <sz val="11"/>
      <name val="Calibri"/>
    </font>
    <font>
      <sz val="11"/>
      <name val="Calibri"/>
    </font>
    <font>
      <sz val="16"/>
      <name val="Calibri"/>
      <b/>
    </font>
    <font>
      <sz val="14"/>
      <name val="Calibri"/>
      <b/>
    </font>
    <font>
      <sz val="12"/>
      <name val="Calibri"/>
      <b/>
    </font>
    <font>
      <sz val="12"/>
      <name val="Calibri"/>
      <b/>
    </font>
    <font>
      <sz val="12"/>
      <name val="Calibri"/>
      <b/>
    </font>
  </fonts>
  <fills count="12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8EC042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>
    <xf numFmtId="0" fontId="0" fillId="0" borderId="0"/>
  </cellStyleXfs>
  <cellXfs count="13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3" fillId="4" borderId="0" xfId="0" applyFont="1" applyFill="1"/>
    <xf numFmtId="165" fontId="4" fillId="5" borderId="2" xfId="0" applyFont="1" applyFill="1" applyBorder="1" applyNumberFormat="1" applyAlignment="1">
      <alignment wrapText="true"/>
    </xf>
    <xf numFmtId="166" fontId="0" fillId="6" borderId="3" xfId="0" applyFill="1" applyBorder="1" applyNumberFormat="1"/>
    <xf numFmtId="167" fontId="0" fillId="7" borderId="4" xfId="0" applyFill="1" applyBorder="1" applyNumberFormat="1"/>
    <xf numFmtId="168" fontId="0" fillId="8" borderId="5" xfId="0" applyFill="1" applyBorder="1" applyNumberFormat="1"/>
    <xf numFmtId="9" fontId="0" fillId="9" borderId="6" xfId="0" applyFill="1" applyBorder="1" applyNumberFormat="1"/>
    <xf numFmtId="169" fontId="5" fillId="10" borderId="0" xfId="0" applyFont="1" applyFill="1" applyNumberFormat="1"/>
    <xf numFmtId="170" fontId="6" fillId="11" borderId="0" xfId="0" applyFont="1" applyFill="1" applyNumberForma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cols>
    <col min="1" max="1" width="21.83203125" customWidth="1"/>
    <col min="2" max="2" width="14.83203125" customWidth="1"/>
    <col min="3" max="3" width="20.83203125" customWidth="1"/>
    <col min="4" max="4" width="17.83203125" customWidth="1"/>
    <col min="5" max="5" width="14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  <col min="15" max="15" width="19.83203125" customWidth="1"/>
    <col min="16" max="16" width="17.83203125" customWidth="1"/>
  </cols>
  <sheetData>
    <row r="1">
      <c r="A1" s="3" t="str">
        <v>Monthly Sales Report for 01 Feb 2023 to 28 Feb 2023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3" t="str">
        <v>1000 Cookbooks Ltd</v>
      </c>
      <c r="P1" s="4" t="str">
        <v/>
      </c>
    </row>
    <row r="2">
      <c r="A2" s="4" t="str">
        <v/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>
      <c r="A3" s="5" t="str">
        <v>Bloomsbury US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>
      <c r="A4" s="4" t="str">
        <v>Discount: 30% of Publisher Digital List Price</v>
      </c>
      <c r="B4" s="4" t="str">
        <v/>
      </c>
      <c r="C4" s="4" t="str">
        <v/>
      </c>
      <c r="D4" s="4" t="str">
        <v/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4" t="str">
        <v/>
      </c>
      <c r="M4" s="4" t="str">
        <v/>
      </c>
      <c r="N4" s="4" t="str">
        <v/>
      </c>
      <c r="O4" s="4" t="str">
        <v/>
      </c>
      <c r="P4" s="4" t="str">
        <v/>
      </c>
    </row>
    <row r="5">
      <c r="A5" s="2" t="str">
        <v>Payment Currency: USD</v>
      </c>
      <c r="B5" s="4" t="str">
        <v/>
      </c>
      <c r="C5" s="4" t="str">
        <v/>
      </c>
      <c r="D5" s="4" t="str">
        <v/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>
      <c r="A6" s="6" t="str">
        <v>Territory</v>
      </c>
      <c r="B6" s="6" t="str">
        <v>ISBN</v>
      </c>
      <c r="C6" s="6" t="str">
        <v>Title</v>
      </c>
      <c r="D6" s="6" t="str">
        <v>Author</v>
      </c>
      <c r="E6" s="6" t="str">
        <v>Publisher</v>
      </c>
      <c r="F6" s="6" t="str">
        <v>Publisher DLP</v>
      </c>
      <c r="G6" s="6" t="str">
        <v>Sale Price (excluding tax)</v>
      </c>
      <c r="H6" s="6" t="str">
        <v>Sale Currency</v>
      </c>
      <c r="I6" s="6" t="str">
        <v>Sales tax collected</v>
      </c>
      <c r="J6" s="6" t="str">
        <v>Units Sold</v>
      </c>
      <c r="K6" s="6" t="str">
        <v>Units Refunded</v>
      </c>
      <c r="L6" s="6" t="str">
        <v>Net Units</v>
      </c>
      <c r="M6" s="6" t="str">
        <v>Discount</v>
      </c>
      <c r="N6" s="6" t="str">
        <v>Sales Territory</v>
      </c>
      <c r="O6" s="6" t="str">
        <v>Amount Due Local Currency</v>
      </c>
      <c r="P6" s="6" t="str">
        <v>Amount Due USD</v>
      </c>
    </row>
    <row r="7">
      <c r="A7" s="7" t="str">
        <v>US</v>
      </c>
      <c r="B7" s="7" t="str">
        <v>9781608198672</v>
      </c>
      <c r="C7" s="7" t="str">
        <v>Les Halles Cookbook</v>
      </c>
      <c r="D7" s="7" t="str">
        <v>Anthony Bourdain</v>
      </c>
      <c r="E7" s="7" t="str">
        <v>Bloomsbury US</v>
      </c>
      <c r="F7" s="8">
        <v>28</v>
      </c>
      <c r="G7" s="8">
        <v>28</v>
      </c>
      <c r="H7" s="8" t="str">
        <v>USD</v>
      </c>
      <c r="I7" s="8" t="str">
        <v>0.00</v>
      </c>
      <c r="J7" s="8" t="str">
        <v>1</v>
      </c>
      <c r="K7" s="8" t="str">
        <v>0</v>
      </c>
      <c r="L7" s="9">
        <f>J7-K7</f>
      </c>
      <c r="M7" s="10">
        <v>0.3</v>
      </c>
      <c r="N7" s="10">
        <f>A7</f>
      </c>
      <c r="O7" s="8">
        <f>ROUND(G7*(1-M7),2)*L7</f>
      </c>
      <c r="P7" s="8">
        <f>O7</f>
      </c>
    </row>
    <row r="8">
      <c r="A8" s="4" t="str">
        <v/>
      </c>
      <c r="B8" s="4" t="str">
        <v/>
      </c>
      <c r="C8" s="4" t="str">
        <v/>
      </c>
      <c r="D8" s="4" t="str">
        <v/>
      </c>
      <c r="E8" s="4" t="str">
        <v/>
      </c>
      <c r="F8" s="4" t="str">
        <v/>
      </c>
      <c r="G8" s="4" t="str">
        <v/>
      </c>
      <c r="H8" s="4" t="str">
        <v/>
      </c>
      <c r="I8" s="4" t="str">
        <v/>
      </c>
      <c r="J8" s="4" t="str">
        <v/>
      </c>
      <c r="K8" s="4" t="str">
        <v/>
      </c>
      <c r="L8" s="4" t="str">
        <v/>
      </c>
      <c r="M8" s="4" t="str">
        <v/>
      </c>
      <c r="N8" s="4" t="str">
        <v/>
      </c>
      <c r="O8" s="4" t="str">
        <v/>
      </c>
      <c r="P8" s="4" t="str">
        <v/>
      </c>
    </row>
    <row r="9">
      <c r="A9" s="4" t="str">
        <v/>
      </c>
      <c r="B9" s="4" t="str">
        <v/>
      </c>
      <c r="C9" s="4" t="str">
        <v/>
      </c>
      <c r="D9" s="4" t="str">
        <v/>
      </c>
      <c r="E9" s="4" t="str">
        <v/>
      </c>
      <c r="F9" s="4" t="str">
        <v/>
      </c>
      <c r="G9" s="4" t="str">
        <v/>
      </c>
      <c r="H9" s="4" t="str">
        <v/>
      </c>
      <c r="I9" s="4" t="str">
        <v/>
      </c>
      <c r="J9" s="4" t="str">
        <v/>
      </c>
      <c r="K9" s="4" t="str">
        <v/>
      </c>
      <c r="L9" s="4" t="str">
        <v/>
      </c>
      <c r="M9" s="4" t="str">
        <v/>
      </c>
      <c r="N9" s="4" t="str">
        <v/>
      </c>
      <c r="O9" s="4" t="str">
        <v/>
      </c>
      <c r="P9" s="11" t="str">
        <v>Amount Due (USD)</v>
      </c>
    </row>
    <row r="10">
      <c r="A10" s="4" t="str">
        <v/>
      </c>
      <c r="B10" s="4" t="str">
        <v/>
      </c>
      <c r="C10" s="4" t="str">
        <v/>
      </c>
      <c r="D10" s="4" t="str">
        <v/>
      </c>
      <c r="E10" s="4" t="str">
        <v/>
      </c>
      <c r="F10" s="4" t="str">
        <v/>
      </c>
      <c r="G10" s="4" t="str">
        <v/>
      </c>
      <c r="H10" s="4" t="str">
        <v/>
      </c>
      <c r="I10" s="4" t="str">
        <v/>
      </c>
      <c r="J10" s="4" t="str">
        <v/>
      </c>
      <c r="K10" s="4" t="str">
        <v/>
      </c>
      <c r="L10" s="4" t="str">
        <v/>
      </c>
      <c r="M10" s="4" t="str">
        <v/>
      </c>
      <c r="N10" s="4" t="str">
        <v/>
      </c>
      <c r="O10" s="4" t="str">
        <v/>
      </c>
      <c r="P10" s="12">
        <f>SUM(P7:P7)</f>
      </c>
    </row>
    <row r="11">
      <c r="A11" s="4" t="str">
        <v/>
      </c>
      <c r="B11" s="4" t="str">
        <v/>
      </c>
      <c r="C11" s="4" t="str">
        <v/>
      </c>
      <c r="D11" s="4" t="str">
        <v/>
      </c>
      <c r="E11" s="4" t="str">
        <v/>
      </c>
      <c r="F11" s="4" t="str">
        <v/>
      </c>
      <c r="G11" s="4" t="str">
        <v/>
      </c>
      <c r="H11" s="4" t="str">
        <v/>
      </c>
      <c r="I11" s="4" t="str">
        <v/>
      </c>
      <c r="J11" s="4" t="str">
        <v/>
      </c>
      <c r="K11" s="4" t="str">
        <v/>
      </c>
      <c r="L11" s="4" t="str">
        <v/>
      </c>
      <c r="M11" s="4" t="str">
        <v/>
      </c>
      <c r="N11" s="4" t="str">
        <v/>
      </c>
      <c r="O11" s="4" t="str">
        <v/>
      </c>
      <c r="P11" s="4" t="str">
        <v/>
      </c>
    </row>
  </sheetData>
  <ignoredErrors>
    <ignoredError numberStoredAsText="1" sqref="A1:P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