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600" windowWidth="19815" windowHeight="7365"/>
  </bookViews>
  <sheets>
    <sheet name="Sheet" sheetId="1" r:id="rId1"/>
  </sheets>
  <calcPr calcId="125725"/>
</workbook>
</file>

<file path=xl/calcChain.xml><?xml version="1.0" encoding="utf-8"?>
<calcChain xmlns="http://schemas.openxmlformats.org/spreadsheetml/2006/main">
  <c r="BM3" i="1"/>
  <c r="BM4"/>
  <c r="BM5"/>
  <c r="BM6"/>
  <c r="BM7"/>
  <c r="BM8"/>
  <c r="BM9"/>
  <c r="BM10"/>
  <c r="BM11"/>
  <c r="BM12"/>
  <c r="BM13"/>
  <c r="BM14"/>
  <c r="BM15"/>
  <c r="BM2"/>
  <c r="BK3"/>
  <c r="BK4"/>
  <c r="BK5"/>
  <c r="BK6"/>
  <c r="BK7"/>
  <c r="BK8"/>
  <c r="BK9"/>
  <c r="BK10"/>
  <c r="BK11"/>
  <c r="BK12"/>
  <c r="BK13"/>
  <c r="BK14"/>
  <c r="BK15"/>
  <c r="BK2"/>
  <c r="BI3"/>
  <c r="BI4"/>
  <c r="BI5"/>
  <c r="BI6"/>
  <c r="BI7"/>
  <c r="BI8"/>
  <c r="BI9"/>
  <c r="BI10"/>
  <c r="BI11"/>
  <c r="BI12"/>
  <c r="BI13"/>
  <c r="BI14"/>
  <c r="BI15"/>
  <c r="BI2"/>
  <c r="BC3"/>
  <c r="BC4"/>
  <c r="BC5"/>
  <c r="BC6"/>
  <c r="BC7"/>
  <c r="BC8"/>
  <c r="BC9"/>
  <c r="BC10"/>
  <c r="BC11"/>
  <c r="BC12"/>
  <c r="BC13"/>
  <c r="BC14"/>
  <c r="BC15"/>
  <c r="BC2"/>
  <c r="AS3"/>
  <c r="AS4"/>
  <c r="AS5"/>
  <c r="AS6"/>
  <c r="AS7"/>
  <c r="AS8"/>
  <c r="AS9"/>
  <c r="AS10"/>
  <c r="AS11"/>
  <c r="AS12"/>
  <c r="AS13"/>
  <c r="AS14"/>
  <c r="AS15"/>
  <c r="AS2"/>
  <c r="AQ3"/>
  <c r="AQ4"/>
  <c r="AQ5"/>
  <c r="AQ6"/>
  <c r="AQ7"/>
  <c r="AQ8"/>
  <c r="AQ9"/>
  <c r="AQ10"/>
  <c r="AQ11"/>
  <c r="AQ12"/>
  <c r="AQ13"/>
  <c r="AQ14"/>
  <c r="AQ15"/>
  <c r="AQ2"/>
</calcChain>
</file>

<file path=xl/sharedStrings.xml><?xml version="1.0" encoding="utf-8"?>
<sst xmlns="http://schemas.openxmlformats.org/spreadsheetml/2006/main" count="740" uniqueCount="127">
  <si>
    <t>Report ID#</t>
  </si>
  <si>
    <t>20130304_AA_8</t>
  </si>
  <si>
    <t>Report date or date and time</t>
  </si>
  <si>
    <t>Message function</t>
  </si>
  <si>
    <t>01</t>
  </si>
  <si>
    <t>Sales report type</t>
  </si>
  <si>
    <t/>
  </si>
  <si>
    <t>Report period from</t>
  </si>
  <si>
    <t>Report period to</t>
  </si>
  <si>
    <t>NOT USED</t>
  </si>
  <si>
    <t>Reporting price type</t>
  </si>
  <si>
    <t>Reporting currency</t>
  </si>
  <si>
    <t>USD</t>
  </si>
  <si>
    <t>Class of trade / sale</t>
  </si>
  <si>
    <t>Sales territory</t>
  </si>
  <si>
    <t>Line item ID$</t>
  </si>
  <si>
    <t>Sub-agent ID#</t>
  </si>
  <si>
    <t>Sub-agent name</t>
  </si>
  <si>
    <t>Transaction date or date and time</t>
  </si>
  <si>
    <t>Agents transaction ID#</t>
  </si>
  <si>
    <t>7427612</t>
  </si>
  <si>
    <t>7428235</t>
  </si>
  <si>
    <t>7452759</t>
  </si>
  <si>
    <t>7452780</t>
  </si>
  <si>
    <t>7453103</t>
  </si>
  <si>
    <t>7453128</t>
  </si>
  <si>
    <t>7453818</t>
  </si>
  <si>
    <t>7468853</t>
  </si>
  <si>
    <t>7485327</t>
  </si>
  <si>
    <t>7485328</t>
  </si>
  <si>
    <t>7485395</t>
  </si>
  <si>
    <t>7854258</t>
  </si>
  <si>
    <t>8170323</t>
  </si>
  <si>
    <t>8564150</t>
  </si>
  <si>
    <t>Line item reference type</t>
  </si>
  <si>
    <t>Line item reference ID#</t>
  </si>
  <si>
    <t>Line item reference date-time</t>
  </si>
  <si>
    <t>Main product ID# type</t>
  </si>
  <si>
    <t>Main product ID#</t>
  </si>
  <si>
    <t>9781461662815</t>
  </si>
  <si>
    <t>9781461624233</t>
  </si>
  <si>
    <t>9781442219908</t>
  </si>
  <si>
    <t>9781589797420</t>
  </si>
  <si>
    <t>9781442220799</t>
  </si>
  <si>
    <t>9781442220218</t>
  </si>
  <si>
    <t>9781442211148</t>
  </si>
  <si>
    <t>9781570984396</t>
  </si>
  <si>
    <t>9781461663874</t>
  </si>
  <si>
    <t>9781461664000</t>
  </si>
  <si>
    <t>9781461663768</t>
  </si>
  <si>
    <t>9781461664819</t>
  </si>
  <si>
    <t>Alternative product ID# type</t>
  </si>
  <si>
    <t>Alternative product ID#</t>
  </si>
  <si>
    <t>Product title</t>
  </si>
  <si>
    <t>Martin Luther King, Jr.</t>
  </si>
  <si>
    <t>The Strange History of Bonnie and Clyde</t>
  </si>
  <si>
    <t>When the United States Invaded Russia</t>
  </si>
  <si>
    <t>Unsolved Mysteries of the Old West</t>
  </si>
  <si>
    <t>Why the Catholic Church Must Change</t>
  </si>
  <si>
    <t>Having Sex, Wanting Intimacy</t>
  </si>
  <si>
    <t>The Perilous West</t>
  </si>
  <si>
    <t>Death in Yellowstone</t>
  </si>
  <si>
    <t>A Kids' Guide to Building Forts</t>
  </si>
  <si>
    <t>Willy Whitefeather's Outdoor Survival Handbook for Kids</t>
  </si>
  <si>
    <t>Charlotte</t>
  </si>
  <si>
    <t>Dr. Atkins' New Diet Cookbook</t>
  </si>
  <si>
    <t>Product author(s)</t>
  </si>
  <si>
    <t>Ansbro, John J.</t>
  </si>
  <si>
    <t>Treherne, John</t>
  </si>
  <si>
    <t>Richard, Carl J.</t>
  </si>
  <si>
    <t>Jameson, W.C.</t>
  </si>
  <si>
    <t>Ralph, Margaret Nutting</t>
  </si>
  <si>
    <t>Weber, Jill P.</t>
  </si>
  <si>
    <t>Morris, Larry E.</t>
  </si>
  <si>
    <t>Whittlesey, Lee H.</t>
  </si>
  <si>
    <t>Birdseye, Tom</t>
  </si>
  <si>
    <t>Whitefeather, Willy</t>
  </si>
  <si>
    <t>Vick, Helen Hughes</t>
  </si>
  <si>
    <t>Atkins, Robert C.; Gare, Fran</t>
  </si>
  <si>
    <t>Product description</t>
  </si>
  <si>
    <t>Publisher ID#</t>
  </si>
  <si>
    <t>Publisher Name</t>
  </si>
  <si>
    <t>rowman</t>
  </si>
  <si>
    <t>Imprint Name</t>
  </si>
  <si>
    <t>Product format</t>
  </si>
  <si>
    <t>EPUB</t>
  </si>
  <si>
    <t>Device type</t>
  </si>
  <si>
    <t>Gross sold quantity</t>
  </si>
  <si>
    <t>1</t>
  </si>
  <si>
    <t>Returned / refunded quantity</t>
  </si>
  <si>
    <t>Net sold quantity</t>
  </si>
  <si>
    <t>Non-sale quantity</t>
  </si>
  <si>
    <t>Non-sale disposal type</t>
  </si>
  <si>
    <t>02</t>
  </si>
  <si>
    <t>US</t>
  </si>
  <si>
    <t>Unit price</t>
  </si>
  <si>
    <t>Price type</t>
  </si>
  <si>
    <t>Price currency</t>
  </si>
  <si>
    <t>Commission or discount percentage</t>
  </si>
  <si>
    <t>Gross sold value</t>
  </si>
  <si>
    <t>Returned value</t>
  </si>
  <si>
    <t>Net value before fees</t>
  </si>
  <si>
    <t>Fee type 1</t>
  </si>
  <si>
    <t>Fee amount 1</t>
  </si>
  <si>
    <t>Fee source 1</t>
  </si>
  <si>
    <t>Fee type 2</t>
  </si>
  <si>
    <t>Fee amount 2</t>
  </si>
  <si>
    <t>Fee source 2</t>
  </si>
  <si>
    <t>Fee type 3</t>
  </si>
  <si>
    <t>Fee amount 3</t>
  </si>
  <si>
    <t>Fee source 3</t>
  </si>
  <si>
    <t>Proceeds of sale due to publisher</t>
  </si>
  <si>
    <t>Total number of Line items</t>
  </si>
  <si>
    <t>Total gross sold quantity</t>
  </si>
  <si>
    <t>Total returned / refunded quantity</t>
  </si>
  <si>
    <t>Total net sold quantity</t>
  </si>
  <si>
    <t>Total non-sale quantity</t>
  </si>
  <si>
    <t>Total gross sold value</t>
  </si>
  <si>
    <t>Total returned / refunded value</t>
  </si>
  <si>
    <t>Total net sold value before fees</t>
  </si>
  <si>
    <t>Total fees of all types</t>
  </si>
  <si>
    <t>Total proceeds due to publisher</t>
  </si>
  <si>
    <t>Reporting agent #ID</t>
  </si>
  <si>
    <t>3M</t>
  </si>
  <si>
    <t>Reporting agent name</t>
  </si>
  <si>
    <t>Currency conversion rate</t>
  </si>
  <si>
    <t>0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</si>
</sst>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</font>
    <font>
      <sz val="8.25"/>
      <color rgb="FF000000"/>
      <name val="Tahoma"/>
    </font>
    <font>
      <sz val="8.25"/>
      <color rgb="FF201F35"/>
      <name val="Tahoma"/>
    </font>
    <font>
      <sz val="8.25"/>
      <color rgb="FF201F35"/>
      <name val="Tahoma"/>
    </font>
    <font>
      <sz val="8.25"/>
      <color rgb="FF201F35"/>
      <name val="Tahoma"/>
    </font>
    <font>
      <sz val="8.25"/>
      <color rgb="FF201F35"/>
      <name val="Tahoma"/>
    </font>
    <font>
      <sz val="8.25"/>
      <color rgb="FF201F35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6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left" vertical="center" wrapText="1"/>
    </xf>
    <xf numFmtId="14" fontId="3" fillId="4" borderId="3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5" fillId="6" borderId="5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2" fontId="5" fillId="6" borderId="5" xfId="0" applyNumberFormat="1" applyFont="1" applyFill="1" applyBorder="1" applyAlignment="1">
      <alignment horizontal="right" vertical="center" wrapText="1"/>
    </xf>
    <xf numFmtId="2" fontId="0" fillId="0" borderId="0" xfId="0" applyNumberFormat="1"/>
    <xf numFmtId="49" fontId="6" fillId="3" borderId="2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P15"/>
  <sheetViews>
    <sheetView showGridLines="0" tabSelected="1" topLeftCell="N1" workbookViewId="0">
      <selection activeCell="Y7" sqref="Y7"/>
    </sheetView>
  </sheetViews>
  <sheetFormatPr defaultRowHeight="15"/>
  <cols>
    <col min="1" max="1" width="20.85546875" customWidth="1"/>
    <col min="2" max="23" width="10.42578125" customWidth="1"/>
    <col min="24" max="24" width="40.5703125" bestFit="1" customWidth="1"/>
    <col min="25" max="41" width="10.42578125" customWidth="1"/>
    <col min="42" max="42" width="25.7109375" bestFit="1" customWidth="1"/>
    <col min="43" max="43" width="10.42578125" style="8" customWidth="1"/>
    <col min="44" max="68" width="10.42578125" customWidth="1"/>
  </cols>
  <sheetData>
    <row r="1" spans="1:68" ht="12.75" customHeight="1">
      <c r="A1" s="1" t="s">
        <v>0</v>
      </c>
      <c r="B1" s="1" t="s">
        <v>2</v>
      </c>
      <c r="C1" s="1" t="s">
        <v>3</v>
      </c>
      <c r="D1" s="1" t="s">
        <v>5</v>
      </c>
      <c r="E1" s="1" t="s">
        <v>7</v>
      </c>
      <c r="F1" s="1" t="s">
        <v>8</v>
      </c>
      <c r="G1" s="1" t="s">
        <v>9</v>
      </c>
      <c r="H1" s="1" t="s">
        <v>10</v>
      </c>
      <c r="I1" s="1" t="s">
        <v>11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1" t="s">
        <v>18</v>
      </c>
      <c r="P1" s="1" t="s">
        <v>19</v>
      </c>
      <c r="Q1" s="1" t="s">
        <v>34</v>
      </c>
      <c r="R1" s="1" t="s">
        <v>35</v>
      </c>
      <c r="S1" s="1" t="s">
        <v>36</v>
      </c>
      <c r="T1" s="1" t="s">
        <v>37</v>
      </c>
      <c r="U1" s="1" t="s">
        <v>38</v>
      </c>
      <c r="V1" s="1" t="s">
        <v>51</v>
      </c>
      <c r="W1" s="1" t="s">
        <v>52</v>
      </c>
      <c r="X1" s="1" t="s">
        <v>53</v>
      </c>
      <c r="Y1" s="1" t="s">
        <v>66</v>
      </c>
      <c r="Z1" s="1" t="s">
        <v>79</v>
      </c>
      <c r="AA1" s="1" t="s">
        <v>80</v>
      </c>
      <c r="AB1" s="1" t="s">
        <v>81</v>
      </c>
      <c r="AC1" s="1" t="s">
        <v>83</v>
      </c>
      <c r="AD1" s="1" t="s">
        <v>84</v>
      </c>
      <c r="AE1" s="1" t="s">
        <v>86</v>
      </c>
      <c r="AF1" s="1" t="s">
        <v>87</v>
      </c>
      <c r="AG1" s="1" t="s">
        <v>89</v>
      </c>
      <c r="AH1" s="1" t="s">
        <v>90</v>
      </c>
      <c r="AI1" s="1" t="s">
        <v>91</v>
      </c>
      <c r="AJ1" s="1" t="s">
        <v>92</v>
      </c>
      <c r="AK1" s="1" t="s">
        <v>13</v>
      </c>
      <c r="AL1" s="1" t="s">
        <v>14</v>
      </c>
      <c r="AM1" s="1" t="s">
        <v>95</v>
      </c>
      <c r="AN1" s="1" t="s">
        <v>96</v>
      </c>
      <c r="AO1" s="1" t="s">
        <v>97</v>
      </c>
      <c r="AP1" s="1" t="s">
        <v>98</v>
      </c>
      <c r="AQ1" s="6" t="s">
        <v>99</v>
      </c>
      <c r="AR1" s="1" t="s">
        <v>100</v>
      </c>
      <c r="AS1" s="1" t="s">
        <v>101</v>
      </c>
      <c r="AT1" s="1" t="s">
        <v>102</v>
      </c>
      <c r="AU1" s="1" t="s">
        <v>103</v>
      </c>
      <c r="AV1" s="1" t="s">
        <v>104</v>
      </c>
      <c r="AW1" s="1" t="s">
        <v>105</v>
      </c>
      <c r="AX1" s="1" t="s">
        <v>106</v>
      </c>
      <c r="AY1" s="1" t="s">
        <v>107</v>
      </c>
      <c r="AZ1" s="1" t="s">
        <v>108</v>
      </c>
      <c r="BA1" s="1" t="s">
        <v>109</v>
      </c>
      <c r="BB1" s="1" t="s">
        <v>110</v>
      </c>
      <c r="BC1" s="1" t="s">
        <v>111</v>
      </c>
      <c r="BD1" s="1" t="s">
        <v>112</v>
      </c>
      <c r="BE1" s="1" t="s">
        <v>113</v>
      </c>
      <c r="BF1" s="1" t="s">
        <v>114</v>
      </c>
      <c r="BG1" s="1" t="s">
        <v>115</v>
      </c>
      <c r="BH1" s="1" t="s">
        <v>116</v>
      </c>
      <c r="BI1" s="1" t="s">
        <v>117</v>
      </c>
      <c r="BJ1" s="1" t="s">
        <v>118</v>
      </c>
      <c r="BK1" s="1" t="s">
        <v>119</v>
      </c>
      <c r="BL1" s="1" t="s">
        <v>120</v>
      </c>
      <c r="BM1" s="1" t="s">
        <v>121</v>
      </c>
      <c r="BN1" s="1" t="s">
        <v>122</v>
      </c>
      <c r="BO1" s="1" t="s">
        <v>124</v>
      </c>
      <c r="BP1" s="1" t="s">
        <v>125</v>
      </c>
    </row>
    <row r="2" spans="1:68" ht="15.75" customHeight="1">
      <c r="A2" s="2" t="s">
        <v>1</v>
      </c>
      <c r="B2" s="3">
        <v>41337.364016203697</v>
      </c>
      <c r="C2" s="2" t="s">
        <v>4</v>
      </c>
      <c r="D2" s="4" t="s">
        <v>6</v>
      </c>
      <c r="E2" s="3">
        <v>41306</v>
      </c>
      <c r="F2" s="3">
        <v>41333.999988425901</v>
      </c>
      <c r="G2" s="2" t="s">
        <v>6</v>
      </c>
      <c r="H2" s="2" t="s">
        <v>6</v>
      </c>
      <c r="I2" s="2" t="s">
        <v>12</v>
      </c>
      <c r="J2" s="2" t="s">
        <v>6</v>
      </c>
      <c r="K2" s="2" t="s">
        <v>6</v>
      </c>
      <c r="L2" s="5">
        <v>7427612</v>
      </c>
      <c r="M2" s="2" t="s">
        <v>6</v>
      </c>
      <c r="N2" s="2" t="s">
        <v>6</v>
      </c>
      <c r="O2" s="3">
        <v>41316</v>
      </c>
      <c r="P2" s="2" t="s">
        <v>20</v>
      </c>
      <c r="Q2" s="2" t="s">
        <v>6</v>
      </c>
      <c r="R2" s="2" t="s">
        <v>6</v>
      </c>
      <c r="S2" s="2" t="s">
        <v>6</v>
      </c>
      <c r="T2" s="4" t="s">
        <v>6</v>
      </c>
      <c r="U2" s="2" t="s">
        <v>39</v>
      </c>
      <c r="V2" s="2" t="s">
        <v>6</v>
      </c>
      <c r="W2" s="2" t="s">
        <v>6</v>
      </c>
      <c r="X2" s="2" t="s">
        <v>54</v>
      </c>
      <c r="Y2" s="2" t="s">
        <v>67</v>
      </c>
      <c r="Z2" s="2" t="s">
        <v>6</v>
      </c>
      <c r="AA2" s="2" t="s">
        <v>6</v>
      </c>
      <c r="AB2" s="2" t="s">
        <v>82</v>
      </c>
      <c r="AC2" s="2" t="s">
        <v>6</v>
      </c>
      <c r="AD2" s="2" t="s">
        <v>85</v>
      </c>
      <c r="AE2" s="2" t="s">
        <v>6</v>
      </c>
      <c r="AF2" s="2" t="s">
        <v>88</v>
      </c>
      <c r="AG2" s="5">
        <v>0</v>
      </c>
      <c r="AH2" s="2" t="s">
        <v>88</v>
      </c>
      <c r="AI2" s="2" t="s">
        <v>6</v>
      </c>
      <c r="AJ2" s="2" t="s">
        <v>6</v>
      </c>
      <c r="AK2" s="2" t="s">
        <v>93</v>
      </c>
      <c r="AL2" s="2" t="s">
        <v>94</v>
      </c>
      <c r="AM2" s="5">
        <v>19.989999999999998</v>
      </c>
      <c r="AN2" s="2" t="s">
        <v>4</v>
      </c>
      <c r="AO2" s="2" t="s">
        <v>12</v>
      </c>
      <c r="AP2" s="5">
        <v>0.4</v>
      </c>
      <c r="AQ2" s="7">
        <f>AM2*0.6</f>
        <v>11.993999999999998</v>
      </c>
      <c r="AR2" s="5">
        <v>0</v>
      </c>
      <c r="AS2" s="7">
        <f>AQ2</f>
        <v>11.993999999999998</v>
      </c>
      <c r="AT2" s="2" t="s">
        <v>6</v>
      </c>
      <c r="AU2" s="2" t="s">
        <v>6</v>
      </c>
      <c r="AV2" s="2" t="s">
        <v>6</v>
      </c>
      <c r="AW2" s="2" t="s">
        <v>6</v>
      </c>
      <c r="AX2" s="2" t="s">
        <v>6</v>
      </c>
      <c r="AY2" s="2" t="s">
        <v>6</v>
      </c>
      <c r="AZ2" s="2" t="s">
        <v>6</v>
      </c>
      <c r="BA2" s="2" t="s">
        <v>6</v>
      </c>
      <c r="BB2" s="2" t="s">
        <v>6</v>
      </c>
      <c r="BC2" s="7">
        <f>AS2</f>
        <v>11.993999999999998</v>
      </c>
      <c r="BD2" s="5">
        <v>1</v>
      </c>
      <c r="BE2" s="5">
        <v>1</v>
      </c>
      <c r="BF2" s="5">
        <v>0</v>
      </c>
      <c r="BG2" s="5">
        <v>1</v>
      </c>
      <c r="BH2" s="2" t="s">
        <v>6</v>
      </c>
      <c r="BI2" s="7">
        <f>BC2</f>
        <v>11.993999999999998</v>
      </c>
      <c r="BJ2" s="5">
        <v>0</v>
      </c>
      <c r="BK2" s="7">
        <f>BI2</f>
        <v>11.993999999999998</v>
      </c>
      <c r="BL2" s="2" t="s">
        <v>6</v>
      </c>
      <c r="BM2" s="7">
        <f>BK2</f>
        <v>11.993999999999998</v>
      </c>
      <c r="BN2" s="2" t="s">
        <v>123</v>
      </c>
      <c r="BO2" s="2" t="s">
        <v>123</v>
      </c>
      <c r="BP2" s="2" t="s">
        <v>126</v>
      </c>
    </row>
    <row r="3" spans="1:68" ht="15.75" customHeight="1">
      <c r="A3" s="2" t="s">
        <v>1</v>
      </c>
      <c r="B3" s="3">
        <v>41337.364016203697</v>
      </c>
      <c r="C3" s="2" t="s">
        <v>4</v>
      </c>
      <c r="D3" s="4" t="s">
        <v>6</v>
      </c>
      <c r="E3" s="3">
        <v>41306</v>
      </c>
      <c r="F3" s="3">
        <v>41333.999988425901</v>
      </c>
      <c r="G3" s="2" t="s">
        <v>6</v>
      </c>
      <c r="H3" s="2" t="s">
        <v>6</v>
      </c>
      <c r="I3" s="2" t="s">
        <v>12</v>
      </c>
      <c r="J3" s="2" t="s">
        <v>6</v>
      </c>
      <c r="K3" s="2" t="s">
        <v>6</v>
      </c>
      <c r="L3" s="5">
        <v>7428235</v>
      </c>
      <c r="M3" s="2" t="s">
        <v>6</v>
      </c>
      <c r="N3" s="2" t="s">
        <v>6</v>
      </c>
      <c r="O3" s="3">
        <v>41316</v>
      </c>
      <c r="P3" s="2" t="s">
        <v>21</v>
      </c>
      <c r="Q3" s="2" t="s">
        <v>6</v>
      </c>
      <c r="R3" s="2" t="s">
        <v>6</v>
      </c>
      <c r="S3" s="2" t="s">
        <v>6</v>
      </c>
      <c r="T3" s="4" t="s">
        <v>6</v>
      </c>
      <c r="U3" s="2" t="s">
        <v>40</v>
      </c>
      <c r="V3" s="2" t="s">
        <v>6</v>
      </c>
      <c r="W3" s="2" t="s">
        <v>6</v>
      </c>
      <c r="X3" s="2" t="s">
        <v>55</v>
      </c>
      <c r="Y3" s="2" t="s">
        <v>68</v>
      </c>
      <c r="Z3" s="2" t="s">
        <v>6</v>
      </c>
      <c r="AA3" s="2" t="s">
        <v>6</v>
      </c>
      <c r="AB3" s="2" t="s">
        <v>82</v>
      </c>
      <c r="AC3" s="2" t="s">
        <v>6</v>
      </c>
      <c r="AD3" s="2" t="s">
        <v>85</v>
      </c>
      <c r="AE3" s="2" t="s">
        <v>6</v>
      </c>
      <c r="AF3" s="2" t="s">
        <v>88</v>
      </c>
      <c r="AG3" s="5">
        <v>0</v>
      </c>
      <c r="AH3" s="2" t="s">
        <v>88</v>
      </c>
      <c r="AI3" s="2" t="s">
        <v>6</v>
      </c>
      <c r="AJ3" s="2" t="s">
        <v>6</v>
      </c>
      <c r="AK3" s="2" t="s">
        <v>93</v>
      </c>
      <c r="AL3" s="2" t="s">
        <v>94</v>
      </c>
      <c r="AM3" s="5">
        <v>16.989999999999998</v>
      </c>
      <c r="AN3" s="2" t="s">
        <v>4</v>
      </c>
      <c r="AO3" s="2" t="s">
        <v>12</v>
      </c>
      <c r="AP3" s="5">
        <v>0.4</v>
      </c>
      <c r="AQ3" s="7">
        <f t="shared" ref="AQ3:AQ15" si="0">AM3*0.6</f>
        <v>10.193999999999999</v>
      </c>
      <c r="AR3" s="5">
        <v>0</v>
      </c>
      <c r="AS3" s="7">
        <f t="shared" ref="AS3:AS15" si="1">AQ3</f>
        <v>10.193999999999999</v>
      </c>
      <c r="AT3" s="2" t="s">
        <v>6</v>
      </c>
      <c r="AU3" s="2" t="s">
        <v>6</v>
      </c>
      <c r="AV3" s="2" t="s">
        <v>6</v>
      </c>
      <c r="AW3" s="2" t="s">
        <v>6</v>
      </c>
      <c r="AX3" s="2" t="s">
        <v>6</v>
      </c>
      <c r="AY3" s="2" t="s">
        <v>6</v>
      </c>
      <c r="AZ3" s="2" t="s">
        <v>6</v>
      </c>
      <c r="BA3" s="2" t="s">
        <v>6</v>
      </c>
      <c r="BB3" s="2" t="s">
        <v>6</v>
      </c>
      <c r="BC3" s="7">
        <f t="shared" ref="BC3:BC15" si="2">AS3</f>
        <v>10.193999999999999</v>
      </c>
      <c r="BD3" s="5">
        <v>1</v>
      </c>
      <c r="BE3" s="5">
        <v>1</v>
      </c>
      <c r="BF3" s="5">
        <v>0</v>
      </c>
      <c r="BG3" s="5">
        <v>1</v>
      </c>
      <c r="BH3" s="2" t="s">
        <v>6</v>
      </c>
      <c r="BI3" s="7">
        <f t="shared" ref="BI3:BI15" si="3">BC3</f>
        <v>10.193999999999999</v>
      </c>
      <c r="BJ3" s="5">
        <v>0</v>
      </c>
      <c r="BK3" s="7">
        <f t="shared" ref="BK3:BK15" si="4">BI3</f>
        <v>10.193999999999999</v>
      </c>
      <c r="BL3" s="2" t="s">
        <v>6</v>
      </c>
      <c r="BM3" s="7">
        <f t="shared" ref="BM3:BM15" si="5">BK3</f>
        <v>10.193999999999999</v>
      </c>
      <c r="BN3" s="2" t="s">
        <v>123</v>
      </c>
      <c r="BO3" s="2" t="s">
        <v>123</v>
      </c>
      <c r="BP3" s="2" t="s">
        <v>126</v>
      </c>
    </row>
    <row r="4" spans="1:68" ht="15.75" customHeight="1">
      <c r="A4" s="2" t="s">
        <v>1</v>
      </c>
      <c r="B4" s="3">
        <v>41337.364016203697</v>
      </c>
      <c r="C4" s="2" t="s">
        <v>4</v>
      </c>
      <c r="D4" s="4" t="s">
        <v>6</v>
      </c>
      <c r="E4" s="3">
        <v>41306</v>
      </c>
      <c r="F4" s="3">
        <v>41333.999988425901</v>
      </c>
      <c r="G4" s="2" t="s">
        <v>6</v>
      </c>
      <c r="H4" s="2" t="s">
        <v>6</v>
      </c>
      <c r="I4" s="2" t="s">
        <v>12</v>
      </c>
      <c r="J4" s="2" t="s">
        <v>6</v>
      </c>
      <c r="K4" s="2" t="s">
        <v>6</v>
      </c>
      <c r="L4" s="5">
        <v>7452759</v>
      </c>
      <c r="M4" s="2" t="s">
        <v>6</v>
      </c>
      <c r="N4" s="2" t="s">
        <v>6</v>
      </c>
      <c r="O4" s="3">
        <v>41317</v>
      </c>
      <c r="P4" s="2" t="s">
        <v>22</v>
      </c>
      <c r="Q4" s="2" t="s">
        <v>6</v>
      </c>
      <c r="R4" s="2" t="s">
        <v>6</v>
      </c>
      <c r="S4" s="2" t="s">
        <v>6</v>
      </c>
      <c r="T4" s="4" t="s">
        <v>6</v>
      </c>
      <c r="U4" s="2" t="s">
        <v>41</v>
      </c>
      <c r="V4" s="2" t="s">
        <v>6</v>
      </c>
      <c r="W4" s="2" t="s">
        <v>6</v>
      </c>
      <c r="X4" s="2" t="s">
        <v>56</v>
      </c>
      <c r="Y4" s="2" t="s">
        <v>69</v>
      </c>
      <c r="Z4" s="2" t="s">
        <v>6</v>
      </c>
      <c r="AA4" s="2" t="s">
        <v>6</v>
      </c>
      <c r="AB4" s="2" t="s">
        <v>82</v>
      </c>
      <c r="AC4" s="2" t="s">
        <v>6</v>
      </c>
      <c r="AD4" s="2" t="s">
        <v>85</v>
      </c>
      <c r="AE4" s="2" t="s">
        <v>6</v>
      </c>
      <c r="AF4" s="2" t="s">
        <v>88</v>
      </c>
      <c r="AG4" s="5">
        <v>0</v>
      </c>
      <c r="AH4" s="2" t="s">
        <v>88</v>
      </c>
      <c r="AI4" s="2" t="s">
        <v>6</v>
      </c>
      <c r="AJ4" s="2" t="s">
        <v>6</v>
      </c>
      <c r="AK4" s="2" t="s">
        <v>93</v>
      </c>
      <c r="AL4" s="2" t="s">
        <v>94</v>
      </c>
      <c r="AM4" s="5">
        <v>37.99</v>
      </c>
      <c r="AN4" s="2" t="s">
        <v>4</v>
      </c>
      <c r="AO4" s="2" t="s">
        <v>12</v>
      </c>
      <c r="AP4" s="5">
        <v>0.4</v>
      </c>
      <c r="AQ4" s="7">
        <f t="shared" si="0"/>
        <v>22.794</v>
      </c>
      <c r="AR4" s="5">
        <v>0</v>
      </c>
      <c r="AS4" s="7">
        <f t="shared" si="1"/>
        <v>22.794</v>
      </c>
      <c r="AT4" s="2" t="s">
        <v>6</v>
      </c>
      <c r="AU4" s="2" t="s">
        <v>6</v>
      </c>
      <c r="AV4" s="2" t="s">
        <v>6</v>
      </c>
      <c r="AW4" s="2" t="s">
        <v>6</v>
      </c>
      <c r="AX4" s="2" t="s">
        <v>6</v>
      </c>
      <c r="AY4" s="2" t="s">
        <v>6</v>
      </c>
      <c r="AZ4" s="2" t="s">
        <v>6</v>
      </c>
      <c r="BA4" s="2" t="s">
        <v>6</v>
      </c>
      <c r="BB4" s="2" t="s">
        <v>6</v>
      </c>
      <c r="BC4" s="7">
        <f t="shared" si="2"/>
        <v>22.794</v>
      </c>
      <c r="BD4" s="5">
        <v>1</v>
      </c>
      <c r="BE4" s="5">
        <v>1</v>
      </c>
      <c r="BF4" s="5">
        <v>0</v>
      </c>
      <c r="BG4" s="5">
        <v>1</v>
      </c>
      <c r="BH4" s="2" t="s">
        <v>6</v>
      </c>
      <c r="BI4" s="7">
        <f t="shared" si="3"/>
        <v>22.794</v>
      </c>
      <c r="BJ4" s="5">
        <v>0</v>
      </c>
      <c r="BK4" s="7">
        <f t="shared" si="4"/>
        <v>22.794</v>
      </c>
      <c r="BL4" s="2" t="s">
        <v>6</v>
      </c>
      <c r="BM4" s="7">
        <f t="shared" si="5"/>
        <v>22.794</v>
      </c>
      <c r="BN4" s="2" t="s">
        <v>123</v>
      </c>
      <c r="BO4" s="2" t="s">
        <v>123</v>
      </c>
      <c r="BP4" s="2" t="s">
        <v>126</v>
      </c>
    </row>
    <row r="5" spans="1:68" ht="15.75" customHeight="1">
      <c r="A5" s="2" t="s">
        <v>1</v>
      </c>
      <c r="B5" s="3">
        <v>41337.364016203697</v>
      </c>
      <c r="C5" s="2" t="s">
        <v>4</v>
      </c>
      <c r="D5" s="4" t="s">
        <v>6</v>
      </c>
      <c r="E5" s="3">
        <v>41306</v>
      </c>
      <c r="F5" s="3">
        <v>41333.999988425901</v>
      </c>
      <c r="G5" s="2" t="s">
        <v>6</v>
      </c>
      <c r="H5" s="2" t="s">
        <v>6</v>
      </c>
      <c r="I5" s="2" t="s">
        <v>12</v>
      </c>
      <c r="J5" s="2" t="s">
        <v>6</v>
      </c>
      <c r="K5" s="2" t="s">
        <v>6</v>
      </c>
      <c r="L5" s="5">
        <v>7452780</v>
      </c>
      <c r="M5" s="2" t="s">
        <v>6</v>
      </c>
      <c r="N5" s="2" t="s">
        <v>6</v>
      </c>
      <c r="O5" s="3">
        <v>41317</v>
      </c>
      <c r="P5" s="2" t="s">
        <v>23</v>
      </c>
      <c r="Q5" s="2" t="s">
        <v>6</v>
      </c>
      <c r="R5" s="2" t="s">
        <v>6</v>
      </c>
      <c r="S5" s="2" t="s">
        <v>6</v>
      </c>
      <c r="T5" s="4" t="s">
        <v>6</v>
      </c>
      <c r="U5" s="2" t="s">
        <v>42</v>
      </c>
      <c r="V5" s="2" t="s">
        <v>6</v>
      </c>
      <c r="W5" s="2" t="s">
        <v>6</v>
      </c>
      <c r="X5" s="2" t="s">
        <v>57</v>
      </c>
      <c r="Y5" s="2" t="s">
        <v>70</v>
      </c>
      <c r="Z5" s="2" t="s">
        <v>6</v>
      </c>
      <c r="AA5" s="2" t="s">
        <v>6</v>
      </c>
      <c r="AB5" s="2" t="s">
        <v>82</v>
      </c>
      <c r="AC5" s="2" t="s">
        <v>6</v>
      </c>
      <c r="AD5" s="2" t="s">
        <v>85</v>
      </c>
      <c r="AE5" s="2" t="s">
        <v>6</v>
      </c>
      <c r="AF5" s="2" t="s">
        <v>88</v>
      </c>
      <c r="AG5" s="5">
        <v>0</v>
      </c>
      <c r="AH5" s="2" t="s">
        <v>88</v>
      </c>
      <c r="AI5" s="2" t="s">
        <v>6</v>
      </c>
      <c r="AJ5" s="2" t="s">
        <v>6</v>
      </c>
      <c r="AK5" s="2" t="s">
        <v>93</v>
      </c>
      <c r="AL5" s="2" t="s">
        <v>94</v>
      </c>
      <c r="AM5" s="5">
        <v>9.99</v>
      </c>
      <c r="AN5" s="2" t="s">
        <v>4</v>
      </c>
      <c r="AO5" s="2" t="s">
        <v>12</v>
      </c>
      <c r="AP5" s="5">
        <v>0.4</v>
      </c>
      <c r="AQ5" s="7">
        <f t="shared" si="0"/>
        <v>5.9939999999999998</v>
      </c>
      <c r="AR5" s="5">
        <v>0</v>
      </c>
      <c r="AS5" s="7">
        <f t="shared" si="1"/>
        <v>5.9939999999999998</v>
      </c>
      <c r="AT5" s="2" t="s">
        <v>6</v>
      </c>
      <c r="AU5" s="2" t="s">
        <v>6</v>
      </c>
      <c r="AV5" s="2" t="s">
        <v>6</v>
      </c>
      <c r="AW5" s="2" t="s">
        <v>6</v>
      </c>
      <c r="AX5" s="2" t="s">
        <v>6</v>
      </c>
      <c r="AY5" s="2" t="s">
        <v>6</v>
      </c>
      <c r="AZ5" s="2" t="s">
        <v>6</v>
      </c>
      <c r="BA5" s="2" t="s">
        <v>6</v>
      </c>
      <c r="BB5" s="2" t="s">
        <v>6</v>
      </c>
      <c r="BC5" s="7">
        <f t="shared" si="2"/>
        <v>5.9939999999999998</v>
      </c>
      <c r="BD5" s="5">
        <v>1</v>
      </c>
      <c r="BE5" s="5">
        <v>1</v>
      </c>
      <c r="BF5" s="5">
        <v>0</v>
      </c>
      <c r="BG5" s="5">
        <v>1</v>
      </c>
      <c r="BH5" s="2" t="s">
        <v>6</v>
      </c>
      <c r="BI5" s="7">
        <f t="shared" si="3"/>
        <v>5.9939999999999998</v>
      </c>
      <c r="BJ5" s="5">
        <v>0</v>
      </c>
      <c r="BK5" s="7">
        <f t="shared" si="4"/>
        <v>5.9939999999999998</v>
      </c>
      <c r="BL5" s="2" t="s">
        <v>6</v>
      </c>
      <c r="BM5" s="7">
        <f t="shared" si="5"/>
        <v>5.9939999999999998</v>
      </c>
      <c r="BN5" s="2" t="s">
        <v>123</v>
      </c>
      <c r="BO5" s="2" t="s">
        <v>123</v>
      </c>
      <c r="BP5" s="2" t="s">
        <v>126</v>
      </c>
    </row>
    <row r="6" spans="1:68" ht="15.75" customHeight="1">
      <c r="A6" s="2" t="s">
        <v>1</v>
      </c>
      <c r="B6" s="3">
        <v>41337.364016203697</v>
      </c>
      <c r="C6" s="2" t="s">
        <v>4</v>
      </c>
      <c r="D6" s="4" t="s">
        <v>6</v>
      </c>
      <c r="E6" s="3">
        <v>41306</v>
      </c>
      <c r="F6" s="3">
        <v>41333.999988425901</v>
      </c>
      <c r="G6" s="2" t="s">
        <v>6</v>
      </c>
      <c r="H6" s="2" t="s">
        <v>6</v>
      </c>
      <c r="I6" s="2" t="s">
        <v>12</v>
      </c>
      <c r="J6" s="2" t="s">
        <v>6</v>
      </c>
      <c r="K6" s="2" t="s">
        <v>6</v>
      </c>
      <c r="L6" s="5">
        <v>7453103</v>
      </c>
      <c r="M6" s="2" t="s">
        <v>6</v>
      </c>
      <c r="N6" s="2" t="s">
        <v>6</v>
      </c>
      <c r="O6" s="3">
        <v>41317</v>
      </c>
      <c r="P6" s="2" t="s">
        <v>24</v>
      </c>
      <c r="Q6" s="2" t="s">
        <v>6</v>
      </c>
      <c r="R6" s="2" t="s">
        <v>6</v>
      </c>
      <c r="S6" s="2" t="s">
        <v>6</v>
      </c>
      <c r="T6" s="4" t="s">
        <v>6</v>
      </c>
      <c r="U6" s="2" t="s">
        <v>43</v>
      </c>
      <c r="V6" s="2" t="s">
        <v>6</v>
      </c>
      <c r="W6" s="2" t="s">
        <v>6</v>
      </c>
      <c r="X6" s="2" t="s">
        <v>58</v>
      </c>
      <c r="Y6" s="2" t="s">
        <v>71</v>
      </c>
      <c r="Z6" s="2" t="s">
        <v>6</v>
      </c>
      <c r="AA6" s="2" t="s">
        <v>6</v>
      </c>
      <c r="AB6" s="2" t="s">
        <v>82</v>
      </c>
      <c r="AC6" s="2" t="s">
        <v>6</v>
      </c>
      <c r="AD6" s="2" t="s">
        <v>85</v>
      </c>
      <c r="AE6" s="2" t="s">
        <v>6</v>
      </c>
      <c r="AF6" s="2" t="s">
        <v>88</v>
      </c>
      <c r="AG6" s="5">
        <v>0</v>
      </c>
      <c r="AH6" s="2" t="s">
        <v>88</v>
      </c>
      <c r="AI6" s="2" t="s">
        <v>6</v>
      </c>
      <c r="AJ6" s="2" t="s">
        <v>6</v>
      </c>
      <c r="AK6" s="2" t="s">
        <v>93</v>
      </c>
      <c r="AL6" s="2" t="s">
        <v>94</v>
      </c>
      <c r="AM6" s="5">
        <v>33.99</v>
      </c>
      <c r="AN6" s="2" t="s">
        <v>4</v>
      </c>
      <c r="AO6" s="2" t="s">
        <v>12</v>
      </c>
      <c r="AP6" s="5">
        <v>0.4</v>
      </c>
      <c r="AQ6" s="7">
        <f t="shared" si="0"/>
        <v>20.394000000000002</v>
      </c>
      <c r="AR6" s="5">
        <v>0</v>
      </c>
      <c r="AS6" s="7">
        <f t="shared" si="1"/>
        <v>20.394000000000002</v>
      </c>
      <c r="AT6" s="2" t="s">
        <v>6</v>
      </c>
      <c r="AU6" s="2" t="s">
        <v>6</v>
      </c>
      <c r="AV6" s="2" t="s">
        <v>6</v>
      </c>
      <c r="AW6" s="2" t="s">
        <v>6</v>
      </c>
      <c r="AX6" s="2" t="s">
        <v>6</v>
      </c>
      <c r="AY6" s="2" t="s">
        <v>6</v>
      </c>
      <c r="AZ6" s="2" t="s">
        <v>6</v>
      </c>
      <c r="BA6" s="2" t="s">
        <v>6</v>
      </c>
      <c r="BB6" s="2" t="s">
        <v>6</v>
      </c>
      <c r="BC6" s="7">
        <f t="shared" si="2"/>
        <v>20.394000000000002</v>
      </c>
      <c r="BD6" s="5">
        <v>1</v>
      </c>
      <c r="BE6" s="5">
        <v>1</v>
      </c>
      <c r="BF6" s="5">
        <v>0</v>
      </c>
      <c r="BG6" s="5">
        <v>1</v>
      </c>
      <c r="BH6" s="2" t="s">
        <v>6</v>
      </c>
      <c r="BI6" s="7">
        <f t="shared" si="3"/>
        <v>20.394000000000002</v>
      </c>
      <c r="BJ6" s="5">
        <v>0</v>
      </c>
      <c r="BK6" s="7">
        <f t="shared" si="4"/>
        <v>20.394000000000002</v>
      </c>
      <c r="BL6" s="2" t="s">
        <v>6</v>
      </c>
      <c r="BM6" s="7">
        <f t="shared" si="5"/>
        <v>20.394000000000002</v>
      </c>
      <c r="BN6" s="2" t="s">
        <v>123</v>
      </c>
      <c r="BO6" s="2" t="s">
        <v>123</v>
      </c>
      <c r="BP6" s="2" t="s">
        <v>126</v>
      </c>
    </row>
    <row r="7" spans="1:68" ht="15.75" customHeight="1">
      <c r="A7" s="2" t="s">
        <v>1</v>
      </c>
      <c r="B7" s="3">
        <v>41337.364016203697</v>
      </c>
      <c r="C7" s="2" t="s">
        <v>4</v>
      </c>
      <c r="D7" s="4" t="s">
        <v>6</v>
      </c>
      <c r="E7" s="3">
        <v>41306</v>
      </c>
      <c r="F7" s="3">
        <v>41333.999988425901</v>
      </c>
      <c r="G7" s="2" t="s">
        <v>6</v>
      </c>
      <c r="H7" s="2" t="s">
        <v>6</v>
      </c>
      <c r="I7" s="2" t="s">
        <v>12</v>
      </c>
      <c r="J7" s="2" t="s">
        <v>6</v>
      </c>
      <c r="K7" s="2" t="s">
        <v>6</v>
      </c>
      <c r="L7" s="5">
        <v>7453128</v>
      </c>
      <c r="M7" s="2" t="s">
        <v>6</v>
      </c>
      <c r="N7" s="2" t="s">
        <v>6</v>
      </c>
      <c r="O7" s="3">
        <v>41317</v>
      </c>
      <c r="P7" s="2" t="s">
        <v>25</v>
      </c>
      <c r="Q7" s="2" t="s">
        <v>6</v>
      </c>
      <c r="R7" s="2" t="s">
        <v>6</v>
      </c>
      <c r="S7" s="2" t="s">
        <v>6</v>
      </c>
      <c r="T7" s="4" t="s">
        <v>6</v>
      </c>
      <c r="U7" s="2" t="s">
        <v>44</v>
      </c>
      <c r="V7" s="2" t="s">
        <v>6</v>
      </c>
      <c r="W7" s="2" t="s">
        <v>6</v>
      </c>
      <c r="X7" s="2" t="s">
        <v>59</v>
      </c>
      <c r="Y7" s="9" t="s">
        <v>72</v>
      </c>
      <c r="Z7" s="2" t="s">
        <v>6</v>
      </c>
      <c r="AA7" s="2" t="s">
        <v>6</v>
      </c>
      <c r="AB7" s="2" t="s">
        <v>82</v>
      </c>
      <c r="AC7" s="2" t="s">
        <v>6</v>
      </c>
      <c r="AD7" s="2" t="s">
        <v>85</v>
      </c>
      <c r="AE7" s="2" t="s">
        <v>6</v>
      </c>
      <c r="AF7" s="2" t="s">
        <v>88</v>
      </c>
      <c r="AG7" s="5">
        <v>0</v>
      </c>
      <c r="AH7" s="2" t="s">
        <v>88</v>
      </c>
      <c r="AI7" s="2" t="s">
        <v>6</v>
      </c>
      <c r="AJ7" s="2" t="s">
        <v>6</v>
      </c>
      <c r="AK7" s="2" t="s">
        <v>93</v>
      </c>
      <c r="AL7" s="2" t="s">
        <v>94</v>
      </c>
      <c r="AM7" s="5">
        <v>34.99</v>
      </c>
      <c r="AN7" s="2" t="s">
        <v>4</v>
      </c>
      <c r="AO7" s="2" t="s">
        <v>12</v>
      </c>
      <c r="AP7" s="5">
        <v>0.4</v>
      </c>
      <c r="AQ7" s="7">
        <f t="shared" si="0"/>
        <v>20.994</v>
      </c>
      <c r="AR7" s="5">
        <v>0</v>
      </c>
      <c r="AS7" s="7">
        <f t="shared" si="1"/>
        <v>20.994</v>
      </c>
      <c r="AT7" s="2" t="s">
        <v>6</v>
      </c>
      <c r="AU7" s="2" t="s">
        <v>6</v>
      </c>
      <c r="AV7" s="2" t="s">
        <v>6</v>
      </c>
      <c r="AW7" s="2" t="s">
        <v>6</v>
      </c>
      <c r="AX7" s="2" t="s">
        <v>6</v>
      </c>
      <c r="AY7" s="2" t="s">
        <v>6</v>
      </c>
      <c r="AZ7" s="2" t="s">
        <v>6</v>
      </c>
      <c r="BA7" s="2" t="s">
        <v>6</v>
      </c>
      <c r="BB7" s="2" t="s">
        <v>6</v>
      </c>
      <c r="BC7" s="7">
        <f t="shared" si="2"/>
        <v>20.994</v>
      </c>
      <c r="BD7" s="5">
        <v>1</v>
      </c>
      <c r="BE7" s="5">
        <v>1</v>
      </c>
      <c r="BF7" s="5">
        <v>0</v>
      </c>
      <c r="BG7" s="5">
        <v>1</v>
      </c>
      <c r="BH7" s="2" t="s">
        <v>6</v>
      </c>
      <c r="BI7" s="7">
        <f t="shared" si="3"/>
        <v>20.994</v>
      </c>
      <c r="BJ7" s="5">
        <v>0</v>
      </c>
      <c r="BK7" s="7">
        <f t="shared" si="4"/>
        <v>20.994</v>
      </c>
      <c r="BL7" s="2" t="s">
        <v>6</v>
      </c>
      <c r="BM7" s="7">
        <f t="shared" si="5"/>
        <v>20.994</v>
      </c>
      <c r="BN7" s="2" t="s">
        <v>123</v>
      </c>
      <c r="BO7" s="2" t="s">
        <v>123</v>
      </c>
      <c r="BP7" s="2" t="s">
        <v>126</v>
      </c>
    </row>
    <row r="8" spans="1:68" ht="15.75" customHeight="1">
      <c r="A8" s="2" t="s">
        <v>1</v>
      </c>
      <c r="B8" s="3">
        <v>41337.364016203697</v>
      </c>
      <c r="C8" s="2" t="s">
        <v>4</v>
      </c>
      <c r="D8" s="4" t="s">
        <v>6</v>
      </c>
      <c r="E8" s="3">
        <v>41306</v>
      </c>
      <c r="F8" s="3">
        <v>41333.999988425901</v>
      </c>
      <c r="G8" s="2" t="s">
        <v>6</v>
      </c>
      <c r="H8" s="2" t="s">
        <v>6</v>
      </c>
      <c r="I8" s="2" t="s">
        <v>12</v>
      </c>
      <c r="J8" s="2" t="s">
        <v>6</v>
      </c>
      <c r="K8" s="2" t="s">
        <v>6</v>
      </c>
      <c r="L8" s="5">
        <v>7453818</v>
      </c>
      <c r="M8" s="2" t="s">
        <v>6</v>
      </c>
      <c r="N8" s="2" t="s">
        <v>6</v>
      </c>
      <c r="O8" s="3">
        <v>41317</v>
      </c>
      <c r="P8" s="2" t="s">
        <v>26</v>
      </c>
      <c r="Q8" s="2" t="s">
        <v>6</v>
      </c>
      <c r="R8" s="2" t="s">
        <v>6</v>
      </c>
      <c r="S8" s="2" t="s">
        <v>6</v>
      </c>
      <c r="T8" s="4" t="s">
        <v>6</v>
      </c>
      <c r="U8" s="2" t="s">
        <v>45</v>
      </c>
      <c r="V8" s="2" t="s">
        <v>6</v>
      </c>
      <c r="W8" s="2" t="s">
        <v>6</v>
      </c>
      <c r="X8" s="2" t="s">
        <v>60</v>
      </c>
      <c r="Y8" s="2" t="s">
        <v>73</v>
      </c>
      <c r="Z8" s="2" t="s">
        <v>6</v>
      </c>
      <c r="AA8" s="2" t="s">
        <v>6</v>
      </c>
      <c r="AB8" s="2" t="s">
        <v>82</v>
      </c>
      <c r="AC8" s="2" t="s">
        <v>6</v>
      </c>
      <c r="AD8" s="2" t="s">
        <v>85</v>
      </c>
      <c r="AE8" s="2" t="s">
        <v>6</v>
      </c>
      <c r="AF8" s="2" t="s">
        <v>88</v>
      </c>
      <c r="AG8" s="5">
        <v>0</v>
      </c>
      <c r="AH8" s="2" t="s">
        <v>88</v>
      </c>
      <c r="AI8" s="2" t="s">
        <v>6</v>
      </c>
      <c r="AJ8" s="2" t="s">
        <v>6</v>
      </c>
      <c r="AK8" s="2" t="s">
        <v>93</v>
      </c>
      <c r="AL8" s="2" t="s">
        <v>94</v>
      </c>
      <c r="AM8" s="5">
        <v>38.99</v>
      </c>
      <c r="AN8" s="2" t="s">
        <v>4</v>
      </c>
      <c r="AO8" s="2" t="s">
        <v>12</v>
      </c>
      <c r="AP8" s="5">
        <v>0.4</v>
      </c>
      <c r="AQ8" s="7">
        <f t="shared" si="0"/>
        <v>23.394000000000002</v>
      </c>
      <c r="AR8" s="5">
        <v>0</v>
      </c>
      <c r="AS8" s="7">
        <f t="shared" si="1"/>
        <v>23.394000000000002</v>
      </c>
      <c r="AT8" s="2" t="s">
        <v>6</v>
      </c>
      <c r="AU8" s="2" t="s">
        <v>6</v>
      </c>
      <c r="AV8" s="2" t="s">
        <v>6</v>
      </c>
      <c r="AW8" s="2" t="s">
        <v>6</v>
      </c>
      <c r="AX8" s="2" t="s">
        <v>6</v>
      </c>
      <c r="AY8" s="2" t="s">
        <v>6</v>
      </c>
      <c r="AZ8" s="2" t="s">
        <v>6</v>
      </c>
      <c r="BA8" s="2" t="s">
        <v>6</v>
      </c>
      <c r="BB8" s="2" t="s">
        <v>6</v>
      </c>
      <c r="BC8" s="7">
        <f t="shared" si="2"/>
        <v>23.394000000000002</v>
      </c>
      <c r="BD8" s="5">
        <v>1</v>
      </c>
      <c r="BE8" s="5">
        <v>1</v>
      </c>
      <c r="BF8" s="5">
        <v>0</v>
      </c>
      <c r="BG8" s="5">
        <v>1</v>
      </c>
      <c r="BH8" s="2" t="s">
        <v>6</v>
      </c>
      <c r="BI8" s="7">
        <f t="shared" si="3"/>
        <v>23.394000000000002</v>
      </c>
      <c r="BJ8" s="5">
        <v>0</v>
      </c>
      <c r="BK8" s="7">
        <f t="shared" si="4"/>
        <v>23.394000000000002</v>
      </c>
      <c r="BL8" s="2" t="s">
        <v>6</v>
      </c>
      <c r="BM8" s="7">
        <f t="shared" si="5"/>
        <v>23.394000000000002</v>
      </c>
      <c r="BN8" s="2" t="s">
        <v>123</v>
      </c>
      <c r="BO8" s="2" t="s">
        <v>123</v>
      </c>
      <c r="BP8" s="2" t="s">
        <v>126</v>
      </c>
    </row>
    <row r="9" spans="1:68" ht="15.75" customHeight="1">
      <c r="A9" s="2" t="s">
        <v>1</v>
      </c>
      <c r="B9" s="3">
        <v>41337.364016203697</v>
      </c>
      <c r="C9" s="2" t="s">
        <v>4</v>
      </c>
      <c r="D9" s="4" t="s">
        <v>6</v>
      </c>
      <c r="E9" s="3">
        <v>41306</v>
      </c>
      <c r="F9" s="3">
        <v>41333.999988425901</v>
      </c>
      <c r="G9" s="2" t="s">
        <v>6</v>
      </c>
      <c r="H9" s="2" t="s">
        <v>6</v>
      </c>
      <c r="I9" s="2" t="s">
        <v>12</v>
      </c>
      <c r="J9" s="2" t="s">
        <v>6</v>
      </c>
      <c r="K9" s="2" t="s">
        <v>6</v>
      </c>
      <c r="L9" s="5">
        <v>7468853</v>
      </c>
      <c r="M9" s="2" t="s">
        <v>6</v>
      </c>
      <c r="N9" s="2" t="s">
        <v>6</v>
      </c>
      <c r="O9" s="3">
        <v>41318</v>
      </c>
      <c r="P9" s="2" t="s">
        <v>27</v>
      </c>
      <c r="Q9" s="2" t="s">
        <v>6</v>
      </c>
      <c r="R9" s="2" t="s">
        <v>6</v>
      </c>
      <c r="S9" s="2" t="s">
        <v>6</v>
      </c>
      <c r="T9" s="4" t="s">
        <v>6</v>
      </c>
      <c r="U9" s="2" t="s">
        <v>46</v>
      </c>
      <c r="V9" s="2" t="s">
        <v>6</v>
      </c>
      <c r="W9" s="2" t="s">
        <v>6</v>
      </c>
      <c r="X9" s="2" t="s">
        <v>61</v>
      </c>
      <c r="Y9" s="2" t="s">
        <v>74</v>
      </c>
      <c r="Z9" s="2" t="s">
        <v>6</v>
      </c>
      <c r="AA9" s="2" t="s">
        <v>6</v>
      </c>
      <c r="AB9" s="2" t="s">
        <v>82</v>
      </c>
      <c r="AC9" s="2" t="s">
        <v>6</v>
      </c>
      <c r="AD9" s="2" t="s">
        <v>85</v>
      </c>
      <c r="AE9" s="2" t="s">
        <v>6</v>
      </c>
      <c r="AF9" s="2" t="s">
        <v>88</v>
      </c>
      <c r="AG9" s="5">
        <v>0</v>
      </c>
      <c r="AH9" s="2" t="s">
        <v>88</v>
      </c>
      <c r="AI9" s="2" t="s">
        <v>6</v>
      </c>
      <c r="AJ9" s="2" t="s">
        <v>6</v>
      </c>
      <c r="AK9" s="2" t="s">
        <v>93</v>
      </c>
      <c r="AL9" s="2" t="s">
        <v>94</v>
      </c>
      <c r="AM9" s="5">
        <v>16.95</v>
      </c>
      <c r="AN9" s="2" t="s">
        <v>4</v>
      </c>
      <c r="AO9" s="2" t="s">
        <v>12</v>
      </c>
      <c r="AP9" s="5">
        <v>0.4</v>
      </c>
      <c r="AQ9" s="7">
        <f t="shared" si="0"/>
        <v>10.17</v>
      </c>
      <c r="AR9" s="5">
        <v>0</v>
      </c>
      <c r="AS9" s="7">
        <f t="shared" si="1"/>
        <v>10.17</v>
      </c>
      <c r="AT9" s="2" t="s">
        <v>6</v>
      </c>
      <c r="AU9" s="2" t="s">
        <v>6</v>
      </c>
      <c r="AV9" s="2" t="s">
        <v>6</v>
      </c>
      <c r="AW9" s="2" t="s">
        <v>6</v>
      </c>
      <c r="AX9" s="2" t="s">
        <v>6</v>
      </c>
      <c r="AY9" s="2" t="s">
        <v>6</v>
      </c>
      <c r="AZ9" s="2" t="s">
        <v>6</v>
      </c>
      <c r="BA9" s="2" t="s">
        <v>6</v>
      </c>
      <c r="BB9" s="2" t="s">
        <v>6</v>
      </c>
      <c r="BC9" s="7">
        <f t="shared" si="2"/>
        <v>10.17</v>
      </c>
      <c r="BD9" s="5">
        <v>1</v>
      </c>
      <c r="BE9" s="5">
        <v>1</v>
      </c>
      <c r="BF9" s="5">
        <v>0</v>
      </c>
      <c r="BG9" s="5">
        <v>1</v>
      </c>
      <c r="BH9" s="2" t="s">
        <v>6</v>
      </c>
      <c r="BI9" s="7">
        <f t="shared" si="3"/>
        <v>10.17</v>
      </c>
      <c r="BJ9" s="5">
        <v>0</v>
      </c>
      <c r="BK9" s="7">
        <f t="shared" si="4"/>
        <v>10.17</v>
      </c>
      <c r="BL9" s="2" t="s">
        <v>6</v>
      </c>
      <c r="BM9" s="7">
        <f t="shared" si="5"/>
        <v>10.17</v>
      </c>
      <c r="BN9" s="2" t="s">
        <v>123</v>
      </c>
      <c r="BO9" s="2" t="s">
        <v>123</v>
      </c>
      <c r="BP9" s="2" t="s">
        <v>126</v>
      </c>
    </row>
    <row r="10" spans="1:68" ht="15.75" customHeight="1">
      <c r="A10" s="2" t="s">
        <v>1</v>
      </c>
      <c r="B10" s="3">
        <v>41337.364016203697</v>
      </c>
      <c r="C10" s="2" t="s">
        <v>4</v>
      </c>
      <c r="D10" s="4" t="s">
        <v>6</v>
      </c>
      <c r="E10" s="3">
        <v>41306</v>
      </c>
      <c r="F10" s="3">
        <v>41333.999988425901</v>
      </c>
      <c r="G10" s="2" t="s">
        <v>6</v>
      </c>
      <c r="H10" s="2" t="s">
        <v>6</v>
      </c>
      <c r="I10" s="2" t="s">
        <v>12</v>
      </c>
      <c r="J10" s="2" t="s">
        <v>6</v>
      </c>
      <c r="K10" s="2" t="s">
        <v>6</v>
      </c>
      <c r="L10" s="5">
        <v>7485327</v>
      </c>
      <c r="M10" s="2" t="s">
        <v>6</v>
      </c>
      <c r="N10" s="2" t="s">
        <v>6</v>
      </c>
      <c r="O10" s="3">
        <v>41319</v>
      </c>
      <c r="P10" s="2" t="s">
        <v>28</v>
      </c>
      <c r="Q10" s="2" t="s">
        <v>6</v>
      </c>
      <c r="R10" s="2" t="s">
        <v>6</v>
      </c>
      <c r="S10" s="2" t="s">
        <v>6</v>
      </c>
      <c r="T10" s="4" t="s">
        <v>6</v>
      </c>
      <c r="U10" s="2" t="s">
        <v>47</v>
      </c>
      <c r="V10" s="2" t="s">
        <v>6</v>
      </c>
      <c r="W10" s="2" t="s">
        <v>6</v>
      </c>
      <c r="X10" s="2" t="s">
        <v>62</v>
      </c>
      <c r="Y10" s="2" t="s">
        <v>75</v>
      </c>
      <c r="Z10" s="2" t="s">
        <v>6</v>
      </c>
      <c r="AA10" s="2" t="s">
        <v>6</v>
      </c>
      <c r="AB10" s="2" t="s">
        <v>82</v>
      </c>
      <c r="AC10" s="2" t="s">
        <v>6</v>
      </c>
      <c r="AD10" s="2" t="s">
        <v>85</v>
      </c>
      <c r="AE10" s="2" t="s">
        <v>6</v>
      </c>
      <c r="AF10" s="2" t="s">
        <v>88</v>
      </c>
      <c r="AG10" s="5">
        <v>0</v>
      </c>
      <c r="AH10" s="2" t="s">
        <v>88</v>
      </c>
      <c r="AI10" s="2" t="s">
        <v>6</v>
      </c>
      <c r="AJ10" s="2" t="s">
        <v>6</v>
      </c>
      <c r="AK10" s="2" t="s">
        <v>93</v>
      </c>
      <c r="AL10" s="2" t="s">
        <v>94</v>
      </c>
      <c r="AM10" s="5">
        <v>11.99</v>
      </c>
      <c r="AN10" s="2" t="s">
        <v>4</v>
      </c>
      <c r="AO10" s="2" t="s">
        <v>12</v>
      </c>
      <c r="AP10" s="5">
        <v>0.4</v>
      </c>
      <c r="AQ10" s="7">
        <f t="shared" si="0"/>
        <v>7.194</v>
      </c>
      <c r="AR10" s="5">
        <v>0</v>
      </c>
      <c r="AS10" s="7">
        <f t="shared" si="1"/>
        <v>7.194</v>
      </c>
      <c r="AT10" s="2" t="s">
        <v>6</v>
      </c>
      <c r="AU10" s="2" t="s">
        <v>6</v>
      </c>
      <c r="AV10" s="2" t="s">
        <v>6</v>
      </c>
      <c r="AW10" s="2" t="s">
        <v>6</v>
      </c>
      <c r="AX10" s="2" t="s">
        <v>6</v>
      </c>
      <c r="AY10" s="2" t="s">
        <v>6</v>
      </c>
      <c r="AZ10" s="2" t="s">
        <v>6</v>
      </c>
      <c r="BA10" s="2" t="s">
        <v>6</v>
      </c>
      <c r="BB10" s="2" t="s">
        <v>6</v>
      </c>
      <c r="BC10" s="7">
        <f t="shared" si="2"/>
        <v>7.194</v>
      </c>
      <c r="BD10" s="5">
        <v>1</v>
      </c>
      <c r="BE10" s="5">
        <v>1</v>
      </c>
      <c r="BF10" s="5">
        <v>0</v>
      </c>
      <c r="BG10" s="5">
        <v>1</v>
      </c>
      <c r="BH10" s="2" t="s">
        <v>6</v>
      </c>
      <c r="BI10" s="7">
        <f t="shared" si="3"/>
        <v>7.194</v>
      </c>
      <c r="BJ10" s="5">
        <v>0</v>
      </c>
      <c r="BK10" s="7">
        <f t="shared" si="4"/>
        <v>7.194</v>
      </c>
      <c r="BL10" s="2" t="s">
        <v>6</v>
      </c>
      <c r="BM10" s="7">
        <f t="shared" si="5"/>
        <v>7.194</v>
      </c>
      <c r="BN10" s="2" t="s">
        <v>123</v>
      </c>
      <c r="BO10" s="2" t="s">
        <v>123</v>
      </c>
      <c r="BP10" s="2" t="s">
        <v>126</v>
      </c>
    </row>
    <row r="11" spans="1:68" ht="15.75" customHeight="1">
      <c r="A11" s="2" t="s">
        <v>1</v>
      </c>
      <c r="B11" s="3">
        <v>41337.364016203697</v>
      </c>
      <c r="C11" s="2" t="s">
        <v>4</v>
      </c>
      <c r="D11" s="4" t="s">
        <v>6</v>
      </c>
      <c r="E11" s="3">
        <v>41306</v>
      </c>
      <c r="F11" s="3">
        <v>41333.999988425901</v>
      </c>
      <c r="G11" s="2" t="s">
        <v>6</v>
      </c>
      <c r="H11" s="2" t="s">
        <v>6</v>
      </c>
      <c r="I11" s="2" t="s">
        <v>12</v>
      </c>
      <c r="J11" s="2" t="s">
        <v>6</v>
      </c>
      <c r="K11" s="2" t="s">
        <v>6</v>
      </c>
      <c r="L11" s="5">
        <v>7485328</v>
      </c>
      <c r="M11" s="2" t="s">
        <v>6</v>
      </c>
      <c r="N11" s="2" t="s">
        <v>6</v>
      </c>
      <c r="O11" s="3">
        <v>41319</v>
      </c>
      <c r="P11" s="2" t="s">
        <v>29</v>
      </c>
      <c r="Q11" s="2" t="s">
        <v>6</v>
      </c>
      <c r="R11" s="2" t="s">
        <v>6</v>
      </c>
      <c r="S11" s="2" t="s">
        <v>6</v>
      </c>
      <c r="T11" s="4" t="s">
        <v>6</v>
      </c>
      <c r="U11" s="2" t="s">
        <v>48</v>
      </c>
      <c r="V11" s="2" t="s">
        <v>6</v>
      </c>
      <c r="W11" s="2" t="s">
        <v>6</v>
      </c>
      <c r="X11" s="2" t="s">
        <v>63</v>
      </c>
      <c r="Y11" s="2" t="s">
        <v>76</v>
      </c>
      <c r="Z11" s="2" t="s">
        <v>6</v>
      </c>
      <c r="AA11" s="2" t="s">
        <v>6</v>
      </c>
      <c r="AB11" s="2" t="s">
        <v>82</v>
      </c>
      <c r="AC11" s="2" t="s">
        <v>6</v>
      </c>
      <c r="AD11" s="2" t="s">
        <v>85</v>
      </c>
      <c r="AE11" s="2" t="s">
        <v>6</v>
      </c>
      <c r="AF11" s="2" t="s">
        <v>88</v>
      </c>
      <c r="AG11" s="5">
        <v>0</v>
      </c>
      <c r="AH11" s="2" t="s">
        <v>88</v>
      </c>
      <c r="AI11" s="2" t="s">
        <v>6</v>
      </c>
      <c r="AJ11" s="2" t="s">
        <v>6</v>
      </c>
      <c r="AK11" s="2" t="s">
        <v>93</v>
      </c>
      <c r="AL11" s="2" t="s">
        <v>94</v>
      </c>
      <c r="AM11" s="5">
        <v>12.99</v>
      </c>
      <c r="AN11" s="2" t="s">
        <v>4</v>
      </c>
      <c r="AO11" s="2" t="s">
        <v>12</v>
      </c>
      <c r="AP11" s="5">
        <v>0.4</v>
      </c>
      <c r="AQ11" s="7">
        <f t="shared" si="0"/>
        <v>7.7939999999999996</v>
      </c>
      <c r="AR11" s="5">
        <v>0</v>
      </c>
      <c r="AS11" s="7">
        <f t="shared" si="1"/>
        <v>7.7939999999999996</v>
      </c>
      <c r="AT11" s="2" t="s">
        <v>6</v>
      </c>
      <c r="AU11" s="2" t="s">
        <v>6</v>
      </c>
      <c r="AV11" s="2" t="s">
        <v>6</v>
      </c>
      <c r="AW11" s="2" t="s">
        <v>6</v>
      </c>
      <c r="AX11" s="2" t="s">
        <v>6</v>
      </c>
      <c r="AY11" s="2" t="s">
        <v>6</v>
      </c>
      <c r="AZ11" s="2" t="s">
        <v>6</v>
      </c>
      <c r="BA11" s="2" t="s">
        <v>6</v>
      </c>
      <c r="BB11" s="2" t="s">
        <v>6</v>
      </c>
      <c r="BC11" s="7">
        <f t="shared" si="2"/>
        <v>7.7939999999999996</v>
      </c>
      <c r="BD11" s="5">
        <v>1</v>
      </c>
      <c r="BE11" s="5">
        <v>1</v>
      </c>
      <c r="BF11" s="5">
        <v>0</v>
      </c>
      <c r="BG11" s="5">
        <v>1</v>
      </c>
      <c r="BH11" s="2" t="s">
        <v>6</v>
      </c>
      <c r="BI11" s="7">
        <f t="shared" si="3"/>
        <v>7.7939999999999996</v>
      </c>
      <c r="BJ11" s="5">
        <v>0</v>
      </c>
      <c r="BK11" s="7">
        <f t="shared" si="4"/>
        <v>7.7939999999999996</v>
      </c>
      <c r="BL11" s="2" t="s">
        <v>6</v>
      </c>
      <c r="BM11" s="7">
        <f t="shared" si="5"/>
        <v>7.7939999999999996</v>
      </c>
      <c r="BN11" s="2" t="s">
        <v>123</v>
      </c>
      <c r="BO11" s="2" t="s">
        <v>123</v>
      </c>
      <c r="BP11" s="2" t="s">
        <v>126</v>
      </c>
    </row>
    <row r="12" spans="1:68" ht="15.75" customHeight="1">
      <c r="A12" s="2" t="s">
        <v>1</v>
      </c>
      <c r="B12" s="3">
        <v>41337.364016203697</v>
      </c>
      <c r="C12" s="2" t="s">
        <v>4</v>
      </c>
      <c r="D12" s="4" t="s">
        <v>6</v>
      </c>
      <c r="E12" s="3">
        <v>41306</v>
      </c>
      <c r="F12" s="3">
        <v>41333.999988425901</v>
      </c>
      <c r="G12" s="2" t="s">
        <v>6</v>
      </c>
      <c r="H12" s="2" t="s">
        <v>6</v>
      </c>
      <c r="I12" s="2" t="s">
        <v>12</v>
      </c>
      <c r="J12" s="2" t="s">
        <v>6</v>
      </c>
      <c r="K12" s="2" t="s">
        <v>6</v>
      </c>
      <c r="L12" s="5">
        <v>7485395</v>
      </c>
      <c r="M12" s="2" t="s">
        <v>6</v>
      </c>
      <c r="N12" s="2" t="s">
        <v>6</v>
      </c>
      <c r="O12" s="3">
        <v>41319</v>
      </c>
      <c r="P12" s="2" t="s">
        <v>30</v>
      </c>
      <c r="Q12" s="2" t="s">
        <v>6</v>
      </c>
      <c r="R12" s="2" t="s">
        <v>6</v>
      </c>
      <c r="S12" s="2" t="s">
        <v>6</v>
      </c>
      <c r="T12" s="4" t="s">
        <v>6</v>
      </c>
      <c r="U12" s="2" t="s">
        <v>49</v>
      </c>
      <c r="V12" s="2" t="s">
        <v>6</v>
      </c>
      <c r="W12" s="2" t="s">
        <v>6</v>
      </c>
      <c r="X12" s="2" t="s">
        <v>64</v>
      </c>
      <c r="Y12" s="2" t="s">
        <v>77</v>
      </c>
      <c r="Z12" s="2" t="s">
        <v>6</v>
      </c>
      <c r="AA12" s="2" t="s">
        <v>6</v>
      </c>
      <c r="AB12" s="2" t="s">
        <v>82</v>
      </c>
      <c r="AC12" s="2" t="s">
        <v>6</v>
      </c>
      <c r="AD12" s="2" t="s">
        <v>85</v>
      </c>
      <c r="AE12" s="2" t="s">
        <v>6</v>
      </c>
      <c r="AF12" s="2" t="s">
        <v>88</v>
      </c>
      <c r="AG12" s="5">
        <v>0</v>
      </c>
      <c r="AH12" s="2" t="s">
        <v>88</v>
      </c>
      <c r="AI12" s="2" t="s">
        <v>6</v>
      </c>
      <c r="AJ12" s="2" t="s">
        <v>6</v>
      </c>
      <c r="AK12" s="2" t="s">
        <v>93</v>
      </c>
      <c r="AL12" s="2" t="s">
        <v>94</v>
      </c>
      <c r="AM12" s="5">
        <v>8.99</v>
      </c>
      <c r="AN12" s="2" t="s">
        <v>4</v>
      </c>
      <c r="AO12" s="2" t="s">
        <v>12</v>
      </c>
      <c r="AP12" s="5">
        <v>0.4</v>
      </c>
      <c r="AQ12" s="7">
        <f t="shared" si="0"/>
        <v>5.3940000000000001</v>
      </c>
      <c r="AR12" s="5">
        <v>0</v>
      </c>
      <c r="AS12" s="7">
        <f t="shared" si="1"/>
        <v>5.3940000000000001</v>
      </c>
      <c r="AT12" s="2" t="s">
        <v>6</v>
      </c>
      <c r="AU12" s="2" t="s">
        <v>6</v>
      </c>
      <c r="AV12" s="2" t="s">
        <v>6</v>
      </c>
      <c r="AW12" s="2" t="s">
        <v>6</v>
      </c>
      <c r="AX12" s="2" t="s">
        <v>6</v>
      </c>
      <c r="AY12" s="2" t="s">
        <v>6</v>
      </c>
      <c r="AZ12" s="2" t="s">
        <v>6</v>
      </c>
      <c r="BA12" s="2" t="s">
        <v>6</v>
      </c>
      <c r="BB12" s="2" t="s">
        <v>6</v>
      </c>
      <c r="BC12" s="7">
        <f t="shared" si="2"/>
        <v>5.3940000000000001</v>
      </c>
      <c r="BD12" s="5">
        <v>1</v>
      </c>
      <c r="BE12" s="5">
        <v>1</v>
      </c>
      <c r="BF12" s="5">
        <v>0</v>
      </c>
      <c r="BG12" s="5">
        <v>1</v>
      </c>
      <c r="BH12" s="2" t="s">
        <v>6</v>
      </c>
      <c r="BI12" s="7">
        <f t="shared" si="3"/>
        <v>5.3940000000000001</v>
      </c>
      <c r="BJ12" s="5">
        <v>0</v>
      </c>
      <c r="BK12" s="7">
        <f t="shared" si="4"/>
        <v>5.3940000000000001</v>
      </c>
      <c r="BL12" s="2" t="s">
        <v>6</v>
      </c>
      <c r="BM12" s="7">
        <f t="shared" si="5"/>
        <v>5.3940000000000001</v>
      </c>
      <c r="BN12" s="2" t="s">
        <v>123</v>
      </c>
      <c r="BO12" s="2" t="s">
        <v>123</v>
      </c>
      <c r="BP12" s="2" t="s">
        <v>126</v>
      </c>
    </row>
    <row r="13" spans="1:68" ht="15.75" customHeight="1">
      <c r="A13" s="2" t="s">
        <v>1</v>
      </c>
      <c r="B13" s="3">
        <v>41337.364016203697</v>
      </c>
      <c r="C13" s="2" t="s">
        <v>4</v>
      </c>
      <c r="D13" s="4" t="s">
        <v>6</v>
      </c>
      <c r="E13" s="3">
        <v>41306</v>
      </c>
      <c r="F13" s="3">
        <v>41333.999988425901</v>
      </c>
      <c r="G13" s="2" t="s">
        <v>6</v>
      </c>
      <c r="H13" s="2" t="s">
        <v>6</v>
      </c>
      <c r="I13" s="2" t="s">
        <v>12</v>
      </c>
      <c r="J13" s="2" t="s">
        <v>6</v>
      </c>
      <c r="K13" s="2" t="s">
        <v>6</v>
      </c>
      <c r="L13" s="5">
        <v>7854258</v>
      </c>
      <c r="M13" s="2" t="s">
        <v>6</v>
      </c>
      <c r="N13" s="2" t="s">
        <v>6</v>
      </c>
      <c r="O13" s="3">
        <v>41327</v>
      </c>
      <c r="P13" s="2" t="s">
        <v>31</v>
      </c>
      <c r="Q13" s="2" t="s">
        <v>6</v>
      </c>
      <c r="R13" s="2" t="s">
        <v>6</v>
      </c>
      <c r="S13" s="2" t="s">
        <v>6</v>
      </c>
      <c r="T13" s="4" t="s">
        <v>6</v>
      </c>
      <c r="U13" s="2" t="s">
        <v>44</v>
      </c>
      <c r="V13" s="2" t="s">
        <v>6</v>
      </c>
      <c r="W13" s="2" t="s">
        <v>6</v>
      </c>
      <c r="X13" s="2" t="s">
        <v>59</v>
      </c>
      <c r="Y13" s="2" t="s">
        <v>72</v>
      </c>
      <c r="Z13" s="2" t="s">
        <v>6</v>
      </c>
      <c r="AA13" s="2" t="s">
        <v>6</v>
      </c>
      <c r="AB13" s="2" t="s">
        <v>82</v>
      </c>
      <c r="AC13" s="2" t="s">
        <v>6</v>
      </c>
      <c r="AD13" s="2" t="s">
        <v>85</v>
      </c>
      <c r="AE13" s="2" t="s">
        <v>6</v>
      </c>
      <c r="AF13" s="2" t="s">
        <v>88</v>
      </c>
      <c r="AG13" s="5">
        <v>0</v>
      </c>
      <c r="AH13" s="2" t="s">
        <v>88</v>
      </c>
      <c r="AI13" s="2" t="s">
        <v>6</v>
      </c>
      <c r="AJ13" s="2" t="s">
        <v>6</v>
      </c>
      <c r="AK13" s="2" t="s">
        <v>93</v>
      </c>
      <c r="AL13" s="2" t="s">
        <v>94</v>
      </c>
      <c r="AM13" s="5">
        <v>34.99</v>
      </c>
      <c r="AN13" s="2" t="s">
        <v>4</v>
      </c>
      <c r="AO13" s="2" t="s">
        <v>12</v>
      </c>
      <c r="AP13" s="5">
        <v>0.4</v>
      </c>
      <c r="AQ13" s="7">
        <f t="shared" si="0"/>
        <v>20.994</v>
      </c>
      <c r="AR13" s="5">
        <v>0</v>
      </c>
      <c r="AS13" s="7">
        <f t="shared" si="1"/>
        <v>20.994</v>
      </c>
      <c r="AT13" s="2" t="s">
        <v>6</v>
      </c>
      <c r="AU13" s="2" t="s">
        <v>6</v>
      </c>
      <c r="AV13" s="2" t="s">
        <v>6</v>
      </c>
      <c r="AW13" s="2" t="s">
        <v>6</v>
      </c>
      <c r="AX13" s="2" t="s">
        <v>6</v>
      </c>
      <c r="AY13" s="2" t="s">
        <v>6</v>
      </c>
      <c r="AZ13" s="2" t="s">
        <v>6</v>
      </c>
      <c r="BA13" s="2" t="s">
        <v>6</v>
      </c>
      <c r="BB13" s="2" t="s">
        <v>6</v>
      </c>
      <c r="BC13" s="7">
        <f t="shared" si="2"/>
        <v>20.994</v>
      </c>
      <c r="BD13" s="5">
        <v>1</v>
      </c>
      <c r="BE13" s="5">
        <v>1</v>
      </c>
      <c r="BF13" s="5">
        <v>0</v>
      </c>
      <c r="BG13" s="5">
        <v>1</v>
      </c>
      <c r="BH13" s="2" t="s">
        <v>6</v>
      </c>
      <c r="BI13" s="7">
        <f t="shared" si="3"/>
        <v>20.994</v>
      </c>
      <c r="BJ13" s="5">
        <v>0</v>
      </c>
      <c r="BK13" s="7">
        <f t="shared" si="4"/>
        <v>20.994</v>
      </c>
      <c r="BL13" s="2" t="s">
        <v>6</v>
      </c>
      <c r="BM13" s="7">
        <f t="shared" si="5"/>
        <v>20.994</v>
      </c>
      <c r="BN13" s="2" t="s">
        <v>123</v>
      </c>
      <c r="BO13" s="2" t="s">
        <v>123</v>
      </c>
      <c r="BP13" s="2" t="s">
        <v>126</v>
      </c>
    </row>
    <row r="14" spans="1:68" ht="15.75" customHeight="1">
      <c r="A14" s="2" t="s">
        <v>1</v>
      </c>
      <c r="B14" s="3">
        <v>41337.364016203697</v>
      </c>
      <c r="C14" s="2" t="s">
        <v>4</v>
      </c>
      <c r="D14" s="4" t="s">
        <v>6</v>
      </c>
      <c r="E14" s="3">
        <v>41306</v>
      </c>
      <c r="F14" s="3">
        <v>41333.999988425901</v>
      </c>
      <c r="G14" s="2" t="s">
        <v>6</v>
      </c>
      <c r="H14" s="2" t="s">
        <v>6</v>
      </c>
      <c r="I14" s="2" t="s">
        <v>12</v>
      </c>
      <c r="J14" s="2" t="s">
        <v>6</v>
      </c>
      <c r="K14" s="2" t="s">
        <v>6</v>
      </c>
      <c r="L14" s="5">
        <v>8170323</v>
      </c>
      <c r="M14" s="2" t="s">
        <v>6</v>
      </c>
      <c r="N14" s="2" t="s">
        <v>6</v>
      </c>
      <c r="O14" s="3">
        <v>41330</v>
      </c>
      <c r="P14" s="2" t="s">
        <v>32</v>
      </c>
      <c r="Q14" s="2" t="s">
        <v>6</v>
      </c>
      <c r="R14" s="2" t="s">
        <v>6</v>
      </c>
      <c r="S14" s="2" t="s">
        <v>6</v>
      </c>
      <c r="T14" s="4" t="s">
        <v>6</v>
      </c>
      <c r="U14" s="2" t="s">
        <v>50</v>
      </c>
      <c r="V14" s="2" t="s">
        <v>6</v>
      </c>
      <c r="W14" s="2" t="s">
        <v>6</v>
      </c>
      <c r="X14" s="2" t="s">
        <v>65</v>
      </c>
      <c r="Y14" s="2" t="s">
        <v>78</v>
      </c>
      <c r="Z14" s="2" t="s">
        <v>6</v>
      </c>
      <c r="AA14" s="2" t="s">
        <v>6</v>
      </c>
      <c r="AB14" s="2" t="s">
        <v>82</v>
      </c>
      <c r="AC14" s="2" t="s">
        <v>6</v>
      </c>
      <c r="AD14" s="2" t="s">
        <v>85</v>
      </c>
      <c r="AE14" s="2" t="s">
        <v>6</v>
      </c>
      <c r="AF14" s="2" t="s">
        <v>88</v>
      </c>
      <c r="AG14" s="5">
        <v>0</v>
      </c>
      <c r="AH14" s="2" t="s">
        <v>88</v>
      </c>
      <c r="AI14" s="2" t="s">
        <v>6</v>
      </c>
      <c r="AJ14" s="2" t="s">
        <v>6</v>
      </c>
      <c r="AK14" s="2" t="s">
        <v>93</v>
      </c>
      <c r="AL14" s="2" t="s">
        <v>94</v>
      </c>
      <c r="AM14" s="5">
        <v>13.99</v>
      </c>
      <c r="AN14" s="2" t="s">
        <v>4</v>
      </c>
      <c r="AO14" s="2" t="s">
        <v>12</v>
      </c>
      <c r="AP14" s="5">
        <v>0.4</v>
      </c>
      <c r="AQ14" s="7">
        <f t="shared" si="0"/>
        <v>8.3940000000000001</v>
      </c>
      <c r="AR14" s="5">
        <v>0</v>
      </c>
      <c r="AS14" s="7">
        <f t="shared" si="1"/>
        <v>8.3940000000000001</v>
      </c>
      <c r="AT14" s="2" t="s">
        <v>6</v>
      </c>
      <c r="AU14" s="2" t="s">
        <v>6</v>
      </c>
      <c r="AV14" s="2" t="s">
        <v>6</v>
      </c>
      <c r="AW14" s="2" t="s">
        <v>6</v>
      </c>
      <c r="AX14" s="2" t="s">
        <v>6</v>
      </c>
      <c r="AY14" s="2" t="s">
        <v>6</v>
      </c>
      <c r="AZ14" s="2" t="s">
        <v>6</v>
      </c>
      <c r="BA14" s="2" t="s">
        <v>6</v>
      </c>
      <c r="BB14" s="2" t="s">
        <v>6</v>
      </c>
      <c r="BC14" s="7">
        <f t="shared" si="2"/>
        <v>8.3940000000000001</v>
      </c>
      <c r="BD14" s="5">
        <v>1</v>
      </c>
      <c r="BE14" s="5">
        <v>1</v>
      </c>
      <c r="BF14" s="5">
        <v>0</v>
      </c>
      <c r="BG14" s="5">
        <v>1</v>
      </c>
      <c r="BH14" s="2" t="s">
        <v>6</v>
      </c>
      <c r="BI14" s="7">
        <f t="shared" si="3"/>
        <v>8.3940000000000001</v>
      </c>
      <c r="BJ14" s="5">
        <v>0</v>
      </c>
      <c r="BK14" s="7">
        <f t="shared" si="4"/>
        <v>8.3940000000000001</v>
      </c>
      <c r="BL14" s="2" t="s">
        <v>6</v>
      </c>
      <c r="BM14" s="7">
        <f t="shared" si="5"/>
        <v>8.3940000000000001</v>
      </c>
      <c r="BN14" s="2" t="s">
        <v>123</v>
      </c>
      <c r="BO14" s="2" t="s">
        <v>123</v>
      </c>
      <c r="BP14" s="2" t="s">
        <v>126</v>
      </c>
    </row>
    <row r="15" spans="1:68" ht="15.75" customHeight="1">
      <c r="A15" s="2" t="s">
        <v>1</v>
      </c>
      <c r="B15" s="3">
        <v>41337.364016203697</v>
      </c>
      <c r="C15" s="2" t="s">
        <v>4</v>
      </c>
      <c r="D15" s="4" t="s">
        <v>6</v>
      </c>
      <c r="E15" s="3">
        <v>41306</v>
      </c>
      <c r="F15" s="3">
        <v>41333.999988425901</v>
      </c>
      <c r="G15" s="2" t="s">
        <v>6</v>
      </c>
      <c r="H15" s="2" t="s">
        <v>6</v>
      </c>
      <c r="I15" s="2" t="s">
        <v>12</v>
      </c>
      <c r="J15" s="2" t="s">
        <v>6</v>
      </c>
      <c r="K15" s="2" t="s">
        <v>6</v>
      </c>
      <c r="L15" s="5">
        <v>8564150</v>
      </c>
      <c r="M15" s="2" t="s">
        <v>6</v>
      </c>
      <c r="N15" s="2" t="s">
        <v>6</v>
      </c>
      <c r="O15" s="3">
        <v>41333</v>
      </c>
      <c r="P15" s="2" t="s">
        <v>33</v>
      </c>
      <c r="Q15" s="2" t="s">
        <v>6</v>
      </c>
      <c r="R15" s="2" t="s">
        <v>6</v>
      </c>
      <c r="S15" s="2" t="s">
        <v>6</v>
      </c>
      <c r="T15" s="4" t="s">
        <v>6</v>
      </c>
      <c r="U15" s="2" t="s">
        <v>50</v>
      </c>
      <c r="V15" s="2" t="s">
        <v>6</v>
      </c>
      <c r="W15" s="2" t="s">
        <v>6</v>
      </c>
      <c r="X15" s="2" t="s">
        <v>65</v>
      </c>
      <c r="Y15" s="2" t="s">
        <v>78</v>
      </c>
      <c r="Z15" s="2" t="s">
        <v>6</v>
      </c>
      <c r="AA15" s="2" t="s">
        <v>6</v>
      </c>
      <c r="AB15" s="2" t="s">
        <v>82</v>
      </c>
      <c r="AC15" s="2" t="s">
        <v>6</v>
      </c>
      <c r="AD15" s="2" t="s">
        <v>85</v>
      </c>
      <c r="AE15" s="2" t="s">
        <v>6</v>
      </c>
      <c r="AF15" s="2" t="s">
        <v>88</v>
      </c>
      <c r="AG15" s="5">
        <v>0</v>
      </c>
      <c r="AH15" s="2" t="s">
        <v>88</v>
      </c>
      <c r="AI15" s="2" t="s">
        <v>6</v>
      </c>
      <c r="AJ15" s="2" t="s">
        <v>6</v>
      </c>
      <c r="AK15" s="2" t="s">
        <v>93</v>
      </c>
      <c r="AL15" s="2" t="s">
        <v>94</v>
      </c>
      <c r="AM15" s="5">
        <v>13.99</v>
      </c>
      <c r="AN15" s="2" t="s">
        <v>4</v>
      </c>
      <c r="AO15" s="2" t="s">
        <v>12</v>
      </c>
      <c r="AP15" s="5">
        <v>0.4</v>
      </c>
      <c r="AQ15" s="7">
        <f t="shared" si="0"/>
        <v>8.3940000000000001</v>
      </c>
      <c r="AR15" s="5">
        <v>0</v>
      </c>
      <c r="AS15" s="7">
        <f t="shared" si="1"/>
        <v>8.3940000000000001</v>
      </c>
      <c r="AT15" s="2" t="s">
        <v>6</v>
      </c>
      <c r="AU15" s="2" t="s">
        <v>6</v>
      </c>
      <c r="AV15" s="2" t="s">
        <v>6</v>
      </c>
      <c r="AW15" s="2" t="s">
        <v>6</v>
      </c>
      <c r="AX15" s="2" t="s">
        <v>6</v>
      </c>
      <c r="AY15" s="2" t="s">
        <v>6</v>
      </c>
      <c r="AZ15" s="2" t="s">
        <v>6</v>
      </c>
      <c r="BA15" s="2" t="s">
        <v>6</v>
      </c>
      <c r="BB15" s="2" t="s">
        <v>6</v>
      </c>
      <c r="BC15" s="7">
        <f t="shared" si="2"/>
        <v>8.3940000000000001</v>
      </c>
      <c r="BD15" s="5">
        <v>1</v>
      </c>
      <c r="BE15" s="5">
        <v>1</v>
      </c>
      <c r="BF15" s="5">
        <v>0</v>
      </c>
      <c r="BG15" s="5">
        <v>1</v>
      </c>
      <c r="BH15" s="2" t="s">
        <v>6</v>
      </c>
      <c r="BI15" s="7">
        <f t="shared" si="3"/>
        <v>8.3940000000000001</v>
      </c>
      <c r="BJ15" s="5">
        <v>0</v>
      </c>
      <c r="BK15" s="7">
        <f t="shared" si="4"/>
        <v>8.3940000000000001</v>
      </c>
      <c r="BL15" s="2" t="s">
        <v>6</v>
      </c>
      <c r="BM15" s="7">
        <f t="shared" si="5"/>
        <v>8.3940000000000001</v>
      </c>
      <c r="BN15" s="2" t="s">
        <v>123</v>
      </c>
      <c r="BO15" s="2" t="s">
        <v>123</v>
      </c>
      <c r="BP15" s="2" t="s">
        <v>126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Jordan Hanlon</dc:creator>
  <cp:lastModifiedBy>A3JVQZZ</cp:lastModifiedBy>
  <dcterms:created xsi:type="dcterms:W3CDTF">2013-03-08T22:32:14Z</dcterms:created>
  <dcterms:modified xsi:type="dcterms:W3CDTF">2013-03-08T22:32:14Z</dcterms:modified>
</cp:coreProperties>
</file>