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搬家-原E盘\01-产品二部\赵昱交接文件\赵昱外付工作交接文档(3)\a.爱学术销售报告\a.爱学术\Bloomsbury\2025\"/>
    </mc:Choice>
  </mc:AlternateContent>
  <bookViews>
    <workbookView xWindow="0" yWindow="0" windowWidth="28800" windowHeight="12375"/>
  </bookViews>
  <sheets>
    <sheet name="Expor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1" l="1"/>
  <c r="H18" i="1" l="1"/>
  <c r="H17" i="1" l="1"/>
  <c r="H16" i="1" l="1"/>
  <c r="H15" i="1"/>
  <c r="H6" i="1"/>
  <c r="H7" i="1"/>
  <c r="H8" i="1"/>
  <c r="H9" i="1"/>
  <c r="H10" i="1"/>
  <c r="H11" i="1"/>
  <c r="H12" i="1"/>
  <c r="H13" i="1"/>
  <c r="H14" i="1"/>
  <c r="H5" i="1"/>
  <c r="H4" i="1" l="1"/>
  <c r="H3" i="1" s="1"/>
  <c r="F3" i="1"/>
</calcChain>
</file>

<file path=xl/sharedStrings.xml><?xml version="1.0" encoding="utf-8"?>
<sst xmlns="http://schemas.openxmlformats.org/spreadsheetml/2006/main" count="124" uniqueCount="74">
  <si>
    <t>EISBN</t>
  </si>
  <si>
    <t>Title</t>
  </si>
  <si>
    <t>Contributor</t>
  </si>
  <si>
    <t>Publisher</t>
  </si>
  <si>
    <t>Currency</t>
  </si>
  <si>
    <t>DLP</t>
  </si>
  <si>
    <t>concurrent users</t>
  </si>
  <si>
    <t>Charge Payable (65% of DLP)</t>
  </si>
  <si>
    <t>Institution</t>
  </si>
  <si>
    <t>Country Code</t>
  </si>
  <si>
    <t>USD</t>
  </si>
  <si>
    <t>9780755648313</t>
  </si>
  <si>
    <t>Decolonizing the Study of Palestine</t>
  </si>
  <si>
    <t xml:space="preserve">Ahmad H. Sa'di;Nur Masalha </t>
  </si>
  <si>
    <t>Bloomsbury Publishing</t>
  </si>
  <si>
    <t>Zhejiang University</t>
    <phoneticPr fontId="11" type="noConversion"/>
  </si>
  <si>
    <t>9780230802216</t>
  </si>
  <si>
    <t>USD</t>
    <phoneticPr fontId="11" type="noConversion"/>
  </si>
  <si>
    <t>The Fiction of Julian Barnes</t>
  </si>
  <si>
    <t>Vanessa Guignery</t>
  </si>
  <si>
    <t>Red Globe Press</t>
  </si>
  <si>
    <t>Nanjing Normal University</t>
  </si>
  <si>
    <t>9781472567826</t>
  </si>
  <si>
    <t>9781441107718</t>
  </si>
  <si>
    <t>9781350150102</t>
  </si>
  <si>
    <t>9781350181281</t>
  </si>
  <si>
    <t>9781441186546</t>
  </si>
  <si>
    <t>9781847310996</t>
  </si>
  <si>
    <t>9781509931873</t>
  </si>
  <si>
    <t>9781350153097</t>
  </si>
  <si>
    <t>9781350236974</t>
  </si>
  <si>
    <t>Ireland's History</t>
  </si>
  <si>
    <t>Kenneth L. Campbell</t>
  </si>
  <si>
    <t>Bloomsbury Academic</t>
  </si>
  <si>
    <t>Historical Chinese Letter Writing</t>
  </si>
  <si>
    <t>Daniel Z. Kadar</t>
  </si>
  <si>
    <t>Continuum</t>
  </si>
  <si>
    <t>Chinese Philosophy of History</t>
  </si>
  <si>
    <t>Dawid Rogacz</t>
  </si>
  <si>
    <t>Collected Tales, Poems, and Other Writings of Edgar Allan Poe</t>
  </si>
  <si>
    <t>Edgar Allan Poe</t>
  </si>
  <si>
    <t>Maria Montessori</t>
  </si>
  <si>
    <t>Marion O'Donnell</t>
  </si>
  <si>
    <t>Governing by Numbers</t>
  </si>
  <si>
    <t>Edward C Page</t>
  </si>
  <si>
    <t>Hart Publishing</t>
  </si>
  <si>
    <t>The European Parliament and Delegated Legislation</t>
  </si>
  <si>
    <t>Merijn Chamon</t>
  </si>
  <si>
    <t>She City</t>
  </si>
  <si>
    <t>Nicole Kalms</t>
  </si>
  <si>
    <t>Bloomsbury Visual Arts</t>
  </si>
  <si>
    <t>Why Do Actors Train?</t>
  </si>
  <si>
    <t>Brad Krumholz</t>
  </si>
  <si>
    <t>Methuen Drama</t>
  </si>
  <si>
    <t>9780857726582</t>
  </si>
  <si>
    <t>9781509973903</t>
  </si>
  <si>
    <t>Chinese Philosophy</t>
  </si>
  <si>
    <t>Ronnie L. Littlejohn</t>
  </si>
  <si>
    <t>I.B. Tauris</t>
  </si>
  <si>
    <t>Labour Law and Economic Policy</t>
  </si>
  <si>
    <t>Adrián Todolí-Signes</t>
  </si>
  <si>
    <t>9781137468093</t>
  </si>
  <si>
    <t>New Performance/New Writing</t>
  </si>
  <si>
    <t>John Freeman</t>
  </si>
  <si>
    <t>CN</t>
    <phoneticPr fontId="11" type="noConversion"/>
  </si>
  <si>
    <t>9781474282802</t>
  </si>
  <si>
    <t>Pedagogy, Politics and Philosophy of Peace</t>
  </si>
  <si>
    <t>Carmel Borg;Michael Grech</t>
  </si>
  <si>
    <t>Guangdong University of Foreign Studies</t>
    <phoneticPr fontId="11" type="noConversion"/>
  </si>
  <si>
    <t>9781350215764</t>
  </si>
  <si>
    <t>The Historical Contexts and Contemporary Uses of Mass Observation</t>
  </si>
  <si>
    <t>Lucy D. Curzon</t>
  </si>
  <si>
    <r>
      <t>Fudan</t>
    </r>
    <r>
      <rPr>
        <sz val="11"/>
        <color indexed="8"/>
        <rFont val="宋体"/>
        <family val="3"/>
        <charset val="134"/>
        <scheme val="minor"/>
      </rPr>
      <t xml:space="preserve"> University</t>
    </r>
    <phoneticPr fontId="11" type="noConversion"/>
  </si>
  <si>
    <r>
      <rPr>
        <b/>
        <sz val="16"/>
        <color rgb="FF0070C0"/>
        <rFont val="Arial"/>
        <family val="2"/>
      </rPr>
      <t>Iresearchbook Sales Report</t>
    </r>
    <r>
      <rPr>
        <b/>
        <sz val="14"/>
        <color rgb="FF0070C0"/>
        <rFont val="Arial"/>
        <family val="2"/>
      </rPr>
      <t xml:space="preserve">
</t>
    </r>
    <r>
      <rPr>
        <b/>
        <sz val="14"/>
        <color indexed="8"/>
        <rFont val="Arial"/>
        <family val="2"/>
      </rPr>
      <t xml:space="preserve">
</t>
    </r>
    <r>
      <rPr>
        <sz val="11"/>
        <color indexed="8"/>
        <rFont val="Arial"/>
        <family val="2"/>
      </rPr>
      <t>Publisher</t>
    </r>
    <r>
      <rPr>
        <sz val="11"/>
        <color indexed="8"/>
        <rFont val="宋体"/>
        <family val="3"/>
        <charset val="134"/>
      </rPr>
      <t>：</t>
    </r>
    <r>
      <rPr>
        <sz val="11"/>
        <color indexed="8"/>
        <rFont val="Arial"/>
        <family val="2"/>
      </rPr>
      <t>Bloomsbury Publishing Plc
Currency</t>
    </r>
    <r>
      <rPr>
        <sz val="11"/>
        <color indexed="8"/>
        <rFont val="宋体"/>
        <family val="3"/>
        <charset val="134"/>
      </rPr>
      <t>：</t>
    </r>
    <r>
      <rPr>
        <sz val="11"/>
        <color indexed="8"/>
        <rFont val="Arial"/>
        <family val="2"/>
      </rPr>
      <t>United States Dollars ($)
Period covered by Report</t>
    </r>
    <r>
      <rPr>
        <sz val="11"/>
        <color indexed="8"/>
        <rFont val="宋体"/>
        <family val="3"/>
        <charset val="134"/>
      </rPr>
      <t>：</t>
    </r>
    <r>
      <rPr>
        <sz val="11"/>
        <color indexed="8"/>
        <rFont val="Arial"/>
        <family val="2"/>
      </rPr>
      <t>01/03/2025 to 31/03/2025
Total units of eBooks sold</t>
    </r>
    <r>
      <rPr>
        <sz val="11"/>
        <color indexed="8"/>
        <rFont val="宋体"/>
        <family val="3"/>
        <charset val="134"/>
      </rPr>
      <t>：</t>
    </r>
    <r>
      <rPr>
        <sz val="11"/>
        <color indexed="8"/>
        <rFont val="Arial"/>
        <family val="2"/>
      </rPr>
      <t>16</t>
    </r>
    <r>
      <rPr>
        <b/>
        <sz val="14"/>
        <color indexed="8"/>
        <rFont val="Arial"/>
        <family val="2"/>
      </rPr>
      <t xml:space="preserve">
</t>
    </r>
    <r>
      <rPr>
        <sz val="11"/>
        <color indexed="8"/>
        <rFont val="Arial"/>
        <family val="2"/>
      </rPr>
      <t>Address</t>
    </r>
    <r>
      <rPr>
        <sz val="11"/>
        <color indexed="8"/>
        <rFont val="宋体"/>
        <family val="3"/>
        <charset val="134"/>
      </rPr>
      <t>：</t>
    </r>
    <r>
      <rPr>
        <sz val="11"/>
        <color indexed="8"/>
        <rFont val="Arial"/>
        <family val="2"/>
      </rPr>
      <t>G.T. Centre Tower A, No. 1 Xiying Street, Fengtai District, Beijing</t>
    </r>
    <r>
      <rPr>
        <sz val="11"/>
        <color indexed="8"/>
        <rFont val="宋体"/>
        <family val="3"/>
        <charset val="134"/>
      </rPr>
      <t>，</t>
    </r>
    <r>
      <rPr>
        <sz val="11"/>
        <color indexed="8"/>
        <rFont val="Arial"/>
        <family val="2"/>
      </rPr>
      <t>China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</si>
</sst>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宋体"/>
      <charset val="134"/>
      <scheme val="minor"/>
    </font>
    <font>
      <b/>
      <sz val="14"/>
      <color indexed="8"/>
      <name val="Arial"/>
      <family val="2"/>
    </font>
    <font>
      <b/>
      <sz val="11"/>
      <color indexed="9"/>
      <name val="Arial"/>
      <family val="2"/>
    </font>
    <font>
      <b/>
      <sz val="11"/>
      <color indexed="9"/>
      <name val="宋体"/>
      <family val="3"/>
      <charset val="134"/>
    </font>
    <font>
      <b/>
      <sz val="11"/>
      <color rgb="FFFF0000"/>
      <name val="Arial"/>
      <family val="2"/>
    </font>
    <font>
      <sz val="10"/>
      <name val="Arial"/>
      <family val="2"/>
    </font>
    <font>
      <b/>
      <sz val="16"/>
      <color rgb="FF0070C0"/>
      <name val="Arial"/>
      <family val="2"/>
    </font>
    <font>
      <b/>
      <sz val="14"/>
      <color rgb="FF0070C0"/>
      <name val="Arial"/>
      <family val="2"/>
    </font>
    <font>
      <sz val="11"/>
      <color indexed="8"/>
      <name val="Arial"/>
      <family val="2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sqref="A1:D1"/>
    </sheetView>
  </sheetViews>
  <sheetFormatPr defaultColWidth="9" defaultRowHeight="13.5" x14ac:dyDescent="0.15"/>
  <cols>
    <col min="1" max="1" width="15.625" customWidth="1"/>
    <col min="2" max="2" width="30.75" customWidth="1"/>
    <col min="3" max="3" width="27.25" customWidth="1"/>
    <col min="4" max="4" width="23.5" customWidth="1"/>
    <col min="5" max="5" width="10.125" customWidth="1"/>
    <col min="6" max="7" width="12.625" customWidth="1"/>
    <col min="8" max="8" width="27.5" customWidth="1"/>
    <col min="9" max="9" width="32.625" customWidth="1"/>
    <col min="10" max="10" width="19.125" customWidth="1"/>
  </cols>
  <sheetData>
    <row r="1" spans="1:10" ht="120" customHeight="1" x14ac:dyDescent="0.15">
      <c r="A1" s="15" t="s">
        <v>73</v>
      </c>
      <c r="B1" s="15"/>
      <c r="C1" s="15"/>
      <c r="D1" s="15"/>
    </row>
    <row r="2" spans="1:10" s="1" customFormat="1" ht="24" customHeight="1" x14ac:dyDescent="0.15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4" t="s">
        <v>6</v>
      </c>
      <c r="H2" s="2" t="s">
        <v>7</v>
      </c>
      <c r="I2" s="2" t="s">
        <v>8</v>
      </c>
      <c r="J2" s="2" t="s">
        <v>9</v>
      </c>
    </row>
    <row r="3" spans="1:10" s="10" customFormat="1" ht="24" customHeight="1" x14ac:dyDescent="0.15">
      <c r="A3" s="6"/>
      <c r="B3" s="7"/>
      <c r="C3" s="6"/>
      <c r="D3" s="6"/>
      <c r="E3" s="8" t="s">
        <v>10</v>
      </c>
      <c r="F3" s="8">
        <f>SUM(F4:F156)</f>
        <v>1843</v>
      </c>
      <c r="G3" s="9"/>
      <c r="H3" s="8">
        <f>SUM(H4:H79)</f>
        <v>1197.9499999999998</v>
      </c>
      <c r="I3" s="6"/>
      <c r="J3" s="6"/>
    </row>
    <row r="4" spans="1:10" ht="30" customHeight="1" x14ac:dyDescent="0.15">
      <c r="A4" s="12" t="s">
        <v>11</v>
      </c>
      <c r="B4" s="12" t="s">
        <v>12</v>
      </c>
      <c r="C4" s="12" t="s">
        <v>13</v>
      </c>
      <c r="D4" s="12" t="s">
        <v>14</v>
      </c>
      <c r="E4" s="5" t="s">
        <v>10</v>
      </c>
      <c r="F4" s="5">
        <v>112</v>
      </c>
      <c r="G4" s="11">
        <v>1</v>
      </c>
      <c r="H4" s="11">
        <f>F4*0.65</f>
        <v>72.8</v>
      </c>
      <c r="I4" s="5" t="s">
        <v>15</v>
      </c>
      <c r="J4" s="13" t="s">
        <v>64</v>
      </c>
    </row>
    <row r="5" spans="1:10" ht="30" customHeight="1" x14ac:dyDescent="0.15">
      <c r="A5" s="12" t="s">
        <v>16</v>
      </c>
      <c r="B5" s="12" t="s">
        <v>18</v>
      </c>
      <c r="C5" s="12" t="s">
        <v>19</v>
      </c>
      <c r="D5" s="12" t="s">
        <v>20</v>
      </c>
      <c r="E5" s="5" t="s">
        <v>17</v>
      </c>
      <c r="F5" s="5">
        <v>89</v>
      </c>
      <c r="G5" s="11">
        <v>1</v>
      </c>
      <c r="H5" s="11">
        <f>F5*0.65</f>
        <v>57.85</v>
      </c>
      <c r="I5" s="5" t="s">
        <v>21</v>
      </c>
      <c r="J5" s="13" t="s">
        <v>64</v>
      </c>
    </row>
    <row r="6" spans="1:10" ht="30" customHeight="1" x14ac:dyDescent="0.15">
      <c r="A6" s="12" t="s">
        <v>22</v>
      </c>
      <c r="B6" s="12" t="s">
        <v>31</v>
      </c>
      <c r="C6" s="12" t="s">
        <v>32</v>
      </c>
      <c r="D6" s="12" t="s">
        <v>33</v>
      </c>
      <c r="E6" s="5" t="s">
        <v>10</v>
      </c>
      <c r="F6" s="5">
        <v>120</v>
      </c>
      <c r="G6" s="11">
        <v>1</v>
      </c>
      <c r="H6" s="11">
        <f t="shared" ref="H6:H19" si="0">F6*0.65</f>
        <v>78</v>
      </c>
      <c r="I6" s="5" t="s">
        <v>21</v>
      </c>
      <c r="J6" s="13" t="s">
        <v>64</v>
      </c>
    </row>
    <row r="7" spans="1:10" ht="30" customHeight="1" x14ac:dyDescent="0.15">
      <c r="A7" s="12" t="s">
        <v>23</v>
      </c>
      <c r="B7" s="12" t="s">
        <v>34</v>
      </c>
      <c r="C7" s="12" t="s">
        <v>35</v>
      </c>
      <c r="D7" s="12" t="s">
        <v>36</v>
      </c>
      <c r="E7" s="5" t="s">
        <v>17</v>
      </c>
      <c r="F7" s="5">
        <v>120</v>
      </c>
      <c r="G7" s="11">
        <v>1</v>
      </c>
      <c r="H7" s="11">
        <f t="shared" si="0"/>
        <v>78</v>
      </c>
      <c r="I7" s="5" t="s">
        <v>21</v>
      </c>
      <c r="J7" s="13" t="s">
        <v>64</v>
      </c>
    </row>
    <row r="8" spans="1:10" ht="30" customHeight="1" x14ac:dyDescent="0.15">
      <c r="A8" s="12" t="s">
        <v>24</v>
      </c>
      <c r="B8" s="12" t="s">
        <v>37</v>
      </c>
      <c r="C8" s="12" t="s">
        <v>38</v>
      </c>
      <c r="D8" s="12" t="s">
        <v>33</v>
      </c>
      <c r="E8" s="5" t="s">
        <v>10</v>
      </c>
      <c r="F8" s="5">
        <v>120</v>
      </c>
      <c r="G8" s="11">
        <v>1</v>
      </c>
      <c r="H8" s="11">
        <f t="shared" si="0"/>
        <v>78</v>
      </c>
      <c r="I8" s="5" t="s">
        <v>21</v>
      </c>
      <c r="J8" s="13" t="s">
        <v>64</v>
      </c>
    </row>
    <row r="9" spans="1:10" ht="30" customHeight="1" x14ac:dyDescent="0.15">
      <c r="A9" s="12" t="s">
        <v>25</v>
      </c>
      <c r="B9" s="12" t="s">
        <v>39</v>
      </c>
      <c r="C9" s="12" t="s">
        <v>40</v>
      </c>
      <c r="D9" s="12" t="s">
        <v>33</v>
      </c>
      <c r="E9" s="5" t="s">
        <v>17</v>
      </c>
      <c r="F9" s="5">
        <v>120</v>
      </c>
      <c r="G9" s="11">
        <v>1</v>
      </c>
      <c r="H9" s="11">
        <f t="shared" si="0"/>
        <v>78</v>
      </c>
      <c r="I9" s="5" t="s">
        <v>21</v>
      </c>
      <c r="J9" s="13" t="s">
        <v>64</v>
      </c>
    </row>
    <row r="10" spans="1:10" ht="30" customHeight="1" x14ac:dyDescent="0.15">
      <c r="A10" s="12" t="s">
        <v>26</v>
      </c>
      <c r="B10" s="12" t="s">
        <v>41</v>
      </c>
      <c r="C10" s="12" t="s">
        <v>42</v>
      </c>
      <c r="D10" s="12" t="s">
        <v>33</v>
      </c>
      <c r="E10" s="5" t="s">
        <v>10</v>
      </c>
      <c r="F10" s="5">
        <v>120</v>
      </c>
      <c r="G10" s="11">
        <v>1</v>
      </c>
      <c r="H10" s="11">
        <f t="shared" si="0"/>
        <v>78</v>
      </c>
      <c r="I10" s="5" t="s">
        <v>21</v>
      </c>
      <c r="J10" s="13" t="s">
        <v>64</v>
      </c>
    </row>
    <row r="11" spans="1:10" ht="30" customHeight="1" x14ac:dyDescent="0.15">
      <c r="A11" s="12" t="s">
        <v>27</v>
      </c>
      <c r="B11" s="12" t="s">
        <v>43</v>
      </c>
      <c r="C11" s="12" t="s">
        <v>44</v>
      </c>
      <c r="D11" s="12" t="s">
        <v>45</v>
      </c>
      <c r="E11" s="5" t="s">
        <v>17</v>
      </c>
      <c r="F11" s="5">
        <v>120</v>
      </c>
      <c r="G11" s="11">
        <v>1</v>
      </c>
      <c r="H11" s="11">
        <f t="shared" si="0"/>
        <v>78</v>
      </c>
      <c r="I11" s="5" t="s">
        <v>21</v>
      </c>
      <c r="J11" s="13" t="s">
        <v>64</v>
      </c>
    </row>
    <row r="12" spans="1:10" ht="30" customHeight="1" x14ac:dyDescent="0.15">
      <c r="A12" s="12" t="s">
        <v>28</v>
      </c>
      <c r="B12" s="12" t="s">
        <v>46</v>
      </c>
      <c r="C12" s="12" t="s">
        <v>47</v>
      </c>
      <c r="D12" s="12" t="s">
        <v>45</v>
      </c>
      <c r="E12" s="5" t="s">
        <v>10</v>
      </c>
      <c r="F12" s="5">
        <v>120</v>
      </c>
      <c r="G12" s="11">
        <v>1</v>
      </c>
      <c r="H12" s="11">
        <f t="shared" si="0"/>
        <v>78</v>
      </c>
      <c r="I12" s="5" t="s">
        <v>21</v>
      </c>
      <c r="J12" s="13" t="s">
        <v>64</v>
      </c>
    </row>
    <row r="13" spans="1:10" ht="30" customHeight="1" x14ac:dyDescent="0.15">
      <c r="A13" s="12" t="s">
        <v>29</v>
      </c>
      <c r="B13" s="12" t="s">
        <v>48</v>
      </c>
      <c r="C13" s="12" t="s">
        <v>49</v>
      </c>
      <c r="D13" s="12" t="s">
        <v>50</v>
      </c>
      <c r="E13" s="5" t="s">
        <v>17</v>
      </c>
      <c r="F13" s="5">
        <v>112</v>
      </c>
      <c r="G13" s="11">
        <v>1</v>
      </c>
      <c r="H13" s="11">
        <f t="shared" si="0"/>
        <v>72.8</v>
      </c>
      <c r="I13" s="5" t="s">
        <v>21</v>
      </c>
      <c r="J13" s="13" t="s">
        <v>64</v>
      </c>
    </row>
    <row r="14" spans="1:10" ht="30" customHeight="1" x14ac:dyDescent="0.15">
      <c r="A14" s="12" t="s">
        <v>30</v>
      </c>
      <c r="B14" s="12" t="s">
        <v>51</v>
      </c>
      <c r="C14" s="12" t="s">
        <v>52</v>
      </c>
      <c r="D14" s="12" t="s">
        <v>53</v>
      </c>
      <c r="E14" s="5" t="s">
        <v>10</v>
      </c>
      <c r="F14" s="5">
        <v>120</v>
      </c>
      <c r="G14" s="11">
        <v>1</v>
      </c>
      <c r="H14" s="11">
        <f t="shared" si="0"/>
        <v>78</v>
      </c>
      <c r="I14" s="5" t="s">
        <v>21</v>
      </c>
      <c r="J14" s="13" t="s">
        <v>64</v>
      </c>
    </row>
    <row r="15" spans="1:10" ht="30" customHeight="1" x14ac:dyDescent="0.15">
      <c r="A15" s="12" t="s">
        <v>54</v>
      </c>
      <c r="B15" s="12" t="s">
        <v>56</v>
      </c>
      <c r="C15" s="12" t="s">
        <v>57</v>
      </c>
      <c r="D15" s="12" t="s">
        <v>58</v>
      </c>
      <c r="E15" s="5" t="s">
        <v>17</v>
      </c>
      <c r="F15" s="5">
        <v>102</v>
      </c>
      <c r="G15" s="11">
        <v>1</v>
      </c>
      <c r="H15" s="11">
        <f t="shared" si="0"/>
        <v>66.3</v>
      </c>
      <c r="I15" s="5" t="s">
        <v>21</v>
      </c>
      <c r="J15" s="13" t="s">
        <v>64</v>
      </c>
    </row>
    <row r="16" spans="1:10" ht="30" customHeight="1" x14ac:dyDescent="0.15">
      <c r="A16" s="12" t="s">
        <v>55</v>
      </c>
      <c r="B16" s="12" t="s">
        <v>59</v>
      </c>
      <c r="C16" s="12" t="s">
        <v>60</v>
      </c>
      <c r="D16" s="12" t="s">
        <v>45</v>
      </c>
      <c r="E16" s="5" t="s">
        <v>10</v>
      </c>
      <c r="F16" s="5">
        <v>120</v>
      </c>
      <c r="G16" s="11">
        <v>1</v>
      </c>
      <c r="H16" s="11">
        <f t="shared" si="0"/>
        <v>78</v>
      </c>
      <c r="I16" s="5" t="s">
        <v>21</v>
      </c>
      <c r="J16" s="13" t="s">
        <v>64</v>
      </c>
    </row>
    <row r="17" spans="1:10" ht="30" customHeight="1" x14ac:dyDescent="0.15">
      <c r="A17" s="12" t="s">
        <v>61</v>
      </c>
      <c r="B17" s="12" t="s">
        <v>62</v>
      </c>
      <c r="C17" s="12" t="s">
        <v>63</v>
      </c>
      <c r="D17" s="12" t="s">
        <v>20</v>
      </c>
      <c r="E17" s="5" t="s">
        <v>10</v>
      </c>
      <c r="F17" s="13">
        <v>108</v>
      </c>
      <c r="G17" s="11">
        <v>1</v>
      </c>
      <c r="H17" s="13">
        <f t="shared" si="0"/>
        <v>70.2</v>
      </c>
      <c r="I17" s="5" t="s">
        <v>15</v>
      </c>
      <c r="J17" s="13" t="s">
        <v>64</v>
      </c>
    </row>
    <row r="18" spans="1:10" ht="30" customHeight="1" x14ac:dyDescent="0.15">
      <c r="A18" s="12" t="s">
        <v>65</v>
      </c>
      <c r="B18" s="12" t="s">
        <v>66</v>
      </c>
      <c r="C18" s="12" t="s">
        <v>67</v>
      </c>
      <c r="D18" s="12" t="s">
        <v>33</v>
      </c>
      <c r="E18" s="5" t="s">
        <v>10</v>
      </c>
      <c r="F18" s="5">
        <v>120</v>
      </c>
      <c r="G18" s="11">
        <v>1</v>
      </c>
      <c r="H18" s="11">
        <f t="shared" si="0"/>
        <v>78</v>
      </c>
      <c r="I18" s="5" t="s">
        <v>68</v>
      </c>
      <c r="J18" s="13" t="s">
        <v>64</v>
      </c>
    </row>
    <row r="19" spans="1:10" ht="30" customHeight="1" x14ac:dyDescent="0.15">
      <c r="A19" s="12" t="s">
        <v>69</v>
      </c>
      <c r="B19" s="12" t="s">
        <v>70</v>
      </c>
      <c r="C19" s="12" t="s">
        <v>71</v>
      </c>
      <c r="D19" s="12" t="s">
        <v>33</v>
      </c>
      <c r="E19" s="5" t="s">
        <v>10</v>
      </c>
      <c r="F19" s="13">
        <v>120</v>
      </c>
      <c r="G19" s="14">
        <v>1</v>
      </c>
      <c r="H19" s="13">
        <f t="shared" si="0"/>
        <v>78</v>
      </c>
      <c r="I19" s="5" t="s">
        <v>72</v>
      </c>
      <c r="J19" s="13" t="s">
        <v>64</v>
      </c>
    </row>
  </sheetData>
  <mergeCells count="1">
    <mergeCell ref="A1:D1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2019-07-02T06:55:00Z</dcterms:created>
  <dcterms:modified xsi:type="dcterms:W3CDTF">2025-04-02T03:39:29Z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5C923889DA6C489BA5265B18D46567D4_13</vt:lpwstr>
  </property>
  <property fmtid="{D5CDD505-2E9C-101B-9397-08002B2CF9AE}" pid="3" name="KSOProductBuildVer">
    <vt:lpwstr>2052-12.1.0.19770</vt:lpwstr>
  </property>
</Properties>
</file>