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obs/CloudaloudContent/FinanceAndReporting/"/>
    </mc:Choice>
  </mc:AlternateContent>
  <xr:revisionPtr revIDLastSave="0" documentId="13_ncr:1_{660F66FA-E7D5-F847-8FB9-70F639730F58}" xr6:coauthVersionLast="45" xr6:coauthVersionMax="45" xr10:uidLastSave="{00000000-0000-0000-0000-000000000000}"/>
  <bookViews>
    <workbookView xWindow="4200" yWindow="4800" windowWidth="26040" windowHeight="14940" xr2:uid="{A60C5F0A-B13A-254B-B244-1A50CE060D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1" l="1"/>
  <c r="I4" i="1"/>
  <c r="K4" i="1" s="1"/>
  <c r="I5" i="1"/>
  <c r="K5" i="1" s="1"/>
  <c r="I2" i="1"/>
  <c r="K2" i="1" s="1"/>
  <c r="I3" i="1"/>
</calcChain>
</file>

<file path=xl/sharedStrings.xml><?xml version="1.0" encoding="utf-8"?>
<sst xmlns="http://schemas.openxmlformats.org/spreadsheetml/2006/main" count="32" uniqueCount="26">
  <si>
    <t>Country of Sale</t>
  </si>
  <si>
    <t>Date of Sale</t>
  </si>
  <si>
    <t>ISBN</t>
  </si>
  <si>
    <t>Title</t>
  </si>
  <si>
    <t>Author</t>
  </si>
  <si>
    <t>Units</t>
  </si>
  <si>
    <t>RRP incl VAT</t>
  </si>
  <si>
    <t>Currency</t>
  </si>
  <si>
    <t>Publisher Net Receipts</t>
  </si>
  <si>
    <t>9781509832514</t>
  </si>
  <si>
    <t>The Lie Tree</t>
  </si>
  <si>
    <t>Frances Hardinge</t>
  </si>
  <si>
    <t>GBP</t>
  </si>
  <si>
    <t>GB</t>
  </si>
  <si>
    <t>Publisher Discount %</t>
  </si>
  <si>
    <t>9781529020656</t>
  </si>
  <si>
    <t>How Winston Delivered Christmas</t>
  </si>
  <si>
    <t>Alex T. Smith</t>
  </si>
  <si>
    <t>ExVat</t>
  </si>
  <si>
    <t>9781529041200</t>
  </si>
  <si>
    <t>Meerkat Christmas</t>
  </si>
  <si>
    <t>Emily Gravett</t>
  </si>
  <si>
    <t>9781529037791</t>
  </si>
  <si>
    <t>The Gruffalo</t>
  </si>
  <si>
    <t>Julia Donaldson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</si>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</sst>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49" fontId="0" fillId="0" borderId="0" xfId="0" applyNumberFormat="1"/>
    <xf numFmtId="9" fontId="0" fillId="0" borderId="0" xfId="0" applyNumberFormat="1"/>
    <xf numFmtId="2" fontId="1" fillId="2" borderId="1" xfId="0" applyNumberFormat="1" applyFont="1" applyFill="1" applyBorder="1"/>
    <xf numFmtId="2" fontId="0" fillId="0" borderId="0" xfId="0" applyNumberFormat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9" fontId="0" fillId="0" borderId="1" xfId="0" applyNumberForma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63500</xdr:rowOff>
    </xdr:to>
    <xdr:sp macro="" textlink="">
      <xdr:nvSpPr>
        <xdr:cNvPr id="1025" name="&lt;D76A6CC5-6554-4F74-8B67-B7849F90B7B0&gt;" descr="Image 10-01-2020 at 11.27.jpg">
          <a:extLst>
            <a:ext uri="{FF2B5EF4-FFF2-40B4-BE49-F238E27FC236}">
              <a16:creationId xmlns:a16="http://schemas.microsoft.com/office/drawing/2014/main" id="{B239C7D1-A248-6745-98F9-6DD18D06F71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63500</xdr:rowOff>
    </xdr:to>
    <xdr:sp macro="" textlink="">
      <xdr:nvSpPr>
        <xdr:cNvPr id="3" name="&lt;D76A6CC5-6554-4F74-8B67-B7849F90B7B0&gt;" descr="Image 10-01-2020 at 11.27.jpg">
          <a:extLst>
            <a:ext uri="{FF2B5EF4-FFF2-40B4-BE49-F238E27FC236}">
              <a16:creationId xmlns:a16="http://schemas.microsoft.com/office/drawing/2014/main" id="{8F74D837-08F1-8A47-BBE3-0895EEA61FA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63500</xdr:rowOff>
    </xdr:to>
    <xdr:sp macro="" textlink="">
      <xdr:nvSpPr>
        <xdr:cNvPr id="4" name="&lt;D76A6CC5-6554-4F74-8B67-B7849F90B7B0&gt;" descr="Image 10-01-2020 at 11.27.jpg">
          <a:extLst>
            <a:ext uri="{FF2B5EF4-FFF2-40B4-BE49-F238E27FC236}">
              <a16:creationId xmlns:a16="http://schemas.microsoft.com/office/drawing/2014/main" id="{92D7CC5D-1444-E842-856B-DA783C8592E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517F-4169-5B44-9941-D88EF38DEFEA}">
  <dimension ref="A1:K8"/>
  <sheetViews>
    <sheetView tabSelected="1" workbookViewId="0">
      <selection activeCell="J8" sqref="J8"/>
    </sheetView>
  </sheetViews>
  <sheetFormatPr baseColWidth="10" defaultRowHeight="16" x14ac:dyDescent="0.2"/>
  <cols>
    <col min="1" max="1" width="17.5" customWidth="1"/>
    <col min="2" max="2" width="16.83203125" style="3" customWidth="1"/>
    <col min="7" max="7" width="18.1640625" customWidth="1"/>
    <col min="8" max="8" width="17" customWidth="1"/>
    <col min="9" max="9" width="25.5" style="6" customWidth="1"/>
    <col min="10" max="10" width="18" customWidth="1"/>
    <col min="11" max="11" width="25.1640625" customWidth="1"/>
  </cols>
  <sheetData>
    <row r="1" spans="1:11" ht="19" x14ac:dyDescent="0.25">
      <c r="A1" s="1" t="s">
        <v>1</v>
      </c>
      <c r="B1" s="2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0</v>
      </c>
      <c r="H1" s="1" t="s">
        <v>6</v>
      </c>
      <c r="I1" s="5" t="s">
        <v>18</v>
      </c>
      <c r="J1" s="1" t="s">
        <v>14</v>
      </c>
      <c r="K1" s="1" t="s">
        <v>8</v>
      </c>
    </row>
    <row r="2" spans="1:11" x14ac:dyDescent="0.2">
      <c r="A2" s="7">
        <v>43790</v>
      </c>
      <c r="B2" s="8" t="s">
        <v>19</v>
      </c>
      <c r="C2" s="9" t="s">
        <v>20</v>
      </c>
      <c r="D2" s="9" t="s">
        <v>21</v>
      </c>
      <c r="E2" s="9">
        <v>1</v>
      </c>
      <c r="F2" s="9" t="s">
        <v>12</v>
      </c>
      <c r="G2" s="9" t="s">
        <v>13</v>
      </c>
      <c r="H2" s="9">
        <v>3.99</v>
      </c>
      <c r="I2" s="10">
        <f>H2/1.2</f>
        <v>3.3250000000000002</v>
      </c>
      <c r="J2" s="11">
        <v>0.5</v>
      </c>
      <c r="K2" s="9">
        <f>I2/2</f>
        <v>1.6625000000000001</v>
      </c>
    </row>
    <row r="3" spans="1:11" x14ac:dyDescent="0.2">
      <c r="A3" s="7">
        <v>43793</v>
      </c>
      <c r="B3" s="8" t="s">
        <v>9</v>
      </c>
      <c r="C3" s="9" t="s">
        <v>10</v>
      </c>
      <c r="D3" s="9" t="s">
        <v>11</v>
      </c>
      <c r="E3" s="9">
        <v>1</v>
      </c>
      <c r="F3" s="9" t="s">
        <v>12</v>
      </c>
      <c r="G3" s="9" t="s">
        <v>13</v>
      </c>
      <c r="H3" s="9">
        <v>13.99</v>
      </c>
      <c r="I3" s="10">
        <f>H3/1.2</f>
        <v>11.658333333333333</v>
      </c>
      <c r="J3" s="11">
        <v>0.5</v>
      </c>
      <c r="K3" s="9">
        <v>5.83</v>
      </c>
    </row>
    <row r="4" spans="1:11" x14ac:dyDescent="0.2">
      <c r="A4" s="7">
        <v>43794</v>
      </c>
      <c r="B4" s="8" t="s">
        <v>22</v>
      </c>
      <c r="C4" s="9" t="s">
        <v>23</v>
      </c>
      <c r="D4" s="9" t="s">
        <v>24</v>
      </c>
      <c r="E4" s="9">
        <v>1</v>
      </c>
      <c r="F4" s="9" t="s">
        <v>12</v>
      </c>
      <c r="G4" s="9" t="s">
        <v>13</v>
      </c>
      <c r="H4" s="9">
        <v>3.99</v>
      </c>
      <c r="I4" s="10">
        <f>H4/1.2</f>
        <v>3.3250000000000002</v>
      </c>
      <c r="J4" s="11">
        <v>0.5</v>
      </c>
      <c r="K4" s="9">
        <f>I4/2</f>
        <v>1.6625000000000001</v>
      </c>
    </row>
    <row r="5" spans="1:11" x14ac:dyDescent="0.2">
      <c r="A5" s="7">
        <v>43799</v>
      </c>
      <c r="B5" s="8" t="s">
        <v>15</v>
      </c>
      <c r="C5" s="9" t="s">
        <v>16</v>
      </c>
      <c r="D5" s="9" t="s">
        <v>17</v>
      </c>
      <c r="E5" s="9">
        <v>1</v>
      </c>
      <c r="F5" s="9" t="s">
        <v>12</v>
      </c>
      <c r="G5" s="9" t="s">
        <v>13</v>
      </c>
      <c r="H5" s="9">
        <v>6.99</v>
      </c>
      <c r="I5" s="10">
        <f>H5/1.2</f>
        <v>5.8250000000000002</v>
      </c>
      <c r="J5" s="11">
        <v>0.5</v>
      </c>
      <c r="K5" s="9">
        <f>I5/2</f>
        <v>2.9125000000000001</v>
      </c>
    </row>
    <row r="6" spans="1:11" x14ac:dyDescent="0.2">
      <c r="J6" s="4"/>
    </row>
    <row r="8" spans="1:11" x14ac:dyDescent="0.2">
      <c r="J8" s="12" t="s">
        <v>25</v>
      </c>
      <c r="K8" s="6">
        <f>SUM(K2:K5)</f>
        <v>12.067499999999999</v>
      </c>
    </row>
  </sheetData>
  <sortState xmlns:xlrd2="http://schemas.microsoft.com/office/spreadsheetml/2017/richdata2" ref="A2:K7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2020-01-10T11:29:17Z</dcterms:created>
  <dcterms:modified xsi:type="dcterms:W3CDTF">2020-01-10T12:34:14Z</dcterms:modified>
</cp:coreProperties>
</file>