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hidePivotFieldList="1"/>
  <bookViews>
    <workbookView xWindow="0" yWindow="0" windowWidth="15360" windowHeight="8670" activeTab="2"/>
  </bookViews>
  <sheets>
    <sheet name="Sales Summary" sheetId="5" r:id="rId1"/>
    <sheet name="Tax Summary" sheetId="6" r:id="rId2"/>
    <sheet name="Details" sheetId="1" r:id="rId3"/>
  </sheets>
  <definedNames>
    <definedName name="_xlnm._FilterDatabase" localSheetId="2" hidden="1">Details!$A$101:$CH$101</definedName>
    <definedName name="CopiaAgencyTaxReport_201301_1" localSheetId="2">Details!$A$1:$CG$155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G140" i="1"/>
  <c r="BG130"/>
  <c r="BG118"/>
  <c r="BG117"/>
  <c r="BG116"/>
  <c r="BG107"/>
  <c r="BG95"/>
  <c r="BG92"/>
  <c r="BG83"/>
  <c r="BG63"/>
  <c r="BG19"/>
  <c r="BD140"/>
  <c r="BD134"/>
  <c r="BD130"/>
  <c r="BD129"/>
  <c r="BD121"/>
  <c r="BD118"/>
  <c r="BD117"/>
  <c r="BD114"/>
  <c r="BD107"/>
  <c r="BD105"/>
  <c r="BD95"/>
  <c r="BD92"/>
  <c r="BD91"/>
  <c r="BD89"/>
  <c r="BD88"/>
  <c r="BD83"/>
  <c r="BD80"/>
  <c r="BD78"/>
  <c r="BD76"/>
  <c r="BD75"/>
  <c r="BD49"/>
  <c r="BD48"/>
  <c r="BD38"/>
  <c r="BD36"/>
  <c r="BD34"/>
  <c r="BD17"/>
  <c r="BD14"/>
  <c r="BD11"/>
  <c r="BD10"/>
  <c r="BA140"/>
  <c r="BA134"/>
  <c r="BA118"/>
  <c r="BA117"/>
  <c r="BA114"/>
  <c r="BA105"/>
  <c r="BA98"/>
  <c r="BA95"/>
  <c r="BA91"/>
  <c r="BA75"/>
  <c r="BA49"/>
  <c r="BA48"/>
  <c r="BA38"/>
  <c r="BA34"/>
  <c r="BA20"/>
  <c r="BA14"/>
  <c r="BA10"/>
  <c r="AX153"/>
  <c r="AX152"/>
  <c r="AX142"/>
  <c r="AX140"/>
  <c r="AX139"/>
  <c r="AX138"/>
  <c r="AX137"/>
  <c r="AX134"/>
  <c r="AX132"/>
  <c r="AX130"/>
  <c r="AX129"/>
  <c r="AX124"/>
  <c r="AX121"/>
  <c r="AX118"/>
  <c r="AX117"/>
  <c r="AX116"/>
  <c r="AX114"/>
  <c r="AX108"/>
  <c r="AX107"/>
  <c r="AX105"/>
  <c r="AX100"/>
  <c r="AX98"/>
  <c r="AX95"/>
  <c r="AX92"/>
  <c r="AX91"/>
  <c r="AX89"/>
  <c r="AX88"/>
  <c r="AX84"/>
  <c r="AX83"/>
  <c r="AX82"/>
  <c r="AX81"/>
  <c r="AX80"/>
  <c r="AX78"/>
  <c r="AX76"/>
  <c r="AX75"/>
  <c r="AX72"/>
  <c r="AX71"/>
  <c r="AX63"/>
  <c r="AX60"/>
  <c r="AX56"/>
  <c r="AX54"/>
  <c r="AX53"/>
  <c r="AX50"/>
  <c r="AX49"/>
  <c r="AX48"/>
  <c r="AX44"/>
  <c r="AX38"/>
  <c r="AX36"/>
  <c r="AX34"/>
  <c r="AX20"/>
  <c r="AX19"/>
  <c r="AX18"/>
  <c r="AX17"/>
  <c r="AX14"/>
  <c r="AX11"/>
  <c r="AX10"/>
  <c r="AX8"/>
  <c r="AX3"/>
  <c r="AX2"/>
  <c r="CE3" l="1"/>
  <c r="CE4"/>
  <c r="CE5"/>
  <c r="CE6"/>
  <c r="CE7"/>
  <c r="CE8"/>
  <c r="CE9"/>
  <c r="CE10"/>
  <c r="CE11"/>
  <c r="CE12"/>
  <c r="CE13"/>
  <c r="CE14"/>
  <c r="CE15"/>
  <c r="CE16"/>
  <c r="CE17"/>
  <c r="CE18"/>
  <c r="CE19"/>
  <c r="CE20"/>
  <c r="CE21"/>
  <c r="CE22"/>
  <c r="CE23"/>
  <c r="CE24"/>
  <c r="CE25"/>
  <c r="CE26"/>
  <c r="CE27"/>
  <c r="CE28"/>
  <c r="CE29"/>
  <c r="CE30"/>
  <c r="CE31"/>
  <c r="CE32"/>
  <c r="CE33"/>
  <c r="CE34"/>
  <c r="CE35"/>
  <c r="CE36"/>
  <c r="CE37"/>
  <c r="CE38"/>
  <c r="CE39"/>
  <c r="CE40"/>
  <c r="CE41"/>
  <c r="CE42"/>
  <c r="CE43"/>
  <c r="CE44"/>
  <c r="CE45"/>
  <c r="CE46"/>
  <c r="CE47"/>
  <c r="CE48"/>
  <c r="CE49"/>
  <c r="CE50"/>
  <c r="CE51"/>
  <c r="CE52"/>
  <c r="CE53"/>
  <c r="CE54"/>
  <c r="CE55"/>
  <c r="CE56"/>
  <c r="CE57"/>
  <c r="CE58"/>
  <c r="CE59"/>
  <c r="CE60"/>
  <c r="CE61"/>
  <c r="CE62"/>
  <c r="CE63"/>
  <c r="CE64"/>
  <c r="CE65"/>
  <c r="CE66"/>
  <c r="CE67"/>
  <c r="CE68"/>
  <c r="CE69"/>
  <c r="CE70"/>
  <c r="CE71"/>
  <c r="CE72"/>
  <c r="CE73"/>
  <c r="CE74"/>
  <c r="CE75"/>
  <c r="CE76"/>
  <c r="CE77"/>
  <c r="CE78"/>
  <c r="CE79"/>
  <c r="CE80"/>
  <c r="CE81"/>
  <c r="CE82"/>
  <c r="CE83"/>
  <c r="CE84"/>
  <c r="CE85"/>
  <c r="CE86"/>
  <c r="CE87"/>
  <c r="CE88"/>
  <c r="CE89"/>
  <c r="CE90"/>
  <c r="CE91"/>
  <c r="CE92"/>
  <c r="CE93"/>
  <c r="CE94"/>
  <c r="CE95"/>
  <c r="CE96"/>
  <c r="CE97"/>
  <c r="CE98"/>
  <c r="CE99"/>
  <c r="CE100"/>
  <c r="CE101"/>
  <c r="CE102"/>
  <c r="CE103"/>
  <c r="CE104"/>
  <c r="CE105"/>
  <c r="CE106"/>
  <c r="CE107"/>
  <c r="CE108"/>
  <c r="CE109"/>
  <c r="CE110"/>
  <c r="CE111"/>
  <c r="CE112"/>
  <c r="CE113"/>
  <c r="CE114"/>
  <c r="CE115"/>
  <c r="CE116"/>
  <c r="CE117"/>
  <c r="CE118"/>
  <c r="CE119"/>
  <c r="CE120"/>
  <c r="CE121"/>
  <c r="CE122"/>
  <c r="CE123"/>
  <c r="CE124"/>
  <c r="CE125"/>
  <c r="CE126"/>
  <c r="CE127"/>
  <c r="CE128"/>
  <c r="CE129"/>
  <c r="CE130"/>
  <c r="CE131"/>
  <c r="CE132"/>
  <c r="CE133"/>
  <c r="CE134"/>
  <c r="CE135"/>
  <c r="CE136"/>
  <c r="CE137"/>
  <c r="CE138"/>
  <c r="CE139"/>
  <c r="CE140"/>
  <c r="CE141"/>
  <c r="CE142"/>
  <c r="CE143"/>
  <c r="CE144"/>
  <c r="CE145"/>
  <c r="CE146"/>
  <c r="CE147"/>
  <c r="CE148"/>
  <c r="CE149"/>
  <c r="CE150"/>
  <c r="CE151"/>
  <c r="CE152"/>
  <c r="CE153"/>
  <c r="CE154"/>
  <c r="CE155"/>
  <c r="CE2"/>
  <c r="CA3"/>
  <c r="CA4"/>
  <c r="CA5"/>
  <c r="CA6"/>
  <c r="CA7"/>
  <c r="CA8"/>
  <c r="CA9"/>
  <c r="CA10"/>
  <c r="CA11"/>
  <c r="CA12"/>
  <c r="CA13"/>
  <c r="CA14"/>
  <c r="CA15"/>
  <c r="CA16"/>
  <c r="CA17"/>
  <c r="CA18"/>
  <c r="CA19"/>
  <c r="CA20"/>
  <c r="CA21"/>
  <c r="CA22"/>
  <c r="CA23"/>
  <c r="CA24"/>
  <c r="CA25"/>
  <c r="CA26"/>
  <c r="CA27"/>
  <c r="CA28"/>
  <c r="CA29"/>
  <c r="CA30"/>
  <c r="CA31"/>
  <c r="CA32"/>
  <c r="CA33"/>
  <c r="CA34"/>
  <c r="CA35"/>
  <c r="CA36"/>
  <c r="CA37"/>
  <c r="CA38"/>
  <c r="CA39"/>
  <c r="CA40"/>
  <c r="CA41"/>
  <c r="CA42"/>
  <c r="CA43"/>
  <c r="CA44"/>
  <c r="CA45"/>
  <c r="CA46"/>
  <c r="CA47"/>
  <c r="CA48"/>
  <c r="CA49"/>
  <c r="CA50"/>
  <c r="CA51"/>
  <c r="CA52"/>
  <c r="CA53"/>
  <c r="CA54"/>
  <c r="CA55"/>
  <c r="CA56"/>
  <c r="CA57"/>
  <c r="CA58"/>
  <c r="CA59"/>
  <c r="CA60"/>
  <c r="CA61"/>
  <c r="CA62"/>
  <c r="CA63"/>
  <c r="CA64"/>
  <c r="CA65"/>
  <c r="CA66"/>
  <c r="CA67"/>
  <c r="CA68"/>
  <c r="CA69"/>
  <c r="CA70"/>
  <c r="CA71"/>
  <c r="CA72"/>
  <c r="CA73"/>
  <c r="CA74"/>
  <c r="CA75"/>
  <c r="CA76"/>
  <c r="CA77"/>
  <c r="CA78"/>
  <c r="CA79"/>
  <c r="CA80"/>
  <c r="CA81"/>
  <c r="CA82"/>
  <c r="CA83"/>
  <c r="CA84"/>
  <c r="CA85"/>
  <c r="CA86"/>
  <c r="CA87"/>
  <c r="CA88"/>
  <c r="CA89"/>
  <c r="CA90"/>
  <c r="CA91"/>
  <c r="CA92"/>
  <c r="CA93"/>
  <c r="CA94"/>
  <c r="CA95"/>
  <c r="CA96"/>
  <c r="CA97"/>
  <c r="CA98"/>
  <c r="CA99"/>
  <c r="CA100"/>
  <c r="CA101"/>
  <c r="CA102"/>
  <c r="CA103"/>
  <c r="CA104"/>
  <c r="CA105"/>
  <c r="CA106"/>
  <c r="CA107"/>
  <c r="CA108"/>
  <c r="CA109"/>
  <c r="CA110"/>
  <c r="CA111"/>
  <c r="CA112"/>
  <c r="CA113"/>
  <c r="CA114"/>
  <c r="CA115"/>
  <c r="CA116"/>
  <c r="CA117"/>
  <c r="CA118"/>
  <c r="CA119"/>
  <c r="CA120"/>
  <c r="CA121"/>
  <c r="CA122"/>
  <c r="CA123"/>
  <c r="CA124"/>
  <c r="CA125"/>
  <c r="CA126"/>
  <c r="CA127"/>
  <c r="CA128"/>
  <c r="CA129"/>
  <c r="CA130"/>
  <c r="CA131"/>
  <c r="CA132"/>
  <c r="CA133"/>
  <c r="CA134"/>
  <c r="CA135"/>
  <c r="CA136"/>
  <c r="CA137"/>
  <c r="CA138"/>
  <c r="CA139"/>
  <c r="CA140"/>
  <c r="CA141"/>
  <c r="CA142"/>
  <c r="CA143"/>
  <c r="CA144"/>
  <c r="CA145"/>
  <c r="CA146"/>
  <c r="CA147"/>
  <c r="CA148"/>
  <c r="CA149"/>
  <c r="CA150"/>
  <c r="CA151"/>
  <c r="CA152"/>
  <c r="CA153"/>
  <c r="CA154"/>
  <c r="CA155"/>
  <c r="CA2"/>
  <c r="BZ3"/>
  <c r="BZ4"/>
  <c r="BZ5"/>
  <c r="BZ6"/>
  <c r="BZ7"/>
  <c r="BZ8"/>
  <c r="BZ9"/>
  <c r="BZ10"/>
  <c r="BZ11"/>
  <c r="BZ12"/>
  <c r="BZ13"/>
  <c r="BZ14"/>
  <c r="BZ15"/>
  <c r="BZ16"/>
  <c r="BZ17"/>
  <c r="BZ18"/>
  <c r="BZ19"/>
  <c r="BZ20"/>
  <c r="BZ21"/>
  <c r="BZ22"/>
  <c r="BZ23"/>
  <c r="BZ24"/>
  <c r="BZ25"/>
  <c r="BZ26"/>
  <c r="BZ27"/>
  <c r="BZ28"/>
  <c r="BZ29"/>
  <c r="BZ30"/>
  <c r="BZ31"/>
  <c r="BZ32"/>
  <c r="BZ33"/>
  <c r="BZ34"/>
  <c r="BZ35"/>
  <c r="BZ36"/>
  <c r="BZ37"/>
  <c r="BZ38"/>
  <c r="BZ39"/>
  <c r="BZ40"/>
  <c r="BZ41"/>
  <c r="BZ42"/>
  <c r="BZ43"/>
  <c r="BZ44"/>
  <c r="BZ45"/>
  <c r="BZ46"/>
  <c r="BZ47"/>
  <c r="BZ48"/>
  <c r="BZ49"/>
  <c r="BZ50"/>
  <c r="BZ51"/>
  <c r="BZ52"/>
  <c r="BZ53"/>
  <c r="BZ54"/>
  <c r="BZ55"/>
  <c r="BZ56"/>
  <c r="BZ57"/>
  <c r="BZ58"/>
  <c r="BZ59"/>
  <c r="BZ60"/>
  <c r="BZ61"/>
  <c r="BZ62"/>
  <c r="BZ63"/>
  <c r="BZ64"/>
  <c r="BZ65"/>
  <c r="BZ66"/>
  <c r="BZ67"/>
  <c r="BZ68"/>
  <c r="BZ69"/>
  <c r="BZ70"/>
  <c r="BZ71"/>
  <c r="BZ72"/>
  <c r="BZ73"/>
  <c r="BZ74"/>
  <c r="BZ75"/>
  <c r="BZ76"/>
  <c r="BZ77"/>
  <c r="BZ78"/>
  <c r="BZ79"/>
  <c r="BZ80"/>
  <c r="BZ81"/>
  <c r="BZ82"/>
  <c r="BZ83"/>
  <c r="BZ84"/>
  <c r="BZ85"/>
  <c r="BZ86"/>
  <c r="BZ87"/>
  <c r="BZ88"/>
  <c r="BZ89"/>
  <c r="BZ90"/>
  <c r="BZ91"/>
  <c r="BZ92"/>
  <c r="BZ93"/>
  <c r="BZ94"/>
  <c r="BZ95"/>
  <c r="BZ96"/>
  <c r="BZ97"/>
  <c r="BZ98"/>
  <c r="BZ99"/>
  <c r="BZ100"/>
  <c r="BZ101"/>
  <c r="BZ102"/>
  <c r="BZ103"/>
  <c r="BZ104"/>
  <c r="BZ105"/>
  <c r="BZ106"/>
  <c r="BZ107"/>
  <c r="BZ108"/>
  <c r="BZ109"/>
  <c r="BZ110"/>
  <c r="BZ111"/>
  <c r="BZ112"/>
  <c r="BZ113"/>
  <c r="BZ114"/>
  <c r="BZ115"/>
  <c r="BZ116"/>
  <c r="BZ117"/>
  <c r="BZ118"/>
  <c r="BZ119"/>
  <c r="BZ120"/>
  <c r="BZ121"/>
  <c r="BZ122"/>
  <c r="BZ123"/>
  <c r="BZ124"/>
  <c r="BZ125"/>
  <c r="BZ126"/>
  <c r="BZ127"/>
  <c r="BZ128"/>
  <c r="BZ129"/>
  <c r="BZ130"/>
  <c r="BZ131"/>
  <c r="BZ132"/>
  <c r="BZ133"/>
  <c r="BZ134"/>
  <c r="BZ135"/>
  <c r="BZ136"/>
  <c r="BZ137"/>
  <c r="BZ138"/>
  <c r="BZ139"/>
  <c r="BZ140"/>
  <c r="BZ141"/>
  <c r="BZ142"/>
  <c r="BZ143"/>
  <c r="BZ144"/>
  <c r="BZ145"/>
  <c r="BZ146"/>
  <c r="BZ147"/>
  <c r="BZ148"/>
  <c r="BZ149"/>
  <c r="BZ150"/>
  <c r="BZ151"/>
  <c r="BZ152"/>
  <c r="BZ153"/>
  <c r="BZ154"/>
  <c r="BZ155"/>
  <c r="BZ2"/>
  <c r="BY3"/>
  <c r="BY4"/>
  <c r="BY5"/>
  <c r="BY6"/>
  <c r="BY7"/>
  <c r="BY8"/>
  <c r="BY9"/>
  <c r="BY10"/>
  <c r="BY11"/>
  <c r="BY12"/>
  <c r="BY13"/>
  <c r="BY14"/>
  <c r="BY15"/>
  <c r="BY16"/>
  <c r="BY17"/>
  <c r="BY18"/>
  <c r="BY19"/>
  <c r="BY20"/>
  <c r="BY21"/>
  <c r="BY22"/>
  <c r="BY23"/>
  <c r="BY24"/>
  <c r="BY25"/>
  <c r="BY26"/>
  <c r="BY27"/>
  <c r="BY28"/>
  <c r="BY29"/>
  <c r="BY30"/>
  <c r="BY31"/>
  <c r="BY32"/>
  <c r="BY33"/>
  <c r="BY34"/>
  <c r="BY35"/>
  <c r="BY36"/>
  <c r="BY37"/>
  <c r="BY38"/>
  <c r="BY39"/>
  <c r="BY40"/>
  <c r="BY41"/>
  <c r="BY42"/>
  <c r="BY43"/>
  <c r="BY44"/>
  <c r="BY45"/>
  <c r="BY46"/>
  <c r="BY47"/>
  <c r="BY48"/>
  <c r="BY49"/>
  <c r="BY50"/>
  <c r="BY51"/>
  <c r="BY52"/>
  <c r="BY53"/>
  <c r="BY54"/>
  <c r="BY55"/>
  <c r="BY56"/>
  <c r="BY57"/>
  <c r="BY58"/>
  <c r="BY59"/>
  <c r="BY60"/>
  <c r="BY61"/>
  <c r="BY62"/>
  <c r="BY63"/>
  <c r="BY64"/>
  <c r="BY65"/>
  <c r="BY66"/>
  <c r="BY67"/>
  <c r="BY68"/>
  <c r="BY69"/>
  <c r="BY70"/>
  <c r="BY71"/>
  <c r="BY72"/>
  <c r="BY73"/>
  <c r="BY74"/>
  <c r="BY75"/>
  <c r="BY76"/>
  <c r="BY77"/>
  <c r="BY78"/>
  <c r="BY79"/>
  <c r="BY80"/>
  <c r="BY81"/>
  <c r="BY82"/>
  <c r="BY83"/>
  <c r="BY84"/>
  <c r="BY85"/>
  <c r="BY86"/>
  <c r="BY87"/>
  <c r="BY88"/>
  <c r="BY89"/>
  <c r="BY90"/>
  <c r="BY91"/>
  <c r="BY92"/>
  <c r="BY93"/>
  <c r="BY94"/>
  <c r="BY95"/>
  <c r="BY96"/>
  <c r="BY97"/>
  <c r="BY98"/>
  <c r="BY99"/>
  <c r="BY100"/>
  <c r="BY101"/>
  <c r="BY102"/>
  <c r="BY103"/>
  <c r="BY104"/>
  <c r="BY105"/>
  <c r="BY106"/>
  <c r="BY107"/>
  <c r="BY108"/>
  <c r="BY109"/>
  <c r="BY110"/>
  <c r="BY111"/>
  <c r="BY112"/>
  <c r="BY113"/>
  <c r="BY114"/>
  <c r="BY115"/>
  <c r="BY116"/>
  <c r="BY117"/>
  <c r="BY118"/>
  <c r="BY119"/>
  <c r="BY120"/>
  <c r="BY121"/>
  <c r="BY122"/>
  <c r="BY123"/>
  <c r="BY124"/>
  <c r="BY125"/>
  <c r="BY126"/>
  <c r="BY127"/>
  <c r="BY128"/>
  <c r="BY129"/>
  <c r="BY130"/>
  <c r="BY131"/>
  <c r="BY132"/>
  <c r="BY133"/>
  <c r="BY134"/>
  <c r="BY135"/>
  <c r="BY136"/>
  <c r="BY137"/>
  <c r="BY138"/>
  <c r="BY139"/>
  <c r="BY140"/>
  <c r="BY141"/>
  <c r="BY142"/>
  <c r="BY143"/>
  <c r="BY144"/>
  <c r="BY145"/>
  <c r="BY146"/>
  <c r="BY147"/>
  <c r="BY148"/>
  <c r="BY149"/>
  <c r="BY150"/>
  <c r="BY151"/>
  <c r="BY152"/>
  <c r="BY153"/>
  <c r="BY154"/>
  <c r="BY155"/>
  <c r="BY2"/>
  <c r="BX3"/>
  <c r="BX4"/>
  <c r="BX5"/>
  <c r="BX6"/>
  <c r="BX7"/>
  <c r="BX8"/>
  <c r="BX9"/>
  <c r="BX10"/>
  <c r="BX11"/>
  <c r="BX12"/>
  <c r="BX13"/>
  <c r="BX14"/>
  <c r="BX15"/>
  <c r="BX16"/>
  <c r="BX17"/>
  <c r="BX18"/>
  <c r="BX19"/>
  <c r="BX20"/>
  <c r="BX21"/>
  <c r="BX22"/>
  <c r="BX23"/>
  <c r="BX24"/>
  <c r="BX25"/>
  <c r="BX26"/>
  <c r="BX27"/>
  <c r="BX28"/>
  <c r="BX29"/>
  <c r="BX30"/>
  <c r="BX31"/>
  <c r="BX32"/>
  <c r="BX33"/>
  <c r="BX34"/>
  <c r="BX35"/>
  <c r="BX36"/>
  <c r="BX37"/>
  <c r="BX38"/>
  <c r="BX39"/>
  <c r="BX40"/>
  <c r="BX41"/>
  <c r="BX42"/>
  <c r="BX43"/>
  <c r="BX44"/>
  <c r="BX45"/>
  <c r="BX46"/>
  <c r="BX47"/>
  <c r="BX48"/>
  <c r="BX49"/>
  <c r="BX50"/>
  <c r="BX51"/>
  <c r="BX52"/>
  <c r="BX53"/>
  <c r="BX54"/>
  <c r="BX55"/>
  <c r="BX56"/>
  <c r="BX57"/>
  <c r="BX58"/>
  <c r="BX59"/>
  <c r="BX60"/>
  <c r="BX61"/>
  <c r="BX62"/>
  <c r="BX63"/>
  <c r="BX64"/>
  <c r="BX65"/>
  <c r="BX66"/>
  <c r="BX67"/>
  <c r="BX68"/>
  <c r="BX69"/>
  <c r="BX70"/>
  <c r="BX71"/>
  <c r="BX72"/>
  <c r="BX73"/>
  <c r="BX74"/>
  <c r="BX75"/>
  <c r="BX76"/>
  <c r="BX77"/>
  <c r="BX78"/>
  <c r="BX79"/>
  <c r="BX80"/>
  <c r="BX81"/>
  <c r="BX82"/>
  <c r="BX83"/>
  <c r="BX84"/>
  <c r="BX85"/>
  <c r="BX86"/>
  <c r="BX87"/>
  <c r="BX88"/>
  <c r="BX89"/>
  <c r="BX90"/>
  <c r="BX91"/>
  <c r="BX92"/>
  <c r="BX93"/>
  <c r="BX94"/>
  <c r="BX95"/>
  <c r="BX96"/>
  <c r="BX97"/>
  <c r="BX98"/>
  <c r="BX99"/>
  <c r="BX100"/>
  <c r="BX101"/>
  <c r="BX102"/>
  <c r="BX103"/>
  <c r="BX104"/>
  <c r="BX105"/>
  <c r="BX106"/>
  <c r="BX107"/>
  <c r="BX108"/>
  <c r="BX109"/>
  <c r="BX110"/>
  <c r="BX111"/>
  <c r="BX112"/>
  <c r="BX113"/>
  <c r="BX114"/>
  <c r="BX115"/>
  <c r="BX116"/>
  <c r="BX117"/>
  <c r="BX118"/>
  <c r="BX119"/>
  <c r="BX120"/>
  <c r="BX121"/>
  <c r="BX122"/>
  <c r="BX123"/>
  <c r="BX124"/>
  <c r="BX125"/>
  <c r="BX126"/>
  <c r="BX127"/>
  <c r="BX128"/>
  <c r="BX129"/>
  <c r="BX130"/>
  <c r="BX131"/>
  <c r="BX132"/>
  <c r="BX133"/>
  <c r="BX134"/>
  <c r="BX135"/>
  <c r="BX136"/>
  <c r="BX137"/>
  <c r="BX138"/>
  <c r="BX139"/>
  <c r="BX140"/>
  <c r="BX141"/>
  <c r="BX142"/>
  <c r="BX143"/>
  <c r="BX144"/>
  <c r="BX145"/>
  <c r="BX146"/>
  <c r="BX147"/>
  <c r="BX148"/>
  <c r="BX149"/>
  <c r="BX150"/>
  <c r="BX151"/>
  <c r="BX152"/>
  <c r="BX153"/>
  <c r="BX154"/>
  <c r="BX155"/>
  <c r="BX2"/>
  <c r="BW3"/>
  <c r="BW4"/>
  <c r="BW5"/>
  <c r="BW6"/>
  <c r="BW7"/>
  <c r="BW8"/>
  <c r="BW9"/>
  <c r="BW10"/>
  <c r="BW11"/>
  <c r="BW12"/>
  <c r="BW13"/>
  <c r="BW14"/>
  <c r="BW15"/>
  <c r="BW16"/>
  <c r="BW17"/>
  <c r="BW18"/>
  <c r="BW19"/>
  <c r="BW20"/>
  <c r="BW21"/>
  <c r="BW22"/>
  <c r="BW23"/>
  <c r="BW24"/>
  <c r="BW25"/>
  <c r="BW26"/>
  <c r="BW27"/>
  <c r="BW28"/>
  <c r="BW29"/>
  <c r="BW30"/>
  <c r="BW31"/>
  <c r="BW32"/>
  <c r="BW33"/>
  <c r="BW34"/>
  <c r="BW35"/>
  <c r="BW36"/>
  <c r="BW37"/>
  <c r="BW38"/>
  <c r="BW39"/>
  <c r="BW40"/>
  <c r="BW41"/>
  <c r="BW42"/>
  <c r="BW43"/>
  <c r="BW44"/>
  <c r="BW45"/>
  <c r="BW46"/>
  <c r="BW47"/>
  <c r="BW48"/>
  <c r="BW49"/>
  <c r="BW50"/>
  <c r="BW51"/>
  <c r="BW52"/>
  <c r="BW53"/>
  <c r="BW54"/>
  <c r="BW55"/>
  <c r="BW56"/>
  <c r="BW57"/>
  <c r="BW58"/>
  <c r="BW59"/>
  <c r="BW60"/>
  <c r="BW61"/>
  <c r="BW62"/>
  <c r="BW63"/>
  <c r="BW64"/>
  <c r="BW65"/>
  <c r="BW66"/>
  <c r="BW67"/>
  <c r="BW68"/>
  <c r="BW69"/>
  <c r="BW70"/>
  <c r="BW71"/>
  <c r="BW72"/>
  <c r="BW73"/>
  <c r="BW74"/>
  <c r="BW75"/>
  <c r="BW76"/>
  <c r="BW77"/>
  <c r="BW78"/>
  <c r="BW79"/>
  <c r="BW80"/>
  <c r="BW81"/>
  <c r="BW82"/>
  <c r="BW83"/>
  <c r="BW84"/>
  <c r="BW85"/>
  <c r="BW86"/>
  <c r="BW87"/>
  <c r="BW88"/>
  <c r="BW89"/>
  <c r="BW90"/>
  <c r="BW91"/>
  <c r="BW92"/>
  <c r="BW93"/>
  <c r="BW94"/>
  <c r="BW95"/>
  <c r="BW96"/>
  <c r="BW97"/>
  <c r="BW98"/>
  <c r="BW99"/>
  <c r="BW100"/>
  <c r="BW101"/>
  <c r="BW102"/>
  <c r="BW103"/>
  <c r="BW104"/>
  <c r="BW105"/>
  <c r="BW106"/>
  <c r="BW107"/>
  <c r="BW108"/>
  <c r="BW109"/>
  <c r="BW110"/>
  <c r="BW111"/>
  <c r="BW112"/>
  <c r="BW113"/>
  <c r="BW114"/>
  <c r="BW115"/>
  <c r="BW116"/>
  <c r="BW117"/>
  <c r="BW118"/>
  <c r="BW119"/>
  <c r="BW120"/>
  <c r="BW121"/>
  <c r="BW122"/>
  <c r="BW123"/>
  <c r="BW124"/>
  <c r="BW125"/>
  <c r="BW126"/>
  <c r="BW127"/>
  <c r="BW128"/>
  <c r="BW129"/>
  <c r="BW130"/>
  <c r="BW131"/>
  <c r="BW132"/>
  <c r="BW133"/>
  <c r="BW134"/>
  <c r="BW135"/>
  <c r="BW136"/>
  <c r="BW137"/>
  <c r="BW138"/>
  <c r="BW139"/>
  <c r="BW140"/>
  <c r="BW141"/>
  <c r="BW142"/>
  <c r="BW143"/>
  <c r="BW144"/>
  <c r="BW145"/>
  <c r="BW146"/>
  <c r="BW147"/>
  <c r="BW148"/>
  <c r="BW149"/>
  <c r="BW150"/>
  <c r="BW151"/>
  <c r="BW152"/>
  <c r="BW153"/>
  <c r="BW154"/>
  <c r="BW155"/>
  <c r="BW2"/>
  <c r="BV3"/>
  <c r="BV4"/>
  <c r="BV5"/>
  <c r="BV6"/>
  <c r="BV7"/>
  <c r="BV8"/>
  <c r="BV9"/>
  <c r="BV10"/>
  <c r="BV11"/>
  <c r="BV12"/>
  <c r="BV13"/>
  <c r="BV14"/>
  <c r="BV15"/>
  <c r="BV16"/>
  <c r="BV17"/>
  <c r="BV18"/>
  <c r="BV19"/>
  <c r="BV20"/>
  <c r="BV21"/>
  <c r="BV22"/>
  <c r="BV23"/>
  <c r="BV24"/>
  <c r="BV25"/>
  <c r="BV26"/>
  <c r="BV27"/>
  <c r="BV28"/>
  <c r="BV29"/>
  <c r="BV30"/>
  <c r="BV31"/>
  <c r="BV32"/>
  <c r="BV33"/>
  <c r="BV34"/>
  <c r="BV35"/>
  <c r="BV36"/>
  <c r="BV37"/>
  <c r="BV38"/>
  <c r="BV39"/>
  <c r="BV40"/>
  <c r="BV41"/>
  <c r="BV42"/>
  <c r="BV43"/>
  <c r="BV44"/>
  <c r="BV45"/>
  <c r="BV46"/>
  <c r="BV47"/>
  <c r="BV48"/>
  <c r="BV49"/>
  <c r="BV50"/>
  <c r="BV51"/>
  <c r="BV52"/>
  <c r="BV53"/>
  <c r="BV54"/>
  <c r="BV55"/>
  <c r="BV56"/>
  <c r="BV57"/>
  <c r="BV58"/>
  <c r="BV59"/>
  <c r="BV60"/>
  <c r="BV61"/>
  <c r="BV62"/>
  <c r="BV63"/>
  <c r="BV64"/>
  <c r="BV65"/>
  <c r="BV66"/>
  <c r="BV67"/>
  <c r="BV68"/>
  <c r="BV69"/>
  <c r="BV70"/>
  <c r="BV71"/>
  <c r="BV72"/>
  <c r="BV73"/>
  <c r="BV74"/>
  <c r="BV75"/>
  <c r="BV76"/>
  <c r="BV77"/>
  <c r="BV78"/>
  <c r="BV79"/>
  <c r="BV80"/>
  <c r="BV81"/>
  <c r="BV82"/>
  <c r="BV83"/>
  <c r="BV84"/>
  <c r="BV85"/>
  <c r="BV86"/>
  <c r="BV87"/>
  <c r="BV88"/>
  <c r="BV89"/>
  <c r="BV90"/>
  <c r="BV91"/>
  <c r="BV92"/>
  <c r="BV93"/>
  <c r="BV94"/>
  <c r="BV95"/>
  <c r="BV96"/>
  <c r="BV97"/>
  <c r="BV98"/>
  <c r="BV99"/>
  <c r="BV100"/>
  <c r="BV101"/>
  <c r="BV102"/>
  <c r="BV103"/>
  <c r="BV104"/>
  <c r="BV105"/>
  <c r="BV106"/>
  <c r="BV107"/>
  <c r="BV108"/>
  <c r="BV109"/>
  <c r="BV110"/>
  <c r="BV111"/>
  <c r="BV112"/>
  <c r="BV113"/>
  <c r="BV114"/>
  <c r="BV115"/>
  <c r="BV116"/>
  <c r="BV117"/>
  <c r="BV118"/>
  <c r="BV119"/>
  <c r="BV120"/>
  <c r="BV121"/>
  <c r="BV122"/>
  <c r="BV123"/>
  <c r="BV124"/>
  <c r="BV125"/>
  <c r="BV126"/>
  <c r="BV127"/>
  <c r="BV128"/>
  <c r="BV129"/>
  <c r="BV130"/>
  <c r="BV131"/>
  <c r="BV132"/>
  <c r="BV133"/>
  <c r="BV134"/>
  <c r="BV135"/>
  <c r="BV136"/>
  <c r="BV137"/>
  <c r="BV138"/>
  <c r="BV139"/>
  <c r="BV140"/>
  <c r="BV141"/>
  <c r="BV142"/>
  <c r="BV143"/>
  <c r="BV144"/>
  <c r="BV145"/>
  <c r="BV146"/>
  <c r="BV147"/>
  <c r="BV148"/>
  <c r="BV149"/>
  <c r="BV150"/>
  <c r="BV151"/>
  <c r="BV152"/>
  <c r="BV153"/>
  <c r="BV154"/>
  <c r="BV155"/>
  <c r="BV2"/>
</calcChain>
</file>

<file path=xl/connections.xml><?xml version="1.0" encoding="utf-8"?>
<connections xmlns="http://schemas.openxmlformats.org/spreadsheetml/2006/main">
  <connection id="1" name="CopiaAgencyTaxReport_201301(1)" type="6" refreshedVersion="5" background="1" saveData="1">
    <textPr codePage="437" sourceFile="C:\Users\SGoldstein\Downloads\CopiaAgencyTaxReport_201301(1).tsv">
      <textFields count="8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<sst xmlns="http://schemas.openxmlformats.org/spreadsheetml/2006/main" count="3474" uniqueCount="590">
  <si>
    <t>Report ID#</t>
  </si>
  <si>
    <t>Report date or date and time</t>
  </si>
  <si>
    <t>Message function</t>
  </si>
  <si>
    <t>Report period from</t>
  </si>
  <si>
    <t>Report period to</t>
  </si>
  <si>
    <t>Report date</t>
  </si>
  <si>
    <t>Reporting currency</t>
  </si>
  <si>
    <t>Line item ID#</t>
  </si>
  <si>
    <t>Ship-to country</t>
  </si>
  <si>
    <t>Ship-to state or province (CA)</t>
  </si>
  <si>
    <t>Ship-to county</t>
  </si>
  <si>
    <t>Ship-to city</t>
  </si>
  <si>
    <t>Ship-to district</t>
  </si>
  <si>
    <t>Ship-to ZIP or postal code</t>
  </si>
  <si>
    <t>Ship-to location ID# type</t>
  </si>
  <si>
    <t>Ship-to location ID#</t>
  </si>
  <si>
    <t>Bill-to state or province (CA)</t>
  </si>
  <si>
    <t>Bill-to county</t>
  </si>
  <si>
    <t>Bill-to city</t>
  </si>
  <si>
    <t>Bill-to district</t>
  </si>
  <si>
    <t>Bill-to ZIP or postal code</t>
  </si>
  <si>
    <t>Bill-to location ID# type</t>
  </si>
  <si>
    <t>Bill-to location ID#</t>
  </si>
  <si>
    <t>Bill-to tax registration number</t>
  </si>
  <si>
    <t>Sub-agent ID#</t>
  </si>
  <si>
    <t>Sub-agent name</t>
  </si>
  <si>
    <t>Transaction date or date and time</t>
  </si>
  <si>
    <t>Agent's transaction ID#</t>
  </si>
  <si>
    <t>Additional reference type</t>
  </si>
  <si>
    <t>Additional reference ID#</t>
  </si>
  <si>
    <t>Main product ID# type</t>
  </si>
  <si>
    <t>Main product ID#</t>
  </si>
  <si>
    <t>Alternative product ID# type</t>
  </si>
  <si>
    <t>Alternative product ID#</t>
  </si>
  <si>
    <t>Product title</t>
  </si>
  <si>
    <t>Product author</t>
  </si>
  <si>
    <t>Product description</t>
  </si>
  <si>
    <t>Publisher ID#</t>
  </si>
  <si>
    <t>Publisher Name</t>
  </si>
  <si>
    <t>Imprint Name</t>
  </si>
  <si>
    <t>Quantity sold</t>
  </si>
  <si>
    <t>Unit selling price</t>
  </si>
  <si>
    <t>Agent's commission</t>
  </si>
  <si>
    <t>Fee type(s)</t>
  </si>
  <si>
    <t>Total fee amount</t>
  </si>
  <si>
    <t>Currency</t>
  </si>
  <si>
    <t>Sales value</t>
  </si>
  <si>
    <t>Good / service classification</t>
  </si>
  <si>
    <t>US State Sales Tax tax rate</t>
  </si>
  <si>
    <t>US State Sales Tax taxable amount</t>
  </si>
  <si>
    <t>US State Sales Tax tax amount</t>
  </si>
  <si>
    <t>US County Sales Tax tax rate</t>
  </si>
  <si>
    <t>US County Sales Tax taxable amount</t>
  </si>
  <si>
    <t>US County Sales Tax tax amount</t>
  </si>
  <si>
    <t>US City Sales Tax tax rate</t>
  </si>
  <si>
    <t>US City Sales Tax taxable amount</t>
  </si>
  <si>
    <t>US City Sales Tax tax amount</t>
  </si>
  <si>
    <t>US District Sales Tax tax rate</t>
  </si>
  <si>
    <t>US District Sales Tax taxable amount</t>
  </si>
  <si>
    <t>US District Sales Tax tax amount</t>
  </si>
  <si>
    <t>Non-US Sales Tax tax type 1</t>
  </si>
  <si>
    <t>Non-US Sales Tax tax rate 1</t>
  </si>
  <si>
    <t>Non-US Sales Tax taxable amount 1</t>
  </si>
  <si>
    <t>Non-US Sales Tax tax amount 1</t>
  </si>
  <si>
    <t>Non-US Sales Tax tax type 2</t>
  </si>
  <si>
    <t>Non-US Sales Tax tax rate 2</t>
  </si>
  <si>
    <t>Non-US Sales Tax taxable amount 2</t>
  </si>
  <si>
    <t>Non-US Sales Tax tax amount 2</t>
  </si>
  <si>
    <t>Non-US Sales Tax tax type 3</t>
  </si>
  <si>
    <t>Non-US Sales Tax tax rate 3</t>
  </si>
  <si>
    <t>Non-US Sales Tax taxable amount 3</t>
  </si>
  <si>
    <t>Non-US Sales Tax tax amount 3</t>
  </si>
  <si>
    <t>Total tax collected</t>
  </si>
  <si>
    <t>Total number of Line items</t>
  </si>
  <si>
    <t>Total sales value for all lines</t>
  </si>
  <si>
    <t>Total US State Sales Tax tax amount</t>
  </si>
  <si>
    <t>Total US County Sales Tax tax amount</t>
  </si>
  <si>
    <t>Total US City Sales Tax tax amount</t>
  </si>
  <si>
    <t>Total US District Sales Tax tax amount</t>
  </si>
  <si>
    <t>Total Non-US Sales Tax tax amount 1</t>
  </si>
  <si>
    <t>Total Non-US Sales Tax tax amount 2</t>
  </si>
  <si>
    <t>Total Non-US Sales Tax tax amount 3</t>
  </si>
  <si>
    <t>Total tax collected, all lines</t>
  </si>
  <si>
    <t>COPIA - 1-31 - ORIGINAL</t>
  </si>
  <si>
    <t>USD</t>
  </si>
  <si>
    <t xml:space="preserve">US                           </t>
  </si>
  <si>
    <t xml:space="preserve">NY </t>
  </si>
  <si>
    <t>New York</t>
  </si>
  <si>
    <t>Copia</t>
  </si>
  <si>
    <t>ISBN13</t>
  </si>
  <si>
    <t>SKU</t>
  </si>
  <si>
    <t>Macmillan</t>
  </si>
  <si>
    <t>St. Martin's Press</t>
  </si>
  <si>
    <t>eBook</t>
  </si>
  <si>
    <t xml:space="preserve">AZ </t>
  </si>
  <si>
    <t>Flagstaff</t>
  </si>
  <si>
    <t>86011-9800</t>
  </si>
  <si>
    <t>Henry Holt and Co.</t>
  </si>
  <si>
    <t xml:space="preserve">IL </t>
  </si>
  <si>
    <t>Springfield</t>
  </si>
  <si>
    <t>The Time Bind: When Work Becomes Home and Home Becomes Work</t>
  </si>
  <si>
    <t>Hochschild, Arlie Russell</t>
  </si>
  <si>
    <t xml:space="preserve">CA </t>
  </si>
  <si>
    <t>Global Woman: Nannies, Maids, and Sex Workers in the New Economy</t>
  </si>
  <si>
    <t xml:space="preserve">MN </t>
  </si>
  <si>
    <t>Why Zebras Don't Get Ulcers</t>
  </si>
  <si>
    <t>Sapolsky, Robert M.</t>
  </si>
  <si>
    <t xml:space="preserve">OK </t>
  </si>
  <si>
    <t>Tulsa</t>
  </si>
  <si>
    <t>Nickel and Dimed: On (Not) Getting by in America</t>
  </si>
  <si>
    <t>Ehrenreich, Barbara</t>
  </si>
  <si>
    <t xml:space="preserve">WV </t>
  </si>
  <si>
    <t>Wheeling</t>
  </si>
  <si>
    <t>26003-6233</t>
  </si>
  <si>
    <t>Gawande, Atul</t>
  </si>
  <si>
    <t xml:space="preserve">FL </t>
  </si>
  <si>
    <t xml:space="preserve">NJ </t>
  </si>
  <si>
    <t>Montclair</t>
  </si>
  <si>
    <t>07043-1624</t>
  </si>
  <si>
    <t>PROD2-1000070074-83824</t>
  </si>
  <si>
    <t>The Iliad</t>
  </si>
  <si>
    <t>Homer</t>
  </si>
  <si>
    <t>Farrar, Straus and Giroux</t>
  </si>
  <si>
    <t>PROD2-1000070075-83825</t>
  </si>
  <si>
    <t>The Odyssey</t>
  </si>
  <si>
    <t>Homer,</t>
  </si>
  <si>
    <t>74106-0700</t>
  </si>
  <si>
    <t>PROD2-1000070108-83861</t>
  </si>
  <si>
    <t>Bakersfield</t>
  </si>
  <si>
    <t>93311-1020</t>
  </si>
  <si>
    <t>PROD2-1000070124-83907</t>
  </si>
  <si>
    <t>Midnight Rising: John Brown and the Raid That Sparked the Civil War</t>
  </si>
  <si>
    <t>Horwitz, Tony</t>
  </si>
  <si>
    <t>West Palm Beach</t>
  </si>
  <si>
    <t>PROD2-1000070166-83972</t>
  </si>
  <si>
    <t>Justice: What's the Right Thing to Do?</t>
  </si>
  <si>
    <t>Sandel, Michael J.</t>
  </si>
  <si>
    <t xml:space="preserve">US                            </t>
  </si>
  <si>
    <t xml:space="preserve">SC </t>
  </si>
  <si>
    <t>Spartanburg</t>
  </si>
  <si>
    <t>PROD2-1000070222-84051</t>
  </si>
  <si>
    <t>Breaking the Food Seduction: The Hidden Reasons Behind Food Cravings---And 7 Steps to End Them Naturally</t>
  </si>
  <si>
    <t>Barnard, Neal D.</t>
  </si>
  <si>
    <t xml:space="preserve">ME </t>
  </si>
  <si>
    <t>Biddeford</t>
  </si>
  <si>
    <t>04005-9529</t>
  </si>
  <si>
    <t>PROD2-1000070244-84108</t>
  </si>
  <si>
    <t xml:space="preserve">GA </t>
  </si>
  <si>
    <t>Atlanta</t>
  </si>
  <si>
    <t>PROD2-1000070258-84124</t>
  </si>
  <si>
    <t>A Small Place</t>
  </si>
  <si>
    <t>Kincaid, Jamaica</t>
  </si>
  <si>
    <t>Phoenix</t>
  </si>
  <si>
    <t>85004-2153</t>
  </si>
  <si>
    <t>PROD2-1000070319-84199</t>
  </si>
  <si>
    <t>Our Iceberg Is Melting: Changing and Succeeding Under Any Conditions</t>
  </si>
  <si>
    <t>Kotter, John P.</t>
  </si>
  <si>
    <t xml:space="preserve">WA </t>
  </si>
  <si>
    <t>Snoqualmie</t>
  </si>
  <si>
    <t>PROD2-1000070378-84262</t>
  </si>
  <si>
    <t>Home Front</t>
  </si>
  <si>
    <t>Hannah, Kristin</t>
  </si>
  <si>
    <t>PROD2-1000070384-84268</t>
  </si>
  <si>
    <t>PROD2-1000070534-84453</t>
  </si>
  <si>
    <t>PROD2-1000070634-84555</t>
  </si>
  <si>
    <t>Chicago</t>
  </si>
  <si>
    <t>60611-2008</t>
  </si>
  <si>
    <t>PROD2-1000070739-84718</t>
  </si>
  <si>
    <t xml:space="preserve">PA </t>
  </si>
  <si>
    <t>Philadelphia</t>
  </si>
  <si>
    <t>19131-0000</t>
  </si>
  <si>
    <t>PROD2-1000071052-85044</t>
  </si>
  <si>
    <t xml:space="preserve">TX </t>
  </si>
  <si>
    <t>Georgetown</t>
  </si>
  <si>
    <t>78626-6100</t>
  </si>
  <si>
    <t>PROD2-1000071055-85047</t>
  </si>
  <si>
    <t>Manifesta: Young Women, Feminism, and the Future</t>
  </si>
  <si>
    <t>Baumgardner, Jennifer</t>
  </si>
  <si>
    <t xml:space="preserve">IN </t>
  </si>
  <si>
    <t>Ft. Wayne</t>
  </si>
  <si>
    <t>46805-1445</t>
  </si>
  <si>
    <t>PROD2-1000071307-85324</t>
  </si>
  <si>
    <t>Common Sense Economics: What Everyone Should Know about Wealth and Prosperity</t>
  </si>
  <si>
    <t>Gwartney, James D.</t>
  </si>
  <si>
    <t xml:space="preserve">WI </t>
  </si>
  <si>
    <t>Waukesha</t>
  </si>
  <si>
    <t>BASEBALL STADIUM DISTRICT WAUKESHA CO</t>
  </si>
  <si>
    <t>53186-5516</t>
  </si>
  <si>
    <t>PROD2-1000071329-85368</t>
  </si>
  <si>
    <t>Sidewalk</t>
  </si>
  <si>
    <t>Duneier, Mitchell</t>
  </si>
  <si>
    <t xml:space="preserve">TN </t>
  </si>
  <si>
    <t>Memphis</t>
  </si>
  <si>
    <t>38112-1690</t>
  </si>
  <si>
    <t>PROD2-1000071483-85549</t>
  </si>
  <si>
    <t>Gainesville</t>
  </si>
  <si>
    <t>32611-8450</t>
  </si>
  <si>
    <t>PROD2-1000071496-85562</t>
  </si>
  <si>
    <t>Haiti: The Aftershocks of History</t>
  </si>
  <si>
    <t>DuBois, Laurent</t>
  </si>
  <si>
    <t>Miami</t>
  </si>
  <si>
    <t>33167-2608</t>
  </si>
  <si>
    <t>PROD2-1000071718-85788</t>
  </si>
  <si>
    <t>Creating Unforgettable Characters</t>
  </si>
  <si>
    <t>Seger, Linda</t>
  </si>
  <si>
    <t>PROD2-1000071719-85789</t>
  </si>
  <si>
    <t>The Art of Adaptation: Turning Fact and Fiction Into Film</t>
  </si>
  <si>
    <t xml:space="preserve">MA </t>
  </si>
  <si>
    <t>Boston</t>
  </si>
  <si>
    <t>02114-2713</t>
  </si>
  <si>
    <t>PROD2-1000071737-85807</t>
  </si>
  <si>
    <t xml:space="preserve">OH </t>
  </si>
  <si>
    <t>Kent</t>
  </si>
  <si>
    <t>44242-0001</t>
  </si>
  <si>
    <t>PROD2-1000071817-85900</t>
  </si>
  <si>
    <t xml:space="preserve">NE </t>
  </si>
  <si>
    <t>Lincoln</t>
  </si>
  <si>
    <t>PROD2-1000071837-85920</t>
  </si>
  <si>
    <t>Changes in the Land: Indians, Colonists, and the Ecology of New England</t>
  </si>
  <si>
    <t>Cronon, William</t>
  </si>
  <si>
    <t>Stanford</t>
  </si>
  <si>
    <t>94305-3003</t>
  </si>
  <si>
    <t>PROD2-1000071846-85929</t>
  </si>
  <si>
    <t>Sam Patch, the Famous Jumper</t>
  </si>
  <si>
    <t>Johnson, Paul E.</t>
  </si>
  <si>
    <t>33176-3393</t>
  </si>
  <si>
    <t>PROD2-1000072008-86108</t>
  </si>
  <si>
    <t>PROD2-1000072009-86109</t>
  </si>
  <si>
    <t>Cincinnati</t>
  </si>
  <si>
    <t>PROD2-1000072047-86147</t>
  </si>
  <si>
    <t xml:space="preserve">VA </t>
  </si>
  <si>
    <t>Fredericksburg</t>
  </si>
  <si>
    <t>22408-9543</t>
  </si>
  <si>
    <t>PROD2-1000072062-86165</t>
  </si>
  <si>
    <t>Yoga Mind, Body &amp; Spirit: A Return to Wholeness</t>
  </si>
  <si>
    <t>Farhi, Donna</t>
  </si>
  <si>
    <t>Lakeland</t>
  </si>
  <si>
    <t>33803-9765</t>
  </si>
  <si>
    <t>PROD2-1000072089-86193</t>
  </si>
  <si>
    <t>Thinking, Fast and Slow</t>
  </si>
  <si>
    <t>Kahneman, Daniel</t>
  </si>
  <si>
    <t>60634-1617</t>
  </si>
  <si>
    <t>PROD2-1000072119-86233</t>
  </si>
  <si>
    <t>Night</t>
  </si>
  <si>
    <t>Wiesel, Elie</t>
  </si>
  <si>
    <t>Waco</t>
  </si>
  <si>
    <t>76708-1402</t>
  </si>
  <si>
    <t>PROD2-1000072143-86271</t>
  </si>
  <si>
    <t>A Voyage Long and Strange: Rediscovering the New World</t>
  </si>
  <si>
    <t>Howard lake</t>
  </si>
  <si>
    <t>PROD2-1000072147-86275</t>
  </si>
  <si>
    <t>Killing Lincoln: The Shocking Assassination That Changed America Forever</t>
  </si>
  <si>
    <t>O'Reilly, Bill</t>
  </si>
  <si>
    <t>Tomball</t>
  </si>
  <si>
    <t>77375-4096</t>
  </si>
  <si>
    <t>PROD2-1000072308-86462</t>
  </si>
  <si>
    <t>Tallahassee</t>
  </si>
  <si>
    <t>32306-4113</t>
  </si>
  <si>
    <t>PROD2-1000072315-86469</t>
  </si>
  <si>
    <t>Tempe</t>
  </si>
  <si>
    <t>85281-5126</t>
  </si>
  <si>
    <t>PROD2-1000072326-86480</t>
  </si>
  <si>
    <t>Orange</t>
  </si>
  <si>
    <t>92866-1502</t>
  </si>
  <si>
    <t>PROD2-1000072375-86533</t>
  </si>
  <si>
    <t>NYC</t>
  </si>
  <si>
    <t>PROD2-1000072379-86537</t>
  </si>
  <si>
    <t>Harrisonburg</t>
  </si>
  <si>
    <t>PROD2-1000072457-86620</t>
  </si>
  <si>
    <t>Not Much Just Chillin': The Hidden Lives of Middle Schoolers</t>
  </si>
  <si>
    <t>Perlstein, Linda</t>
  </si>
  <si>
    <t>Romeoville</t>
  </si>
  <si>
    <t>60446-2200</t>
  </si>
  <si>
    <t>PROD2-1000072459-86622</t>
  </si>
  <si>
    <t>Wise Blood [With Earbuds]</t>
  </si>
  <si>
    <t>O'Connor, Flannery</t>
  </si>
  <si>
    <t>Freeburg</t>
  </si>
  <si>
    <t>PROD2-1000072472-86639</t>
  </si>
  <si>
    <t>Westville</t>
  </si>
  <si>
    <t>46391-9542</t>
  </si>
  <si>
    <t>PROD2-1000072557-86727</t>
  </si>
  <si>
    <t>Better: A Surgeon's Notes on Performance</t>
  </si>
  <si>
    <t>Pittsfield</t>
  </si>
  <si>
    <t>PROD2-1000072579-86749</t>
  </si>
  <si>
    <t>PROD2-1000072608-86778</t>
  </si>
  <si>
    <t>Oceanside</t>
  </si>
  <si>
    <t>92056-3820</t>
  </si>
  <si>
    <t>PROD2-1000072776-87023</t>
  </si>
  <si>
    <t>Jesus' Son</t>
  </si>
  <si>
    <t>Johnson, Denis</t>
  </si>
  <si>
    <t>PROD2-1000072868-87115</t>
  </si>
  <si>
    <t>PROD2-1000072870-87117</t>
  </si>
  <si>
    <t>IND</t>
  </si>
  <si>
    <t>Terre Haute</t>
  </si>
  <si>
    <t>47803-0000</t>
  </si>
  <si>
    <t>PROD2-1000072886-87133</t>
  </si>
  <si>
    <t>PROD2-1000072918-87186</t>
  </si>
  <si>
    <t>PROD2-1000072923-87191</t>
  </si>
  <si>
    <t xml:space="preserve">DC </t>
  </si>
  <si>
    <t>Washington</t>
  </si>
  <si>
    <t>20008-1174</t>
  </si>
  <si>
    <t>PROD2-1000072957-87227</t>
  </si>
  <si>
    <t>PROD2-1000072982-87252</t>
  </si>
  <si>
    <t>PROD2-1000073008-87281</t>
  </si>
  <si>
    <t xml:space="preserve">CO </t>
  </si>
  <si>
    <t>Greeley</t>
  </si>
  <si>
    <t>80639-6951</t>
  </si>
  <si>
    <t>PROD2-1000073039-87330</t>
  </si>
  <si>
    <t>American Revolution</t>
  </si>
  <si>
    <t>Countryman, Edward</t>
  </si>
  <si>
    <t>PROD2-1000073040-87331</t>
  </si>
  <si>
    <t>Austell</t>
  </si>
  <si>
    <t>PROD2-1000073043-87334</t>
  </si>
  <si>
    <t>The Pursuit of Italy: A History of a Land, Its Regions, and Their Peoples</t>
  </si>
  <si>
    <t>Gilmour, David</t>
  </si>
  <si>
    <t>Oakland</t>
  </si>
  <si>
    <t>94613-1301</t>
  </si>
  <si>
    <t>PROD2-1000073071-87366</t>
  </si>
  <si>
    <t>PROD2-1000073079-87374</t>
  </si>
  <si>
    <t>Libertyville</t>
  </si>
  <si>
    <t>PROD2-1000073113-87408</t>
  </si>
  <si>
    <t>Overthrow: America's Century of Regime Change from Hawaii to Iraq</t>
  </si>
  <si>
    <t>Kinzer, Stephen</t>
  </si>
  <si>
    <t>Peachtree city</t>
  </si>
  <si>
    <t>PROD2-1000073128-87446</t>
  </si>
  <si>
    <t>Killing Kennedy: The End of Camelot</t>
  </si>
  <si>
    <t>Kingwood</t>
  </si>
  <si>
    <t>HOUSTON MTA TRANSIT</t>
  </si>
  <si>
    <t>77339-3899</t>
  </si>
  <si>
    <t>PROD2-1000073157-87481</t>
  </si>
  <si>
    <t>PROD2-1000073194-87522</t>
  </si>
  <si>
    <t xml:space="preserve">   </t>
  </si>
  <si>
    <t>Port Alberni</t>
  </si>
  <si>
    <t>V9Y3V4</t>
  </si>
  <si>
    <t>PROD2-1000073244-87573</t>
  </si>
  <si>
    <t>PROD2-1000073286-87617</t>
  </si>
  <si>
    <t>PROD2-1000073334-87667</t>
  </si>
  <si>
    <t>Norman</t>
  </si>
  <si>
    <t>73069-8812</t>
  </si>
  <si>
    <t>PROD2-1000073340-87673</t>
  </si>
  <si>
    <t>A Long Way Gone: Memoirs of a Boy Soldier</t>
  </si>
  <si>
    <t>Beah, Ishmael</t>
  </si>
  <si>
    <t>PROD2-1000073343-87676</t>
  </si>
  <si>
    <t>PROD2-1000073352-87685</t>
  </si>
  <si>
    <t>PROD2-1000073386-87721</t>
  </si>
  <si>
    <t xml:space="preserve">KY </t>
  </si>
  <si>
    <t>Lexington</t>
  </si>
  <si>
    <t>40508-1797</t>
  </si>
  <si>
    <t>PROD2-1000073561-87940</t>
  </si>
  <si>
    <t>The Playwright's Guidebook: An Insightful Primer on the Art of Dramatic Writing</t>
  </si>
  <si>
    <t>Spencer, Stuart</t>
  </si>
  <si>
    <t>Faber &amp; Faber</t>
  </si>
  <si>
    <t xml:space="preserve">ID </t>
  </si>
  <si>
    <t>Pocatello</t>
  </si>
  <si>
    <t>83209-5377</t>
  </si>
  <si>
    <t>PROD2-1000073613-87992</t>
  </si>
  <si>
    <t>PROD2-1000073647-88026</t>
  </si>
  <si>
    <t>Pima</t>
  </si>
  <si>
    <t>85709-7200</t>
  </si>
  <si>
    <t>PROD2-1000073686-88065</t>
  </si>
  <si>
    <t>The Situation and the Story: The Art of Personal Narrative</t>
  </si>
  <si>
    <t>Gornick, Vivian</t>
  </si>
  <si>
    <t>Edinburg</t>
  </si>
  <si>
    <t>PROD2-1000073714-88093</t>
  </si>
  <si>
    <t>Encounters with the Archdruid</t>
  </si>
  <si>
    <t>McPhee, John</t>
  </si>
  <si>
    <t>PROD2-1000073765-88147</t>
  </si>
  <si>
    <t>Omaha</t>
  </si>
  <si>
    <t>68102-3199</t>
  </si>
  <si>
    <t>PROD2-1000073858-88248</t>
  </si>
  <si>
    <t>Columbia</t>
  </si>
  <si>
    <t>29203-5949</t>
  </si>
  <si>
    <t>PROD2-1000073880-88271</t>
  </si>
  <si>
    <t>Sophie's World: A Novel about the History of Philosophy</t>
  </si>
  <si>
    <t>Gaarder, Jostein</t>
  </si>
  <si>
    <t>PROD2-1000073882-88273</t>
  </si>
  <si>
    <t>PROD2-1000073895-88286</t>
  </si>
  <si>
    <t>20016-8008</t>
  </si>
  <si>
    <t>PROD2-1000074004-88397</t>
  </si>
  <si>
    <t>Dallas</t>
  </si>
  <si>
    <t>DALLAS MTA TRANSIT</t>
  </si>
  <si>
    <t>75202-3604</t>
  </si>
  <si>
    <t>PROD2-1000074152-88544</t>
  </si>
  <si>
    <t>PROD2-1000074154-88546</t>
  </si>
  <si>
    <t>Seldon</t>
  </si>
  <si>
    <t>11784-2899</t>
  </si>
  <si>
    <t>PROD2-1000074189-88581</t>
  </si>
  <si>
    <t>Amusing the Million: Coney Island at the Turn of the Century</t>
  </si>
  <si>
    <t>Kasson, John F.</t>
  </si>
  <si>
    <t>Savannah</t>
  </si>
  <si>
    <t>31419-1909</t>
  </si>
  <si>
    <t>PROD2-1000074198-88590</t>
  </si>
  <si>
    <t xml:space="preserve">KS </t>
  </si>
  <si>
    <t>Hays</t>
  </si>
  <si>
    <t>67601-0000</t>
  </si>
  <si>
    <t>PROD2-1000074237-88630</t>
  </si>
  <si>
    <t>Bait and Switch: The (Futile) Pursuit of the American Dream</t>
  </si>
  <si>
    <t>Arlington</t>
  </si>
  <si>
    <t>76010-1628</t>
  </si>
  <si>
    <t>PROD2-1000074254-88654</t>
  </si>
  <si>
    <t>PROD2-1000074294-88707</t>
  </si>
  <si>
    <t>PROD2-1000074345-88772</t>
  </si>
  <si>
    <t>PROD2-1000074382-88809</t>
  </si>
  <si>
    <t>PROD2-1000074385-88812</t>
  </si>
  <si>
    <t>PROD2-1000074486-88913</t>
  </si>
  <si>
    <t>PROD2-1000074491-88918</t>
  </si>
  <si>
    <t>El Paso</t>
  </si>
  <si>
    <t>EL PASO CTD TRANSIT</t>
  </si>
  <si>
    <t>79902-2043</t>
  </si>
  <si>
    <t>PROD2-1000074524-88951</t>
  </si>
  <si>
    <t>PROD2-1000074533-88960</t>
  </si>
  <si>
    <t>PROD2-1000074597-89029</t>
  </si>
  <si>
    <t>Cleveland</t>
  </si>
  <si>
    <t>37311-5168</t>
  </si>
  <si>
    <t>PROD2-1000074695-89142</t>
  </si>
  <si>
    <t>Utica</t>
  </si>
  <si>
    <t>13502-1311</t>
  </si>
  <si>
    <t>PROD2-1000074714-89161</t>
  </si>
  <si>
    <t>Lose Your Mother: A Journey Along the Atlantic Slave Route</t>
  </si>
  <si>
    <t>Hartman, Saidiya</t>
  </si>
  <si>
    <t>Lakewood</t>
  </si>
  <si>
    <t>08701-2697</t>
  </si>
  <si>
    <t>PROD2-1000074725-89175</t>
  </si>
  <si>
    <t>Brooklyn</t>
  </si>
  <si>
    <t>PROD2-1000074735-89185</t>
  </si>
  <si>
    <t>The Fierce Reads Anthology</t>
  </si>
  <si>
    <t>Banks, Anna</t>
  </si>
  <si>
    <t>Tom Doherty Associates</t>
  </si>
  <si>
    <t>Orlando</t>
  </si>
  <si>
    <t>PROD2-1000074763-89214</t>
  </si>
  <si>
    <t>A Trace of Smoke</t>
  </si>
  <si>
    <t>Cantrell, Rebecca</t>
  </si>
  <si>
    <t>PROD2-1000074763-89216</t>
  </si>
  <si>
    <t>Abuse of Power</t>
  </si>
  <si>
    <t>Savage, Michael</t>
  </si>
  <si>
    <t>PROD2-1000074769-89223</t>
  </si>
  <si>
    <t>Glitch</t>
  </si>
  <si>
    <t>Anastasiu, Heather</t>
  </si>
  <si>
    <t>San Angelo</t>
  </si>
  <si>
    <t>76909-0001</t>
  </si>
  <si>
    <t>PROD2-1000074787-89243</t>
  </si>
  <si>
    <t xml:space="preserve">MD </t>
  </si>
  <si>
    <t>Waldorf</t>
  </si>
  <si>
    <t>PROD2-1000074798-89259</t>
  </si>
  <si>
    <t>Titan</t>
  </si>
  <si>
    <t>Bova, Ben</t>
  </si>
  <si>
    <t>San Antonio</t>
  </si>
  <si>
    <t>SAN ANTONIO ATD TRANSIT</t>
  </si>
  <si>
    <t>78249-1644</t>
  </si>
  <si>
    <t>PROD2-1000074814-89285</t>
  </si>
  <si>
    <t>Greenfield</t>
  </si>
  <si>
    <t>PROD2-1000074914-89425</t>
  </si>
  <si>
    <t>PROD2-1000074917-89428</t>
  </si>
  <si>
    <t>PROD2-1000074920-89431</t>
  </si>
  <si>
    <t>PROD2-1000074922-89433</t>
  </si>
  <si>
    <t>Moore</t>
  </si>
  <si>
    <t>PROD2-1000075050-89620</t>
  </si>
  <si>
    <t>No Impact Man</t>
  </si>
  <si>
    <t>Beavan, Colin</t>
  </si>
  <si>
    <t>San Marcos</t>
  </si>
  <si>
    <t>92096-0001</t>
  </si>
  <si>
    <t>PROD2-1000075063-89634</t>
  </si>
  <si>
    <t>The Road to Whatever: Middle-Class Culture and the Crisis of Adolescence</t>
  </si>
  <si>
    <t>Currie, Elliott</t>
  </si>
  <si>
    <t>PROD2-1000075140-89711</t>
  </si>
  <si>
    <t>PROD2-1000075320-89924</t>
  </si>
  <si>
    <t>PROD2-1000075327-89935</t>
  </si>
  <si>
    <t>PROD2-1000075411-90019</t>
  </si>
  <si>
    <t>Laredo</t>
  </si>
  <si>
    <t>LAREDO CITY CTD TRANSIT</t>
  </si>
  <si>
    <t>78041-1920</t>
  </si>
  <si>
    <t>PROD2-1000075492-90111</t>
  </si>
  <si>
    <t>An American Betrayal: Cherokee Patriots and the Trail of Tears</t>
  </si>
  <si>
    <t>Smith, Daniel Blake</t>
  </si>
  <si>
    <t>Montgomery</t>
  </si>
  <si>
    <t>PROD2-1000075499-90123</t>
  </si>
  <si>
    <t>PROD2-1000075504-90130</t>
  </si>
  <si>
    <t>PROD2-1000075513-90140</t>
  </si>
  <si>
    <t xml:space="preserve">AK </t>
  </si>
  <si>
    <t>Fairbanks</t>
  </si>
  <si>
    <t>99775-0000</t>
  </si>
  <si>
    <t>PROD2-1000075563-90190</t>
  </si>
  <si>
    <t>PROD2-1000075643-90283</t>
  </si>
  <si>
    <t>The Hours</t>
  </si>
  <si>
    <t>Cunningham, Michael</t>
  </si>
  <si>
    <t>Mission</t>
  </si>
  <si>
    <t>PROD2-1000075673-90314</t>
  </si>
  <si>
    <t>Worcester</t>
  </si>
  <si>
    <t>01602-2832</t>
  </si>
  <si>
    <t>PROD2-1000075740-90391</t>
  </si>
  <si>
    <t>GraceLand</t>
  </si>
  <si>
    <t>Abani, Christopher</t>
  </si>
  <si>
    <t>Stone Ridge</t>
  </si>
  <si>
    <t>12484-0000</t>
  </si>
  <si>
    <t>PROD2-1000075744-90395</t>
  </si>
  <si>
    <t>The Grammar Bible: Everything You Always Wanted to Know about Grammar But Didn't Know Whom to Ask</t>
  </si>
  <si>
    <t>Strumpf, Michael</t>
  </si>
  <si>
    <t>PROD2-1000075799-90439</t>
  </si>
  <si>
    <t>PROD2-1000075825-90469</t>
  </si>
  <si>
    <t>Ellensburg</t>
  </si>
  <si>
    <t>PROD2-1000075877-90534</t>
  </si>
  <si>
    <t>The Limits of Power: The End of American Exceptionalism</t>
  </si>
  <si>
    <t>Bacevich, Andrew</t>
  </si>
  <si>
    <t>78212-2537</t>
  </si>
  <si>
    <t>PROD2-1000075925-90583</t>
  </si>
  <si>
    <t>Northridge</t>
  </si>
  <si>
    <t>91330-0001</t>
  </si>
  <si>
    <t>PROD2-1000075953-90611</t>
  </si>
  <si>
    <t>PROD2-1000075954-90612</t>
  </si>
  <si>
    <t>PROD2-1000075972-90642</t>
  </si>
  <si>
    <t>Avondale</t>
  </si>
  <si>
    <t>85392-1010</t>
  </si>
  <si>
    <t>PROD2-1000076051-90760</t>
  </si>
  <si>
    <t>The Red Tent</t>
  </si>
  <si>
    <t>Diamant, Anita</t>
  </si>
  <si>
    <t>Claremont</t>
  </si>
  <si>
    <t>91711-3980</t>
  </si>
  <si>
    <t>PROD2-1000076084-90793</t>
  </si>
  <si>
    <t>PROD2-1000076100-90810</t>
  </si>
  <si>
    <t>Tears in the Darkness: The Story of the Bataan Death March and Its Aftermath [With Earbuds]</t>
  </si>
  <si>
    <t>Norman, Michael</t>
  </si>
  <si>
    <t>South Orange</t>
  </si>
  <si>
    <t>07079-2688</t>
  </si>
  <si>
    <t>PROD2-1000076219-90969</t>
  </si>
  <si>
    <t>The Outsourced Self: Intimate Life in Market Times</t>
  </si>
  <si>
    <t>Paterson</t>
  </si>
  <si>
    <t>07505-1136</t>
  </si>
  <si>
    <t>PROD2-1000076267-91017</t>
  </si>
  <si>
    <t>How to Write and Give a Speech: A Practical Guide for Executives, PR People, the Military, Fund-Raisers, Politicians, Educators, and Anyone Who Has to</t>
  </si>
  <si>
    <t>Detz, Joan</t>
  </si>
  <si>
    <t>PROD2-1000076324-91084</t>
  </si>
  <si>
    <t>PROD2-1000076331-91091</t>
  </si>
  <si>
    <t>PROD2-1000076403-91185</t>
  </si>
  <si>
    <t>Galloway</t>
  </si>
  <si>
    <t>08205-9441</t>
  </si>
  <si>
    <t>PROD2-1000076418-91201</t>
  </si>
  <si>
    <t>OBrien</t>
  </si>
  <si>
    <t>PROD2-1000076477-91341</t>
  </si>
  <si>
    <t>PROD2-1000076477-91342</t>
  </si>
  <si>
    <t>From the Two Rivers</t>
  </si>
  <si>
    <t>Jordan, Robert</t>
  </si>
  <si>
    <t>Stillwater</t>
  </si>
  <si>
    <t>PROD2-1000076509-91377</t>
  </si>
  <si>
    <t>Pocahontas and the Powhatan Dilemma</t>
  </si>
  <si>
    <t>Townsend, Camilla</t>
  </si>
  <si>
    <t>PROD2-1000076686-91600</t>
  </si>
  <si>
    <t xml:space="preserve">ND </t>
  </si>
  <si>
    <t>Grand Forks</t>
  </si>
  <si>
    <t>58203-2819</t>
  </si>
  <si>
    <t>PROD2-1000076768-91686</t>
  </si>
  <si>
    <t>PROD2-1000076791-91711</t>
  </si>
  <si>
    <t>The Silver Linings Playbook [Movie Tie-In Edition]</t>
  </si>
  <si>
    <t>Quick, Matthew</t>
  </si>
  <si>
    <t>Buffalo</t>
  </si>
  <si>
    <t>14208-1035</t>
  </si>
  <si>
    <t>PROD2-1000076855-91792</t>
  </si>
  <si>
    <t>PROD2-1000076875-91812</t>
  </si>
  <si>
    <t>PROD2-1000076938-91881</t>
  </si>
  <si>
    <t>PROD2-1000077040-91986</t>
  </si>
  <si>
    <t>PROD2-1000077090-92078</t>
  </si>
  <si>
    <t>Gangster Squad: Covert Cops, the Mob, and the Battle for Los Angeles</t>
  </si>
  <si>
    <t>Lieberman, Paul</t>
  </si>
  <si>
    <t>PROD2-1000077151-92163</t>
  </si>
  <si>
    <t>Escape from Slavery: The True Story of My Ten Years in Captivity and My Journey to Freedom in America</t>
  </si>
  <si>
    <t>BOK, Francis</t>
  </si>
  <si>
    <t>San Francisco</t>
  </si>
  <si>
    <t>PROD2-1000077298-92393</t>
  </si>
  <si>
    <t>Reporting agent #ID</t>
  </si>
  <si>
    <t>Reporting agent name</t>
  </si>
  <si>
    <t>Sales tax 
report type</t>
  </si>
  <si>
    <t>01</t>
  </si>
  <si>
    <t>Grand Total</t>
  </si>
  <si>
    <t>Sum of Quantity sold</t>
  </si>
  <si>
    <t>Sum of US State Sales Tax taxable amount</t>
  </si>
  <si>
    <t>Sum of US State Sales Tax tax amount</t>
  </si>
  <si>
    <t>Sum of US County Sales Tax taxable amount</t>
  </si>
  <si>
    <t>Sum of US County Sales Tax tax amount</t>
  </si>
  <si>
    <t>Sum of US City Sales Tax taxable amount</t>
  </si>
  <si>
    <t>Sum of US City Sales Tax tax amount</t>
  </si>
  <si>
    <t>Sum of US District Sales Tax taxable amount</t>
  </si>
  <si>
    <t>Sum of US District Sales Tax tax amount</t>
  </si>
  <si>
    <t>Sum of Total tax collected</t>
  </si>
  <si>
    <t>US</t>
  </si>
  <si>
    <t>CA</t>
  </si>
  <si>
    <t>Date</t>
  </si>
  <si>
    <t>Sum of Unit selling price</t>
  </si>
  <si>
    <t>Sum Due Publisher</t>
  </si>
  <si>
    <t>Sum Agent Commission</t>
  </si>
  <si>
    <t>IN</t>
  </si>
  <si>
    <t>94132-0000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</si>
</sst>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mm/dd/yy;@"/>
    <numFmt numFmtId="165" formatCode="00000"/>
    <numFmt numFmtId="166" formatCode="&quot;$&quot;#,##0.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">
    <xf numFmtId="0" fontId="0" fillId="0" borderId="0" xfId="0"/>
    <xf numFmtId="10" fontId="0" fillId="0" borderId="0" xfId="0" applyNumberFormat="1"/>
    <xf numFmtId="164" fontId="0" fillId="0" borderId="0" xfId="0" applyNumberFormat="1"/>
    <xf numFmtId="14" fontId="0" fillId="0" borderId="0" xfId="0" applyNumberFormat="1"/>
    <xf numFmtId="165" fontId="0" fillId="0" borderId="0" xfId="0" applyNumberFormat="1" applyAlignment="1">
      <alignment horizontal="right"/>
    </xf>
    <xf numFmtId="1" fontId="0" fillId="0" borderId="0" xfId="0" applyNumberFormat="1"/>
    <xf numFmtId="44" fontId="0" fillId="0" borderId="0" xfId="1" applyFont="1"/>
    <xf numFmtId="10" fontId="0" fillId="0" borderId="0" xfId="2" applyNumberFormat="1" applyFont="1"/>
    <xf numFmtId="49" fontId="0" fillId="0" borderId="0" xfId="0" applyNumberFormat="1"/>
    <xf numFmtId="44" fontId="0" fillId="0" borderId="0" xfId="0" applyNumberFormat="1"/>
    <xf numFmtId="0" fontId="0" fillId="0" borderId="0" xfId="0" applyFont="1"/>
    <xf numFmtId="166" fontId="0" fillId="0" borderId="0" xfId="0" applyNumberFormat="1"/>
    <xf numFmtId="0" fontId="0" fillId="0" borderId="1" xfId="0" applyBorder="1"/>
    <xf numFmtId="166" fontId="0" fillId="0" borderId="1" xfId="0" applyNumberFormat="1" applyBorder="1"/>
    <xf numFmtId="0" fontId="2" fillId="0" borderId="2" xfId="0" pivotButton="1" applyFont="1" applyBorder="1" applyAlignment="1">
      <alignment horizontal="center" wrapText="1"/>
    </xf>
    <xf numFmtId="0" fontId="2" fillId="0" borderId="3" xfId="0" pivotButton="1" applyFont="1" applyBorder="1" applyAlignment="1">
      <alignment horizontal="center" wrapText="1"/>
    </xf>
    <xf numFmtId="0" fontId="2" fillId="0" borderId="4" xfId="0" pivotButton="1" applyFont="1" applyBorder="1" applyAlignment="1">
      <alignment horizont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166" fontId="0" fillId="0" borderId="6" xfId="0" applyNumberFormat="1" applyBorder="1"/>
    <xf numFmtId="166" fontId="0" fillId="0" borderId="7" xfId="0" applyNumberFormat="1" applyBorder="1"/>
    <xf numFmtId="166" fontId="0" fillId="0" borderId="9" xfId="0" applyNumberFormat="1" applyBorder="1"/>
    <xf numFmtId="0" fontId="2" fillId="0" borderId="3" xfId="0" applyFont="1" applyBorder="1" applyAlignment="1">
      <alignment horizontal="center"/>
    </xf>
    <xf numFmtId="166" fontId="2" fillId="0" borderId="3" xfId="0" applyNumberFormat="1" applyFont="1" applyBorder="1" applyAlignment="1">
      <alignment horizontal="center"/>
    </xf>
    <xf numFmtId="166" fontId="2" fillId="0" borderId="4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0" fillId="0" borderId="0" xfId="0" applyNumberFormat="1"/>
    <xf numFmtId="164" fontId="0" fillId="0" borderId="0" xfId="0" applyNumberFormat="1" applyAlignment="1">
      <alignment horizontal="right"/>
    </xf>
    <xf numFmtId="164" fontId="2" fillId="0" borderId="2" xfId="0" pivotButton="1" applyNumberFormat="1" applyFont="1" applyBorder="1" applyAlignment="1">
      <alignment horizontal="center"/>
    </xf>
    <xf numFmtId="164" fontId="0" fillId="0" borderId="5" xfId="0" applyNumberFormat="1" applyBorder="1" applyAlignment="1">
      <alignment horizontal="right"/>
    </xf>
    <xf numFmtId="164" fontId="0" fillId="0" borderId="8" xfId="0" applyNumberFormat="1" applyBorder="1" applyAlignment="1">
      <alignment horizontal="right"/>
    </xf>
    <xf numFmtId="164" fontId="0" fillId="0" borderId="10" xfId="0" applyNumberFormat="1" applyBorder="1" applyAlignment="1">
      <alignment horizontal="right"/>
    </xf>
    <xf numFmtId="166" fontId="0" fillId="0" borderId="11" xfId="0" applyNumberFormat="1" applyBorder="1"/>
    <xf numFmtId="166" fontId="0" fillId="0" borderId="12" xfId="0" applyNumberFormat="1" applyBorder="1"/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0" borderId="16" xfId="0" applyFont="1" applyBorder="1" applyAlignment="1">
      <alignment horizontal="center" wrapText="1"/>
    </xf>
    <xf numFmtId="0" fontId="2" fillId="0" borderId="16" xfId="0" applyFont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CopiaAgencyTaxReport_201301(1)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sqref="A1:XFD1048576"/>
    </sheetView>
  </sheetViews>
  <sheetFormatPr defaultRowHeight="15"/>
  <cols>
    <col min="1" max="1" width="11.28515625" style="35" bestFit="1" customWidth="1"/>
    <col min="2" max="2" width="19.7109375" bestFit="1" customWidth="1"/>
    <col min="3" max="3" width="23" style="11" bestFit="1" customWidth="1"/>
    <col min="4" max="4" width="18" style="11" bestFit="1" customWidth="1"/>
    <col min="5" max="5" width="22.28515625" style="11" bestFit="1" customWidth="1"/>
    <col min="6" max="6" width="8.85546875" style="34"/>
  </cols>
  <sheetData>
    <row r="1" spans="1:5" ht="15.75" thickBot="1">
      <c r="A1" s="36" t="s">
        <v>584</v>
      </c>
      <c r="B1" s="30" t="s">
        <v>572</v>
      </c>
      <c r="C1" s="31" t="s">
        <v>585</v>
      </c>
      <c r="D1" s="31" t="s">
        <v>586</v>
      </c>
      <c r="E1" s="32" t="s">
        <v>587</v>
      </c>
    </row>
    <row r="2" spans="1:5">
      <c r="A2" s="37">
        <v>41275</v>
      </c>
      <c r="B2" s="18">
        <v>4</v>
      </c>
      <c r="C2" s="27">
        <v>39.96</v>
      </c>
      <c r="D2" s="27">
        <v>27.972000000000001</v>
      </c>
      <c r="E2" s="28">
        <v>11.988</v>
      </c>
    </row>
    <row r="3" spans="1:5">
      <c r="A3" s="38">
        <v>41276</v>
      </c>
      <c r="B3" s="12">
        <v>7</v>
      </c>
      <c r="C3" s="13">
        <v>67.930000000000007</v>
      </c>
      <c r="D3" s="13">
        <v>47.551000000000002</v>
      </c>
      <c r="E3" s="29">
        <v>20.379000000000001</v>
      </c>
    </row>
    <row r="4" spans="1:5">
      <c r="A4" s="38">
        <v>41277</v>
      </c>
      <c r="B4" s="12">
        <v>2</v>
      </c>
      <c r="C4" s="13">
        <v>24.98</v>
      </c>
      <c r="D4" s="13">
        <v>17.486000000000001</v>
      </c>
      <c r="E4" s="29">
        <v>7.4939999999999998</v>
      </c>
    </row>
    <row r="5" spans="1:5">
      <c r="A5" s="38">
        <v>41278</v>
      </c>
      <c r="B5" s="12">
        <v>1</v>
      </c>
      <c r="C5" s="13">
        <v>9.99</v>
      </c>
      <c r="D5" s="13">
        <v>6.9930000000000003</v>
      </c>
      <c r="E5" s="29">
        <v>2.9969999999999999</v>
      </c>
    </row>
    <row r="6" spans="1:5">
      <c r="A6" s="38">
        <v>41279</v>
      </c>
      <c r="B6" s="12">
        <v>2</v>
      </c>
      <c r="C6" s="13">
        <v>24.98</v>
      </c>
      <c r="D6" s="13">
        <v>17.486000000000001</v>
      </c>
      <c r="E6" s="29">
        <v>7.4939999999999998</v>
      </c>
    </row>
    <row r="7" spans="1:5">
      <c r="A7" s="38">
        <v>41280</v>
      </c>
      <c r="B7" s="12">
        <v>2</v>
      </c>
      <c r="C7" s="13">
        <v>19.98</v>
      </c>
      <c r="D7" s="13">
        <v>13.986000000000001</v>
      </c>
      <c r="E7" s="29">
        <v>5.9939999999999998</v>
      </c>
    </row>
    <row r="8" spans="1:5">
      <c r="A8" s="38">
        <v>41281</v>
      </c>
      <c r="B8" s="12">
        <v>5</v>
      </c>
      <c r="C8" s="13">
        <v>56.95</v>
      </c>
      <c r="D8" s="13">
        <v>39.865000000000002</v>
      </c>
      <c r="E8" s="29">
        <v>17.085000000000001</v>
      </c>
    </row>
    <row r="9" spans="1:5">
      <c r="A9" s="38">
        <v>41282</v>
      </c>
      <c r="B9" s="12">
        <v>11</v>
      </c>
      <c r="C9" s="13">
        <v>116.88999999999999</v>
      </c>
      <c r="D9" s="13">
        <v>81.823000000000008</v>
      </c>
      <c r="E9" s="29">
        <v>35.066999999999986</v>
      </c>
    </row>
    <row r="10" spans="1:5">
      <c r="A10" s="38">
        <v>41283</v>
      </c>
      <c r="B10" s="12">
        <v>10</v>
      </c>
      <c r="C10" s="13">
        <v>98.899999999999991</v>
      </c>
      <c r="D10" s="13">
        <v>69.23</v>
      </c>
      <c r="E10" s="29">
        <v>29.669999999999991</v>
      </c>
    </row>
    <row r="11" spans="1:5">
      <c r="A11" s="38">
        <v>41284</v>
      </c>
      <c r="B11" s="12">
        <v>4</v>
      </c>
      <c r="C11" s="13">
        <v>39.96</v>
      </c>
      <c r="D11" s="13">
        <v>27.972000000000001</v>
      </c>
      <c r="E11" s="29">
        <v>11.988</v>
      </c>
    </row>
    <row r="12" spans="1:5">
      <c r="A12" s="38">
        <v>41285</v>
      </c>
      <c r="B12" s="12">
        <v>11</v>
      </c>
      <c r="C12" s="13">
        <v>119.88999999999997</v>
      </c>
      <c r="D12" s="13">
        <v>83.922999999999988</v>
      </c>
      <c r="E12" s="29">
        <v>35.966999999999985</v>
      </c>
    </row>
    <row r="13" spans="1:5">
      <c r="A13" s="38">
        <v>41286</v>
      </c>
      <c r="B13" s="12">
        <v>4</v>
      </c>
      <c r="C13" s="13">
        <v>42.96</v>
      </c>
      <c r="D13" s="13">
        <v>30.072000000000003</v>
      </c>
      <c r="E13" s="29">
        <v>12.888</v>
      </c>
    </row>
    <row r="14" spans="1:5">
      <c r="A14" s="38">
        <v>41287</v>
      </c>
      <c r="B14" s="12">
        <v>6</v>
      </c>
      <c r="C14" s="13">
        <v>69.94</v>
      </c>
      <c r="D14" s="13">
        <v>48.957999999999998</v>
      </c>
      <c r="E14" s="29">
        <v>20.981999999999999</v>
      </c>
    </row>
    <row r="15" spans="1:5">
      <c r="A15" s="38">
        <v>41288</v>
      </c>
      <c r="B15" s="12">
        <v>5</v>
      </c>
      <c r="C15" s="13">
        <v>49.95</v>
      </c>
      <c r="D15" s="13">
        <v>34.965000000000003</v>
      </c>
      <c r="E15" s="29">
        <v>14.984999999999999</v>
      </c>
    </row>
    <row r="16" spans="1:5">
      <c r="A16" s="38">
        <v>41289</v>
      </c>
      <c r="B16" s="12">
        <v>7</v>
      </c>
      <c r="C16" s="13">
        <v>69.930000000000007</v>
      </c>
      <c r="D16" s="13">
        <v>48.951000000000008</v>
      </c>
      <c r="E16" s="29">
        <v>20.979000000000003</v>
      </c>
    </row>
    <row r="17" spans="1:5">
      <c r="A17" s="38">
        <v>41290</v>
      </c>
      <c r="B17" s="12">
        <v>8</v>
      </c>
      <c r="C17" s="13">
        <v>79.92</v>
      </c>
      <c r="D17" s="13">
        <v>55.944000000000003</v>
      </c>
      <c r="E17" s="29">
        <v>23.975999999999999</v>
      </c>
    </row>
    <row r="18" spans="1:5">
      <c r="A18" s="38">
        <v>41291</v>
      </c>
      <c r="B18" s="12">
        <v>6</v>
      </c>
      <c r="C18" s="13">
        <v>57.940000000000005</v>
      </c>
      <c r="D18" s="13">
        <v>40.558000000000007</v>
      </c>
      <c r="E18" s="29">
        <v>17.382000000000001</v>
      </c>
    </row>
    <row r="19" spans="1:5">
      <c r="A19" s="38">
        <v>41292</v>
      </c>
      <c r="B19" s="12">
        <v>9</v>
      </c>
      <c r="C19" s="13">
        <v>70.92</v>
      </c>
      <c r="D19" s="13">
        <v>49.644000000000005</v>
      </c>
      <c r="E19" s="29">
        <v>21.276</v>
      </c>
    </row>
    <row r="20" spans="1:5">
      <c r="A20" s="38">
        <v>41293</v>
      </c>
      <c r="B20" s="12">
        <v>2</v>
      </c>
      <c r="C20" s="13">
        <v>12.98</v>
      </c>
      <c r="D20" s="13">
        <v>9.0860000000000003</v>
      </c>
      <c r="E20" s="29">
        <v>3.8940000000000001</v>
      </c>
    </row>
    <row r="21" spans="1:5">
      <c r="A21" s="38">
        <v>41294</v>
      </c>
      <c r="B21" s="12">
        <v>4</v>
      </c>
      <c r="C21" s="13">
        <v>44.96</v>
      </c>
      <c r="D21" s="13">
        <v>31.472000000000001</v>
      </c>
      <c r="E21" s="29">
        <v>13.488</v>
      </c>
    </row>
    <row r="22" spans="1:5">
      <c r="A22" s="38">
        <v>41295</v>
      </c>
      <c r="B22" s="12">
        <v>3</v>
      </c>
      <c r="C22" s="13">
        <v>29.97</v>
      </c>
      <c r="D22" s="13">
        <v>20.978999999999999</v>
      </c>
      <c r="E22" s="29">
        <v>8.9909999999999997</v>
      </c>
    </row>
    <row r="23" spans="1:5">
      <c r="A23" s="38">
        <v>41296</v>
      </c>
      <c r="B23" s="12">
        <v>8</v>
      </c>
      <c r="C23" s="13">
        <v>84.919999999999987</v>
      </c>
      <c r="D23" s="13">
        <v>59.443999999999988</v>
      </c>
      <c r="E23" s="29">
        <v>25.475999999999996</v>
      </c>
    </row>
    <row r="24" spans="1:5">
      <c r="A24" s="38">
        <v>41297</v>
      </c>
      <c r="B24" s="12">
        <v>10</v>
      </c>
      <c r="C24" s="13">
        <v>99.899999999999991</v>
      </c>
      <c r="D24" s="13">
        <v>69.930000000000007</v>
      </c>
      <c r="E24" s="29">
        <v>29.969999999999992</v>
      </c>
    </row>
    <row r="25" spans="1:5">
      <c r="A25" s="38">
        <v>41298</v>
      </c>
      <c r="B25" s="12">
        <v>5</v>
      </c>
      <c r="C25" s="13">
        <v>50.95</v>
      </c>
      <c r="D25" s="13">
        <v>35.665000000000006</v>
      </c>
      <c r="E25" s="29">
        <v>15.285</v>
      </c>
    </row>
    <row r="26" spans="1:5">
      <c r="A26" s="38">
        <v>41299</v>
      </c>
      <c r="B26" s="12">
        <v>4</v>
      </c>
      <c r="C26" s="13">
        <v>37.96</v>
      </c>
      <c r="D26" s="13">
        <v>26.572000000000003</v>
      </c>
      <c r="E26" s="29">
        <v>11.388</v>
      </c>
    </row>
    <row r="27" spans="1:5">
      <c r="A27" s="38">
        <v>41300</v>
      </c>
      <c r="B27" s="12">
        <v>4</v>
      </c>
      <c r="C27" s="13">
        <v>23.96</v>
      </c>
      <c r="D27" s="13">
        <v>16.772000000000002</v>
      </c>
      <c r="E27" s="29">
        <v>7.1879999999999997</v>
      </c>
    </row>
    <row r="28" spans="1:5">
      <c r="A28" s="38">
        <v>41302</v>
      </c>
      <c r="B28" s="12">
        <v>3</v>
      </c>
      <c r="C28" s="13">
        <v>22.97</v>
      </c>
      <c r="D28" s="13">
        <v>16.079000000000001</v>
      </c>
      <c r="E28" s="29">
        <v>6.8909999999999991</v>
      </c>
    </row>
    <row r="29" spans="1:5">
      <c r="A29" s="38">
        <v>41303</v>
      </c>
      <c r="B29" s="12">
        <v>3</v>
      </c>
      <c r="C29" s="13">
        <v>29.97</v>
      </c>
      <c r="D29" s="13">
        <v>20.978999999999999</v>
      </c>
      <c r="E29" s="29">
        <v>8.9909999999999997</v>
      </c>
    </row>
    <row r="30" spans="1:5">
      <c r="A30" s="38">
        <v>41304</v>
      </c>
      <c r="B30" s="12">
        <v>3</v>
      </c>
      <c r="C30" s="13">
        <v>27.97</v>
      </c>
      <c r="D30" s="13">
        <v>19.579000000000001</v>
      </c>
      <c r="E30" s="29">
        <v>8.391</v>
      </c>
    </row>
    <row r="31" spans="1:5" ht="15.75" thickBot="1">
      <c r="A31" s="39">
        <v>41305</v>
      </c>
      <c r="B31" s="23">
        <v>1</v>
      </c>
      <c r="C31" s="40">
        <v>14.99</v>
      </c>
      <c r="D31" s="40">
        <v>10.493</v>
      </c>
      <c r="E31" s="41">
        <v>4.4969999999999999</v>
      </c>
    </row>
    <row r="32" spans="1:5" ht="15.75" thickBot="1">
      <c r="A32" s="33" t="s">
        <v>571</v>
      </c>
      <c r="B32" s="30">
        <v>154</v>
      </c>
      <c r="C32" s="31">
        <v>1543.4700000000012</v>
      </c>
      <c r="D32" s="31">
        <v>1080.4290000000017</v>
      </c>
      <c r="E32" s="32">
        <v>463.04099999999954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4"/>
  <sheetViews>
    <sheetView workbookViewId="0"/>
  </sheetViews>
  <sheetFormatPr defaultRowHeight="15"/>
  <cols>
    <col min="1" max="1" width="10.5703125" bestFit="1" customWidth="1"/>
    <col min="2" max="2" width="11.85546875" bestFit="1" customWidth="1"/>
    <col min="3" max="3" width="15.28515625" bestFit="1" customWidth="1"/>
    <col min="4" max="4" width="13.42578125" customWidth="1"/>
    <col min="5" max="5" width="8.28515625" customWidth="1"/>
    <col min="6" max="6" width="9.85546875" bestFit="1" customWidth="1"/>
    <col min="7" max="7" width="10.28515625" bestFit="1" customWidth="1"/>
    <col min="8" max="8" width="9.7109375" bestFit="1" customWidth="1"/>
    <col min="9" max="9" width="11.28515625" bestFit="1" customWidth="1"/>
    <col min="10" max="11" width="10.28515625" bestFit="1" customWidth="1"/>
    <col min="12" max="12" width="9.28515625" bestFit="1" customWidth="1"/>
    <col min="13" max="13" width="11.28515625" bestFit="1" customWidth="1"/>
    <col min="14" max="14" width="10.28515625" bestFit="1" customWidth="1"/>
    <col min="15" max="15" width="8.42578125" bestFit="1" customWidth="1"/>
  </cols>
  <sheetData>
    <row r="1" spans="1:15" s="42" customFormat="1" ht="75.75" thickBot="1">
      <c r="A1" s="14" t="s">
        <v>16</v>
      </c>
      <c r="B1" s="15" t="s">
        <v>17</v>
      </c>
      <c r="C1" s="15" t="s">
        <v>18</v>
      </c>
      <c r="D1" s="16" t="s">
        <v>19</v>
      </c>
      <c r="E1" s="48" t="s">
        <v>572</v>
      </c>
      <c r="F1" s="25" t="s">
        <v>585</v>
      </c>
      <c r="G1" s="25" t="s">
        <v>573</v>
      </c>
      <c r="H1" s="25" t="s">
        <v>574</v>
      </c>
      <c r="I1" s="25" t="s">
        <v>575</v>
      </c>
      <c r="J1" s="25" t="s">
        <v>576</v>
      </c>
      <c r="K1" s="25" t="s">
        <v>577</v>
      </c>
      <c r="L1" s="25" t="s">
        <v>578</v>
      </c>
      <c r="M1" s="25" t="s">
        <v>579</v>
      </c>
      <c r="N1" s="25" t="s">
        <v>580</v>
      </c>
      <c r="O1" s="26" t="s">
        <v>581</v>
      </c>
    </row>
    <row r="2" spans="1:15">
      <c r="A2" s="17" t="s">
        <v>331</v>
      </c>
      <c r="B2" s="18"/>
      <c r="C2" s="18" t="s">
        <v>332</v>
      </c>
      <c r="D2" s="19"/>
      <c r="E2" s="45">
        <v>1</v>
      </c>
      <c r="F2" s="27">
        <v>14.99</v>
      </c>
      <c r="G2" s="27">
        <v>0</v>
      </c>
      <c r="H2" s="27">
        <v>0</v>
      </c>
      <c r="I2" s="27">
        <v>0</v>
      </c>
      <c r="J2" s="27">
        <v>0</v>
      </c>
      <c r="K2" s="27">
        <v>0</v>
      </c>
      <c r="L2" s="27">
        <v>0</v>
      </c>
      <c r="M2" s="27">
        <v>0</v>
      </c>
      <c r="N2" s="27">
        <v>0</v>
      </c>
      <c r="O2" s="28">
        <v>0</v>
      </c>
    </row>
    <row r="3" spans="1:15">
      <c r="A3" s="20" t="s">
        <v>478</v>
      </c>
      <c r="B3" s="12"/>
      <c r="C3" s="12" t="s">
        <v>479</v>
      </c>
      <c r="D3" s="21"/>
      <c r="E3" s="46">
        <v>2</v>
      </c>
      <c r="F3" s="13">
        <v>17.98</v>
      </c>
      <c r="G3" s="13">
        <v>0</v>
      </c>
      <c r="H3" s="13">
        <v>0</v>
      </c>
      <c r="I3" s="13">
        <v>0</v>
      </c>
      <c r="J3" s="13">
        <v>0</v>
      </c>
      <c r="K3" s="13">
        <v>0</v>
      </c>
      <c r="L3" s="13">
        <v>0</v>
      </c>
      <c r="M3" s="13">
        <v>0</v>
      </c>
      <c r="N3" s="13">
        <v>0</v>
      </c>
      <c r="O3" s="29">
        <v>0</v>
      </c>
    </row>
    <row r="4" spans="1:15">
      <c r="A4" s="20" t="s">
        <v>94</v>
      </c>
      <c r="B4" s="12"/>
      <c r="C4" s="12" t="s">
        <v>510</v>
      </c>
      <c r="D4" s="21"/>
      <c r="E4" s="46">
        <v>1</v>
      </c>
      <c r="F4" s="13">
        <v>9.99</v>
      </c>
      <c r="G4" s="13">
        <v>9.99</v>
      </c>
      <c r="H4" s="13">
        <v>0.66</v>
      </c>
      <c r="I4" s="13">
        <v>9.99</v>
      </c>
      <c r="J4" s="13">
        <v>7.0000000000000007E-2</v>
      </c>
      <c r="K4" s="13">
        <v>9.99</v>
      </c>
      <c r="L4" s="13">
        <v>0.25</v>
      </c>
      <c r="M4" s="13">
        <v>0</v>
      </c>
      <c r="N4" s="13">
        <v>0</v>
      </c>
      <c r="O4" s="29">
        <v>0.98</v>
      </c>
    </row>
    <row r="5" spans="1:15">
      <c r="A5" s="20" t="s">
        <v>94</v>
      </c>
      <c r="B5" s="12"/>
      <c r="C5" s="12" t="s">
        <v>95</v>
      </c>
      <c r="D5" s="21"/>
      <c r="E5" s="46">
        <v>2</v>
      </c>
      <c r="F5" s="13">
        <v>19.98</v>
      </c>
      <c r="G5" s="13">
        <v>19.98</v>
      </c>
      <c r="H5" s="13">
        <v>1.32</v>
      </c>
      <c r="I5" s="13">
        <v>19.98</v>
      </c>
      <c r="J5" s="13">
        <v>0.22</v>
      </c>
      <c r="K5" s="13">
        <v>19.98</v>
      </c>
      <c r="L5" s="13">
        <v>0.34</v>
      </c>
      <c r="M5" s="13">
        <v>0</v>
      </c>
      <c r="N5" s="13">
        <v>0</v>
      </c>
      <c r="O5" s="29">
        <v>1.88</v>
      </c>
    </row>
    <row r="6" spans="1:15">
      <c r="A6" s="20" t="s">
        <v>94</v>
      </c>
      <c r="B6" s="12"/>
      <c r="C6" s="12" t="s">
        <v>152</v>
      </c>
      <c r="D6" s="21"/>
      <c r="E6" s="46">
        <v>2</v>
      </c>
      <c r="F6" s="13">
        <v>19.98</v>
      </c>
      <c r="G6" s="13">
        <v>19.98</v>
      </c>
      <c r="H6" s="13">
        <v>1.32</v>
      </c>
      <c r="I6" s="13">
        <v>19.98</v>
      </c>
      <c r="J6" s="13">
        <v>0.14000000000000001</v>
      </c>
      <c r="K6" s="13">
        <v>19.98</v>
      </c>
      <c r="L6" s="13">
        <v>0.4</v>
      </c>
      <c r="M6" s="13">
        <v>0</v>
      </c>
      <c r="N6" s="13">
        <v>0</v>
      </c>
      <c r="O6" s="29">
        <v>1.86</v>
      </c>
    </row>
    <row r="7" spans="1:15">
      <c r="A7" s="20" t="s">
        <v>94</v>
      </c>
      <c r="B7" s="12"/>
      <c r="C7" s="12" t="s">
        <v>357</v>
      </c>
      <c r="D7" s="21"/>
      <c r="E7" s="46">
        <v>1</v>
      </c>
      <c r="F7" s="13">
        <v>9.99</v>
      </c>
      <c r="G7" s="13">
        <v>9.99</v>
      </c>
      <c r="H7" s="13">
        <v>0.66</v>
      </c>
      <c r="I7" s="13">
        <v>9.99</v>
      </c>
      <c r="J7" s="13">
        <v>0.05</v>
      </c>
      <c r="K7" s="13">
        <v>9.99</v>
      </c>
      <c r="L7" s="13">
        <v>0.2</v>
      </c>
      <c r="M7" s="13">
        <v>0</v>
      </c>
      <c r="N7" s="13">
        <v>0</v>
      </c>
      <c r="O7" s="29">
        <v>0.91</v>
      </c>
    </row>
    <row r="8" spans="1:15">
      <c r="A8" s="20" t="s">
        <v>94</v>
      </c>
      <c r="B8" s="12"/>
      <c r="C8" s="12" t="s">
        <v>259</v>
      </c>
      <c r="D8" s="21"/>
      <c r="E8" s="46">
        <v>3</v>
      </c>
      <c r="F8" s="13">
        <v>29.97</v>
      </c>
      <c r="G8" s="13">
        <v>29.97</v>
      </c>
      <c r="H8" s="13">
        <v>1.98</v>
      </c>
      <c r="I8" s="13">
        <v>29.97</v>
      </c>
      <c r="J8" s="13">
        <v>0.21000000000000002</v>
      </c>
      <c r="K8" s="13">
        <v>29.97</v>
      </c>
      <c r="L8" s="13">
        <v>0.60000000000000009</v>
      </c>
      <c r="M8" s="13">
        <v>0</v>
      </c>
      <c r="N8" s="13">
        <v>0</v>
      </c>
      <c r="O8" s="29">
        <v>2.79</v>
      </c>
    </row>
    <row r="9" spans="1:15">
      <c r="A9" s="20" t="s">
        <v>102</v>
      </c>
      <c r="B9" s="12"/>
      <c r="C9" s="12" t="s">
        <v>128</v>
      </c>
      <c r="D9" s="21"/>
      <c r="E9" s="46">
        <v>1</v>
      </c>
      <c r="F9" s="13">
        <v>9.99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9">
        <v>0</v>
      </c>
    </row>
    <row r="10" spans="1:15">
      <c r="A10" s="20" t="s">
        <v>102</v>
      </c>
      <c r="B10" s="12"/>
      <c r="C10" s="12" t="s">
        <v>515</v>
      </c>
      <c r="D10" s="21"/>
      <c r="E10" s="46">
        <v>1</v>
      </c>
      <c r="F10" s="13">
        <v>7.99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29">
        <v>0</v>
      </c>
    </row>
    <row r="11" spans="1:15">
      <c r="A11" s="20" t="s">
        <v>102</v>
      </c>
      <c r="B11" s="12"/>
      <c r="C11" s="12" t="s">
        <v>505</v>
      </c>
      <c r="D11" s="21"/>
      <c r="E11" s="46">
        <v>2</v>
      </c>
      <c r="F11" s="13">
        <v>19.98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9">
        <v>0</v>
      </c>
    </row>
    <row r="12" spans="1:15">
      <c r="A12" s="20" t="s">
        <v>102</v>
      </c>
      <c r="B12" s="12"/>
      <c r="C12" s="12" t="s">
        <v>315</v>
      </c>
      <c r="D12" s="21"/>
      <c r="E12" s="46">
        <v>1</v>
      </c>
      <c r="F12" s="13">
        <v>14.99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9">
        <v>0</v>
      </c>
    </row>
    <row r="13" spans="1:15">
      <c r="A13" s="20" t="s">
        <v>102</v>
      </c>
      <c r="B13" s="12"/>
      <c r="C13" s="12" t="s">
        <v>285</v>
      </c>
      <c r="D13" s="21"/>
      <c r="E13" s="46">
        <v>1</v>
      </c>
      <c r="F13" s="13">
        <v>9.99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29">
        <v>0</v>
      </c>
    </row>
    <row r="14" spans="1:15">
      <c r="A14" s="20" t="s">
        <v>102</v>
      </c>
      <c r="B14" s="12"/>
      <c r="C14" s="12" t="s">
        <v>262</v>
      </c>
      <c r="D14" s="21"/>
      <c r="E14" s="46">
        <v>1</v>
      </c>
      <c r="F14" s="13">
        <v>7.99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29">
        <v>0</v>
      </c>
    </row>
    <row r="15" spans="1:15">
      <c r="A15" s="20" t="s">
        <v>102</v>
      </c>
      <c r="B15" s="12"/>
      <c r="C15" s="12" t="s">
        <v>565</v>
      </c>
      <c r="D15" s="21"/>
      <c r="E15" s="46">
        <v>1</v>
      </c>
      <c r="F15" s="13">
        <v>14.99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29">
        <v>0</v>
      </c>
    </row>
    <row r="16" spans="1:15">
      <c r="A16" s="20" t="s">
        <v>102</v>
      </c>
      <c r="B16" s="12"/>
      <c r="C16" s="12" t="s">
        <v>459</v>
      </c>
      <c r="D16" s="21"/>
      <c r="E16" s="46">
        <v>1</v>
      </c>
      <c r="F16" s="13">
        <v>9.99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29">
        <v>0</v>
      </c>
    </row>
    <row r="17" spans="1:15">
      <c r="A17" s="20" t="s">
        <v>102</v>
      </c>
      <c r="B17" s="12"/>
      <c r="C17" s="12" t="s">
        <v>220</v>
      </c>
      <c r="D17" s="21"/>
      <c r="E17" s="46">
        <v>4</v>
      </c>
      <c r="F17" s="13">
        <v>39.96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29">
        <v>0</v>
      </c>
    </row>
    <row r="18" spans="1:15">
      <c r="A18" s="20" t="s">
        <v>304</v>
      </c>
      <c r="B18" s="12"/>
      <c r="C18" s="12" t="s">
        <v>305</v>
      </c>
      <c r="D18" s="21"/>
      <c r="E18" s="46">
        <v>2</v>
      </c>
      <c r="F18" s="13">
        <v>19.98</v>
      </c>
      <c r="G18" s="13">
        <v>19.98</v>
      </c>
      <c r="H18" s="13">
        <v>0.57999999999999996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9">
        <v>0.57999999999999996</v>
      </c>
    </row>
    <row r="19" spans="1:15">
      <c r="A19" s="20" t="s">
        <v>298</v>
      </c>
      <c r="B19" s="12"/>
      <c r="C19" s="12" t="s">
        <v>299</v>
      </c>
      <c r="D19" s="21"/>
      <c r="E19" s="46">
        <v>3</v>
      </c>
      <c r="F19" s="13">
        <v>29.97</v>
      </c>
      <c r="G19" s="13">
        <v>29.97</v>
      </c>
      <c r="H19" s="13">
        <v>1.7999999999999998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9">
        <v>1.7999999999999998</v>
      </c>
    </row>
    <row r="20" spans="1:15">
      <c r="A20" s="20" t="s">
        <v>115</v>
      </c>
      <c r="B20" s="12"/>
      <c r="C20" s="12" t="s">
        <v>195</v>
      </c>
      <c r="D20" s="21"/>
      <c r="E20" s="46">
        <v>2</v>
      </c>
      <c r="F20" s="13">
        <v>26.979999999999997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29">
        <v>0</v>
      </c>
    </row>
    <row r="21" spans="1:15">
      <c r="A21" s="20" t="s">
        <v>115</v>
      </c>
      <c r="B21" s="12"/>
      <c r="C21" s="12" t="s">
        <v>236</v>
      </c>
      <c r="D21" s="21"/>
      <c r="E21" s="46">
        <v>1</v>
      </c>
      <c r="F21" s="13">
        <v>14.99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9">
        <v>0</v>
      </c>
    </row>
    <row r="22" spans="1:15">
      <c r="A22" s="20" t="s">
        <v>115</v>
      </c>
      <c r="B22" s="12"/>
      <c r="C22" s="12" t="s">
        <v>200</v>
      </c>
      <c r="D22" s="21"/>
      <c r="E22" s="46">
        <v>4</v>
      </c>
      <c r="F22" s="13">
        <v>39.96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9">
        <v>0</v>
      </c>
    </row>
    <row r="23" spans="1:15">
      <c r="A23" s="20" t="s">
        <v>115</v>
      </c>
      <c r="B23" s="12"/>
      <c r="C23" s="12" t="s">
        <v>536</v>
      </c>
      <c r="D23" s="21"/>
      <c r="E23" s="46">
        <v>2</v>
      </c>
      <c r="F23" s="13">
        <v>3.9800000000000004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29">
        <v>0</v>
      </c>
    </row>
    <row r="24" spans="1:15">
      <c r="A24" s="20" t="s">
        <v>115</v>
      </c>
      <c r="B24" s="12"/>
      <c r="C24" s="12" t="s">
        <v>428</v>
      </c>
      <c r="D24" s="21"/>
      <c r="E24" s="46">
        <v>2</v>
      </c>
      <c r="F24" s="13">
        <v>5.98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9">
        <v>0</v>
      </c>
    </row>
    <row r="25" spans="1:15">
      <c r="A25" s="20" t="s">
        <v>115</v>
      </c>
      <c r="B25" s="12"/>
      <c r="C25" s="12" t="s">
        <v>256</v>
      </c>
      <c r="D25" s="21"/>
      <c r="E25" s="46">
        <v>4</v>
      </c>
      <c r="F25" s="13">
        <v>39.96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9">
        <v>0</v>
      </c>
    </row>
    <row r="26" spans="1:15">
      <c r="A26" s="20" t="s">
        <v>115</v>
      </c>
      <c r="B26" s="12"/>
      <c r="C26" s="12" t="s">
        <v>133</v>
      </c>
      <c r="D26" s="21"/>
      <c r="E26" s="46">
        <v>1</v>
      </c>
      <c r="F26" s="13">
        <v>9.99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9">
        <v>0</v>
      </c>
    </row>
    <row r="27" spans="1:15">
      <c r="A27" s="20" t="s">
        <v>147</v>
      </c>
      <c r="B27" s="12"/>
      <c r="C27" s="12" t="s">
        <v>148</v>
      </c>
      <c r="D27" s="21"/>
      <c r="E27" s="46">
        <v>1</v>
      </c>
      <c r="F27" s="13">
        <v>9.99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9">
        <v>0</v>
      </c>
    </row>
    <row r="28" spans="1:15">
      <c r="A28" s="20" t="s">
        <v>147</v>
      </c>
      <c r="B28" s="12"/>
      <c r="C28" s="12" t="s">
        <v>311</v>
      </c>
      <c r="D28" s="21"/>
      <c r="E28" s="46">
        <v>1</v>
      </c>
      <c r="F28" s="13">
        <v>9.99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9">
        <v>0</v>
      </c>
    </row>
    <row r="29" spans="1:15">
      <c r="A29" s="20" t="s">
        <v>147</v>
      </c>
      <c r="B29" s="12"/>
      <c r="C29" s="12" t="s">
        <v>323</v>
      </c>
      <c r="D29" s="21"/>
      <c r="E29" s="46">
        <v>1</v>
      </c>
      <c r="F29" s="13">
        <v>12.99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9">
        <v>0</v>
      </c>
    </row>
    <row r="30" spans="1:15">
      <c r="A30" s="20" t="s">
        <v>147</v>
      </c>
      <c r="B30" s="12"/>
      <c r="C30" s="12" t="s">
        <v>389</v>
      </c>
      <c r="D30" s="21"/>
      <c r="E30" s="46">
        <v>1</v>
      </c>
      <c r="F30" s="13">
        <v>9.99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29">
        <v>0</v>
      </c>
    </row>
    <row r="31" spans="1:15">
      <c r="A31" s="20" t="s">
        <v>352</v>
      </c>
      <c r="B31" s="12"/>
      <c r="C31" s="12" t="s">
        <v>353</v>
      </c>
      <c r="D31" s="21"/>
      <c r="E31" s="46">
        <v>1</v>
      </c>
      <c r="F31" s="13">
        <v>9.99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29">
        <v>0</v>
      </c>
    </row>
    <row r="32" spans="1:15">
      <c r="A32" s="20" t="s">
        <v>98</v>
      </c>
      <c r="B32" s="12"/>
      <c r="C32" s="12" t="s">
        <v>165</v>
      </c>
      <c r="D32" s="21"/>
      <c r="E32" s="46">
        <v>3</v>
      </c>
      <c r="F32" s="13">
        <v>29.97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29">
        <v>0</v>
      </c>
    </row>
    <row r="33" spans="1:15">
      <c r="A33" s="20" t="s">
        <v>98</v>
      </c>
      <c r="B33" s="12"/>
      <c r="C33" s="12" t="s">
        <v>276</v>
      </c>
      <c r="D33" s="21"/>
      <c r="E33" s="46">
        <v>1</v>
      </c>
      <c r="F33" s="13">
        <v>2.99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29">
        <v>0</v>
      </c>
    </row>
    <row r="34" spans="1:15">
      <c r="A34" s="20" t="s">
        <v>98</v>
      </c>
      <c r="B34" s="12"/>
      <c r="C34" s="12" t="s">
        <v>319</v>
      </c>
      <c r="D34" s="21"/>
      <c r="E34" s="46">
        <v>1</v>
      </c>
      <c r="F34" s="13">
        <v>9.99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29">
        <v>0</v>
      </c>
    </row>
    <row r="35" spans="1:15">
      <c r="A35" s="20" t="s">
        <v>98</v>
      </c>
      <c r="B35" s="12"/>
      <c r="C35" s="12" t="s">
        <v>474</v>
      </c>
      <c r="D35" s="21"/>
      <c r="E35" s="46">
        <v>1</v>
      </c>
      <c r="F35" s="13">
        <v>14.99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29">
        <v>0</v>
      </c>
    </row>
    <row r="36" spans="1:15">
      <c r="A36" s="20" t="s">
        <v>98</v>
      </c>
      <c r="B36" s="12"/>
      <c r="C36" s="12" t="s">
        <v>271</v>
      </c>
      <c r="D36" s="21"/>
      <c r="E36" s="46">
        <v>2</v>
      </c>
      <c r="F36" s="13">
        <v>19.98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29">
        <v>0</v>
      </c>
    </row>
    <row r="37" spans="1:15">
      <c r="A37" s="20" t="s">
        <v>98</v>
      </c>
      <c r="B37" s="12"/>
      <c r="C37" s="12" t="s">
        <v>99</v>
      </c>
      <c r="D37" s="21"/>
      <c r="E37" s="46">
        <v>2</v>
      </c>
      <c r="F37" s="13">
        <v>19.98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29">
        <v>0</v>
      </c>
    </row>
    <row r="38" spans="1:15">
      <c r="A38" s="20" t="s">
        <v>178</v>
      </c>
      <c r="B38" s="12"/>
      <c r="C38" s="12" t="s">
        <v>179</v>
      </c>
      <c r="D38" s="21"/>
      <c r="E38" s="46">
        <v>4</v>
      </c>
      <c r="F38" s="13">
        <v>39.96</v>
      </c>
      <c r="G38" s="13">
        <v>39.96</v>
      </c>
      <c r="H38" s="13">
        <v>2.8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9">
        <v>2.8</v>
      </c>
    </row>
    <row r="39" spans="1:15">
      <c r="A39" s="20" t="s">
        <v>178</v>
      </c>
      <c r="B39" s="12"/>
      <c r="C39" s="12" t="s">
        <v>450</v>
      </c>
      <c r="D39" s="21"/>
      <c r="E39" s="46">
        <v>2</v>
      </c>
      <c r="F39" s="13">
        <v>22.98</v>
      </c>
      <c r="G39" s="13">
        <v>22.98</v>
      </c>
      <c r="H39" s="13">
        <v>1.6093000000000002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9">
        <v>1.61</v>
      </c>
    </row>
    <row r="40" spans="1:15">
      <c r="A40" s="20" t="s">
        <v>178</v>
      </c>
      <c r="B40" s="12"/>
      <c r="C40" s="12" t="s">
        <v>278</v>
      </c>
      <c r="D40" s="21"/>
      <c r="E40" s="46">
        <v>1</v>
      </c>
      <c r="F40" s="13">
        <v>9.99</v>
      </c>
      <c r="G40" s="13">
        <v>9.99</v>
      </c>
      <c r="H40" s="13">
        <v>0.7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9">
        <v>0.7</v>
      </c>
    </row>
    <row r="41" spans="1:15">
      <c r="A41" s="20" t="s">
        <v>292</v>
      </c>
      <c r="B41" s="12"/>
      <c r="C41" s="12" t="s">
        <v>293</v>
      </c>
      <c r="D41" s="21"/>
      <c r="E41" s="46">
        <v>1</v>
      </c>
      <c r="F41" s="13">
        <v>9.99</v>
      </c>
      <c r="G41" s="13">
        <v>9.99</v>
      </c>
      <c r="H41" s="13">
        <v>0.7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29">
        <v>0.7</v>
      </c>
    </row>
    <row r="42" spans="1:15">
      <c r="A42" s="20" t="s">
        <v>392</v>
      </c>
      <c r="B42" s="12"/>
      <c r="C42" s="12" t="s">
        <v>393</v>
      </c>
      <c r="D42" s="21"/>
      <c r="E42" s="46">
        <v>1</v>
      </c>
      <c r="F42" s="13">
        <v>9.99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29">
        <v>0</v>
      </c>
    </row>
    <row r="43" spans="1:15">
      <c r="A43" s="20" t="s">
        <v>345</v>
      </c>
      <c r="B43" s="12"/>
      <c r="C43" s="12" t="s">
        <v>346</v>
      </c>
      <c r="D43" s="21"/>
      <c r="E43" s="46">
        <v>2</v>
      </c>
      <c r="F43" s="13">
        <v>19.98</v>
      </c>
      <c r="G43" s="13">
        <v>19.98</v>
      </c>
      <c r="H43" s="13">
        <v>1.2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29">
        <v>1.2</v>
      </c>
    </row>
    <row r="44" spans="1:15">
      <c r="A44" s="20" t="s">
        <v>207</v>
      </c>
      <c r="B44" s="12"/>
      <c r="C44" s="12" t="s">
        <v>208</v>
      </c>
      <c r="D44" s="21"/>
      <c r="E44" s="46">
        <v>3</v>
      </c>
      <c r="F44" s="13">
        <v>29.97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29">
        <v>0</v>
      </c>
    </row>
    <row r="45" spans="1:15">
      <c r="A45" s="20" t="s">
        <v>207</v>
      </c>
      <c r="B45" s="12"/>
      <c r="C45" s="12" t="s">
        <v>282</v>
      </c>
      <c r="D45" s="21"/>
      <c r="E45" s="46">
        <v>1</v>
      </c>
      <c r="F45" s="13">
        <v>14.99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9">
        <v>0</v>
      </c>
    </row>
    <row r="46" spans="1:15">
      <c r="A46" s="20" t="s">
        <v>207</v>
      </c>
      <c r="B46" s="12"/>
      <c r="C46" s="12" t="s">
        <v>487</v>
      </c>
      <c r="D46" s="21"/>
      <c r="E46" s="46">
        <v>1</v>
      </c>
      <c r="F46" s="13">
        <v>9.99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9">
        <v>0</v>
      </c>
    </row>
    <row r="47" spans="1:15">
      <c r="A47" s="20" t="s">
        <v>441</v>
      </c>
      <c r="B47" s="12"/>
      <c r="C47" s="12" t="s">
        <v>442</v>
      </c>
      <c r="D47" s="21"/>
      <c r="E47" s="46">
        <v>1</v>
      </c>
      <c r="F47" s="13">
        <v>2.99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9">
        <v>0</v>
      </c>
    </row>
    <row r="48" spans="1:15">
      <c r="A48" s="20" t="s">
        <v>143</v>
      </c>
      <c r="B48" s="12"/>
      <c r="C48" s="12" t="s">
        <v>144</v>
      </c>
      <c r="D48" s="21"/>
      <c r="E48" s="46">
        <v>1</v>
      </c>
      <c r="F48" s="13">
        <v>9.99</v>
      </c>
      <c r="G48" s="13">
        <v>9.99</v>
      </c>
      <c r="H48" s="13">
        <v>0.5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29">
        <v>0.5</v>
      </c>
    </row>
    <row r="49" spans="1:15">
      <c r="A49" s="20" t="s">
        <v>104</v>
      </c>
      <c r="B49" s="12"/>
      <c r="C49" s="12" t="s">
        <v>249</v>
      </c>
      <c r="D49" s="21"/>
      <c r="E49" s="46">
        <v>1</v>
      </c>
      <c r="F49" s="13">
        <v>12.99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9">
        <v>0</v>
      </c>
    </row>
    <row r="50" spans="1:15">
      <c r="A50" s="20" t="s">
        <v>104</v>
      </c>
      <c r="B50" s="12"/>
      <c r="C50" s="12" t="s">
        <v>541</v>
      </c>
      <c r="D50" s="21"/>
      <c r="E50" s="46">
        <v>1</v>
      </c>
      <c r="F50" s="13">
        <v>9.99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29">
        <v>0</v>
      </c>
    </row>
    <row r="51" spans="1:15">
      <c r="A51" s="20" t="s">
        <v>546</v>
      </c>
      <c r="B51" s="12"/>
      <c r="C51" s="12" t="s">
        <v>547</v>
      </c>
      <c r="D51" s="21"/>
      <c r="E51" s="46">
        <v>1</v>
      </c>
      <c r="F51" s="13">
        <v>9.99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29">
        <v>0</v>
      </c>
    </row>
    <row r="52" spans="1:15">
      <c r="A52" s="20" t="s">
        <v>215</v>
      </c>
      <c r="B52" s="12"/>
      <c r="C52" s="12" t="s">
        <v>216</v>
      </c>
      <c r="D52" s="21"/>
      <c r="E52" s="46">
        <v>2</v>
      </c>
      <c r="F52" s="13">
        <v>15.98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29">
        <v>0</v>
      </c>
    </row>
    <row r="53" spans="1:15">
      <c r="A53" s="20" t="s">
        <v>215</v>
      </c>
      <c r="B53" s="12"/>
      <c r="C53" s="12" t="s">
        <v>367</v>
      </c>
      <c r="D53" s="21"/>
      <c r="E53" s="46">
        <v>2</v>
      </c>
      <c r="F53" s="13">
        <v>19.98</v>
      </c>
      <c r="G53" s="13">
        <v>19.98</v>
      </c>
      <c r="H53" s="13">
        <v>1.1000000000000001</v>
      </c>
      <c r="I53" s="13">
        <v>0</v>
      </c>
      <c r="J53" s="13">
        <v>0</v>
      </c>
      <c r="K53" s="13">
        <v>19.98</v>
      </c>
      <c r="L53" s="13">
        <v>0.3</v>
      </c>
      <c r="M53" s="13">
        <v>0</v>
      </c>
      <c r="N53" s="13">
        <v>0</v>
      </c>
      <c r="O53" s="29">
        <v>1.4</v>
      </c>
    </row>
    <row r="54" spans="1:15">
      <c r="A54" s="20" t="s">
        <v>116</v>
      </c>
      <c r="B54" s="12"/>
      <c r="C54" s="12" t="s">
        <v>533</v>
      </c>
      <c r="D54" s="21"/>
      <c r="E54" s="46">
        <v>1</v>
      </c>
      <c r="F54" s="13">
        <v>9.99</v>
      </c>
      <c r="G54" s="13">
        <v>9.99</v>
      </c>
      <c r="H54" s="13">
        <v>0.7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29">
        <v>0.7</v>
      </c>
    </row>
    <row r="55" spans="1:15">
      <c r="A55" s="20" t="s">
        <v>116</v>
      </c>
      <c r="B55" s="12"/>
      <c r="C55" s="12" t="s">
        <v>420</v>
      </c>
      <c r="D55" s="21"/>
      <c r="E55" s="46">
        <v>2</v>
      </c>
      <c r="F55" s="13">
        <v>24.98</v>
      </c>
      <c r="G55" s="13">
        <v>24.98</v>
      </c>
      <c r="H55" s="13">
        <v>1.75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9">
        <v>1.75</v>
      </c>
    </row>
    <row r="56" spans="1:15">
      <c r="A56" s="20" t="s">
        <v>116</v>
      </c>
      <c r="B56" s="12"/>
      <c r="C56" s="12" t="s">
        <v>117</v>
      </c>
      <c r="D56" s="21"/>
      <c r="E56" s="46">
        <v>3</v>
      </c>
      <c r="F56" s="13">
        <v>29.97</v>
      </c>
      <c r="G56" s="13">
        <v>29.97</v>
      </c>
      <c r="H56" s="13">
        <v>2.0999999999999996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29">
        <v>2.0999999999999996</v>
      </c>
    </row>
    <row r="57" spans="1:15">
      <c r="A57" s="20" t="s">
        <v>116</v>
      </c>
      <c r="B57" s="12"/>
      <c r="C57" s="12" t="s">
        <v>525</v>
      </c>
      <c r="D57" s="21"/>
      <c r="E57" s="46">
        <v>1</v>
      </c>
      <c r="F57" s="13">
        <v>9.99</v>
      </c>
      <c r="G57" s="13">
        <v>9.99</v>
      </c>
      <c r="H57" s="13">
        <v>0.7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29">
        <v>0.7</v>
      </c>
    </row>
    <row r="58" spans="1:15">
      <c r="A58" s="20" t="s">
        <v>116</v>
      </c>
      <c r="B58" s="12"/>
      <c r="C58" s="12" t="s">
        <v>521</v>
      </c>
      <c r="D58" s="21"/>
      <c r="E58" s="46">
        <v>1</v>
      </c>
      <c r="F58" s="13">
        <v>12.99</v>
      </c>
      <c r="G58" s="13">
        <v>12.99</v>
      </c>
      <c r="H58" s="13">
        <v>0.91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29">
        <v>0.91</v>
      </c>
    </row>
    <row r="59" spans="1:15">
      <c r="A59" s="20" t="s">
        <v>86</v>
      </c>
      <c r="B59" s="12"/>
      <c r="C59" s="12" t="s">
        <v>423</v>
      </c>
      <c r="D59" s="21"/>
      <c r="E59" s="46">
        <v>1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29">
        <v>0</v>
      </c>
    </row>
    <row r="60" spans="1:15">
      <c r="A60" s="20" t="s">
        <v>86</v>
      </c>
      <c r="B60" s="12"/>
      <c r="C60" s="12" t="s">
        <v>553</v>
      </c>
      <c r="D60" s="21"/>
      <c r="E60" s="46">
        <v>1</v>
      </c>
      <c r="F60" s="13">
        <v>9.99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29">
        <v>0</v>
      </c>
    </row>
    <row r="61" spans="1:15">
      <c r="A61" s="20" t="s">
        <v>86</v>
      </c>
      <c r="B61" s="12"/>
      <c r="C61" s="12" t="s">
        <v>87</v>
      </c>
      <c r="D61" s="21"/>
      <c r="E61" s="46">
        <v>4</v>
      </c>
      <c r="F61" s="13">
        <v>44.96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29">
        <v>0</v>
      </c>
    </row>
    <row r="62" spans="1:15">
      <c r="A62" s="20" t="s">
        <v>86</v>
      </c>
      <c r="B62" s="12"/>
      <c r="C62" s="12" t="s">
        <v>265</v>
      </c>
      <c r="D62" s="21"/>
      <c r="E62" s="46">
        <v>2</v>
      </c>
      <c r="F62" s="13">
        <v>17.98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9">
        <v>0</v>
      </c>
    </row>
    <row r="63" spans="1:15">
      <c r="A63" s="20" t="s">
        <v>86</v>
      </c>
      <c r="B63" s="12"/>
      <c r="C63" s="12" t="s">
        <v>384</v>
      </c>
      <c r="D63" s="21"/>
      <c r="E63" s="46">
        <v>3</v>
      </c>
      <c r="F63" s="13">
        <v>29.97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29">
        <v>0</v>
      </c>
    </row>
    <row r="64" spans="1:15">
      <c r="A64" s="20" t="s">
        <v>86</v>
      </c>
      <c r="B64" s="12"/>
      <c r="C64" s="12" t="s">
        <v>492</v>
      </c>
      <c r="D64" s="21"/>
      <c r="E64" s="46">
        <v>1</v>
      </c>
      <c r="F64" s="13">
        <v>9.99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29">
        <v>0</v>
      </c>
    </row>
    <row r="65" spans="1:15">
      <c r="A65" s="20" t="s">
        <v>86</v>
      </c>
      <c r="B65" s="12"/>
      <c r="C65" s="12" t="s">
        <v>415</v>
      </c>
      <c r="D65" s="21"/>
      <c r="E65" s="46">
        <v>2</v>
      </c>
      <c r="F65" s="13">
        <v>19.98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9">
        <v>0</v>
      </c>
    </row>
    <row r="66" spans="1:15">
      <c r="A66" s="20" t="s">
        <v>211</v>
      </c>
      <c r="B66" s="12"/>
      <c r="C66" s="12" t="s">
        <v>228</v>
      </c>
      <c r="D66" s="21"/>
      <c r="E66" s="46">
        <v>1</v>
      </c>
      <c r="F66" s="13">
        <v>9.99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9">
        <v>0</v>
      </c>
    </row>
    <row r="67" spans="1:15">
      <c r="A67" s="20" t="s">
        <v>211</v>
      </c>
      <c r="B67" s="12"/>
      <c r="C67" s="12" t="s">
        <v>212</v>
      </c>
      <c r="D67" s="21"/>
      <c r="E67" s="46">
        <v>4</v>
      </c>
      <c r="F67" s="13">
        <v>39.96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29">
        <v>0</v>
      </c>
    </row>
    <row r="68" spans="1:15">
      <c r="A68" s="20" t="s">
        <v>107</v>
      </c>
      <c r="B68" s="12"/>
      <c r="C68" s="12" t="s">
        <v>455</v>
      </c>
      <c r="D68" s="21"/>
      <c r="E68" s="46">
        <v>1</v>
      </c>
      <c r="F68" s="13">
        <v>9.99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9">
        <v>0</v>
      </c>
    </row>
    <row r="69" spans="1:15">
      <c r="A69" s="20" t="s">
        <v>107</v>
      </c>
      <c r="B69" s="12"/>
      <c r="C69" s="12" t="s">
        <v>337</v>
      </c>
      <c r="D69" s="21"/>
      <c r="E69" s="46">
        <v>6</v>
      </c>
      <c r="F69" s="13">
        <v>64.94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9">
        <v>0</v>
      </c>
    </row>
    <row r="70" spans="1:15">
      <c r="A70" s="20" t="s">
        <v>107</v>
      </c>
      <c r="B70" s="12"/>
      <c r="C70" s="12" t="s">
        <v>108</v>
      </c>
      <c r="D70" s="21"/>
      <c r="E70" s="46">
        <v>1</v>
      </c>
      <c r="F70" s="13">
        <v>9.99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9">
        <v>0</v>
      </c>
    </row>
    <row r="71" spans="1:15">
      <c r="A71" s="20" t="s">
        <v>168</v>
      </c>
      <c r="B71" s="12"/>
      <c r="C71" s="12" t="s">
        <v>169</v>
      </c>
      <c r="D71" s="21"/>
      <c r="E71" s="46">
        <v>3</v>
      </c>
      <c r="F71" s="13">
        <v>39.97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9">
        <v>0</v>
      </c>
    </row>
    <row r="72" spans="1:15">
      <c r="A72" s="20" t="s">
        <v>138</v>
      </c>
      <c r="B72" s="12"/>
      <c r="C72" s="12" t="s">
        <v>370</v>
      </c>
      <c r="D72" s="21"/>
      <c r="E72" s="46">
        <v>2</v>
      </c>
      <c r="F72" s="13">
        <v>19.98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29">
        <v>0</v>
      </c>
    </row>
    <row r="73" spans="1:15">
      <c r="A73" s="20" t="s">
        <v>138</v>
      </c>
      <c r="B73" s="12"/>
      <c r="C73" s="12" t="s">
        <v>139</v>
      </c>
      <c r="D73" s="21"/>
      <c r="E73" s="46">
        <v>1</v>
      </c>
      <c r="F73" s="13">
        <v>2.99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29">
        <v>0</v>
      </c>
    </row>
    <row r="74" spans="1:15">
      <c r="A74" s="20" t="s">
        <v>191</v>
      </c>
      <c r="B74" s="12"/>
      <c r="C74" s="12" t="s">
        <v>412</v>
      </c>
      <c r="D74" s="21"/>
      <c r="E74" s="46">
        <v>1</v>
      </c>
      <c r="F74" s="13">
        <v>9.99</v>
      </c>
      <c r="G74" s="13">
        <v>9.99</v>
      </c>
      <c r="H74" s="13">
        <v>0.7</v>
      </c>
      <c r="I74" s="13">
        <v>9.99</v>
      </c>
      <c r="J74" s="13">
        <v>0.25</v>
      </c>
      <c r="K74" s="13">
        <v>0</v>
      </c>
      <c r="L74" s="13">
        <v>0</v>
      </c>
      <c r="M74" s="13">
        <v>0</v>
      </c>
      <c r="N74" s="13">
        <v>0</v>
      </c>
      <c r="O74" s="29">
        <v>0.95</v>
      </c>
    </row>
    <row r="75" spans="1:15">
      <c r="A75" s="20" t="s">
        <v>191</v>
      </c>
      <c r="B75" s="12"/>
      <c r="C75" s="12" t="s">
        <v>192</v>
      </c>
      <c r="D75" s="21"/>
      <c r="E75" s="46">
        <v>1</v>
      </c>
      <c r="F75" s="13">
        <v>9.99</v>
      </c>
      <c r="G75" s="13">
        <v>9.99</v>
      </c>
      <c r="H75" s="13">
        <v>0.7</v>
      </c>
      <c r="I75" s="13">
        <v>9.99</v>
      </c>
      <c r="J75" s="13">
        <v>0.25</v>
      </c>
      <c r="K75" s="13">
        <v>0</v>
      </c>
      <c r="L75" s="13">
        <v>0</v>
      </c>
      <c r="M75" s="13">
        <v>0</v>
      </c>
      <c r="N75" s="13">
        <v>0</v>
      </c>
      <c r="O75" s="29">
        <v>0.95</v>
      </c>
    </row>
    <row r="76" spans="1:15">
      <c r="A76" s="20" t="s">
        <v>172</v>
      </c>
      <c r="B76" s="12"/>
      <c r="C76" s="12" t="s">
        <v>397</v>
      </c>
      <c r="D76" s="21"/>
      <c r="E76" s="46">
        <v>1</v>
      </c>
      <c r="F76" s="13">
        <v>9.99</v>
      </c>
      <c r="G76" s="13">
        <v>9.99</v>
      </c>
      <c r="H76" s="13">
        <v>0.62</v>
      </c>
      <c r="I76" s="13">
        <v>0</v>
      </c>
      <c r="J76" s="13">
        <v>0</v>
      </c>
      <c r="K76" s="13">
        <v>9.99</v>
      </c>
      <c r="L76" s="13">
        <v>0.17</v>
      </c>
      <c r="M76" s="13">
        <v>0</v>
      </c>
      <c r="N76" s="13">
        <v>0</v>
      </c>
      <c r="O76" s="29">
        <v>0.79</v>
      </c>
    </row>
    <row r="77" spans="1:15">
      <c r="A77" s="20" t="s">
        <v>172</v>
      </c>
      <c r="B77" s="12"/>
      <c r="C77" s="12" t="s">
        <v>379</v>
      </c>
      <c r="D77" s="21" t="s">
        <v>380</v>
      </c>
      <c r="E77" s="46">
        <v>2</v>
      </c>
      <c r="F77" s="13">
        <v>19.98</v>
      </c>
      <c r="G77" s="13">
        <v>19.98</v>
      </c>
      <c r="H77" s="13">
        <v>1.24</v>
      </c>
      <c r="I77" s="13">
        <v>0</v>
      </c>
      <c r="J77" s="13">
        <v>0</v>
      </c>
      <c r="K77" s="13">
        <v>19.98</v>
      </c>
      <c r="L77" s="13">
        <v>0.2</v>
      </c>
      <c r="M77" s="13">
        <v>19.98</v>
      </c>
      <c r="N77" s="13">
        <v>0.2</v>
      </c>
      <c r="O77" s="29">
        <v>1.64</v>
      </c>
    </row>
    <row r="78" spans="1:15">
      <c r="A78" s="20" t="s">
        <v>172</v>
      </c>
      <c r="B78" s="12"/>
      <c r="C78" s="12" t="s">
        <v>362</v>
      </c>
      <c r="D78" s="21"/>
      <c r="E78" s="46">
        <v>3</v>
      </c>
      <c r="F78" s="13">
        <v>29.97</v>
      </c>
      <c r="G78" s="13">
        <v>29.97</v>
      </c>
      <c r="H78" s="13">
        <v>1.8599999999999999</v>
      </c>
      <c r="I78" s="13">
        <v>0</v>
      </c>
      <c r="J78" s="13">
        <v>0</v>
      </c>
      <c r="K78" s="13">
        <v>29.97</v>
      </c>
      <c r="L78" s="13">
        <v>0.60000000000000009</v>
      </c>
      <c r="M78" s="13">
        <v>0</v>
      </c>
      <c r="N78" s="13">
        <v>0</v>
      </c>
      <c r="O78" s="29">
        <v>2.46</v>
      </c>
    </row>
    <row r="79" spans="1:15">
      <c r="A79" s="20" t="s">
        <v>172</v>
      </c>
      <c r="B79" s="12"/>
      <c r="C79" s="12" t="s">
        <v>406</v>
      </c>
      <c r="D79" s="21" t="s">
        <v>407</v>
      </c>
      <c r="E79" s="46">
        <v>3</v>
      </c>
      <c r="F79" s="13">
        <v>29.97</v>
      </c>
      <c r="G79" s="13">
        <v>29.97</v>
      </c>
      <c r="H79" s="13">
        <v>1.8599999999999999</v>
      </c>
      <c r="I79" s="13">
        <v>29.97</v>
      </c>
      <c r="J79" s="13">
        <v>0.15000000000000002</v>
      </c>
      <c r="K79" s="13">
        <v>29.97</v>
      </c>
      <c r="L79" s="13">
        <v>0.30000000000000004</v>
      </c>
      <c r="M79" s="13">
        <v>29.97</v>
      </c>
      <c r="N79" s="13">
        <v>0.15000000000000002</v>
      </c>
      <c r="O79" s="29">
        <v>2.46</v>
      </c>
    </row>
    <row r="80" spans="1:15">
      <c r="A80" s="20" t="s">
        <v>172</v>
      </c>
      <c r="B80" s="12"/>
      <c r="C80" s="12" t="s">
        <v>173</v>
      </c>
      <c r="D80" s="21"/>
      <c r="E80" s="46">
        <v>1</v>
      </c>
      <c r="F80" s="13">
        <v>9.99</v>
      </c>
      <c r="G80" s="13">
        <v>9.99</v>
      </c>
      <c r="H80" s="13">
        <v>0.62</v>
      </c>
      <c r="I80" s="13">
        <v>0</v>
      </c>
      <c r="J80" s="13">
        <v>0</v>
      </c>
      <c r="K80" s="13">
        <v>9.99</v>
      </c>
      <c r="L80" s="13">
        <v>0.2</v>
      </c>
      <c r="M80" s="13">
        <v>0</v>
      </c>
      <c r="N80" s="13">
        <v>0</v>
      </c>
      <c r="O80" s="29">
        <v>0.82</v>
      </c>
    </row>
    <row r="81" spans="1:15">
      <c r="A81" s="20" t="s">
        <v>172</v>
      </c>
      <c r="B81" s="12"/>
      <c r="C81" s="12" t="s">
        <v>326</v>
      </c>
      <c r="D81" s="21" t="s">
        <v>327</v>
      </c>
      <c r="E81" s="46">
        <v>2</v>
      </c>
      <c r="F81" s="13">
        <v>19.98</v>
      </c>
      <c r="G81" s="13">
        <v>19.98</v>
      </c>
      <c r="H81" s="13">
        <v>1.24</v>
      </c>
      <c r="I81" s="13">
        <v>0</v>
      </c>
      <c r="J81" s="13">
        <v>0</v>
      </c>
      <c r="K81" s="13">
        <v>0</v>
      </c>
      <c r="L81" s="13">
        <v>0</v>
      </c>
      <c r="M81" s="13">
        <v>19.98</v>
      </c>
      <c r="N81" s="13">
        <v>0.2</v>
      </c>
      <c r="O81" s="29">
        <v>1.44</v>
      </c>
    </row>
    <row r="82" spans="1:15">
      <c r="A82" s="20" t="s">
        <v>172</v>
      </c>
      <c r="B82" s="12"/>
      <c r="C82" s="12" t="s">
        <v>468</v>
      </c>
      <c r="D82" s="21" t="s">
        <v>469</v>
      </c>
      <c r="E82" s="46">
        <v>1</v>
      </c>
      <c r="F82" s="13">
        <v>9.99</v>
      </c>
      <c r="G82" s="13">
        <v>9.99</v>
      </c>
      <c r="H82" s="13">
        <v>0.62</v>
      </c>
      <c r="I82" s="13">
        <v>9.99</v>
      </c>
      <c r="J82" s="13">
        <v>0.05</v>
      </c>
      <c r="K82" s="13">
        <v>9.99</v>
      </c>
      <c r="L82" s="13">
        <v>0.12</v>
      </c>
      <c r="M82" s="13">
        <v>9.99</v>
      </c>
      <c r="N82" s="13">
        <v>0.02</v>
      </c>
      <c r="O82" s="29">
        <v>0.81</v>
      </c>
    </row>
    <row r="83" spans="1:15">
      <c r="A83" s="20" t="s">
        <v>172</v>
      </c>
      <c r="B83" s="12"/>
      <c r="C83" s="12" t="s">
        <v>485</v>
      </c>
      <c r="D83" s="21"/>
      <c r="E83" s="46">
        <v>1</v>
      </c>
      <c r="F83" s="13">
        <v>9.99</v>
      </c>
      <c r="G83" s="13">
        <v>9.99</v>
      </c>
      <c r="H83" s="13">
        <v>0.62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29">
        <v>0.62</v>
      </c>
    </row>
    <row r="84" spans="1:15">
      <c r="A84" s="20" t="s">
        <v>172</v>
      </c>
      <c r="B84" s="12"/>
      <c r="C84" s="12" t="s">
        <v>438</v>
      </c>
      <c r="D84" s="21"/>
      <c r="E84" s="46">
        <v>1</v>
      </c>
      <c r="F84" s="13">
        <v>9.99</v>
      </c>
      <c r="G84" s="13">
        <v>9.99</v>
      </c>
      <c r="H84" s="13">
        <v>0.62</v>
      </c>
      <c r="I84" s="13">
        <v>9.99</v>
      </c>
      <c r="J84" s="13">
        <v>0.05</v>
      </c>
      <c r="K84" s="13">
        <v>9.99</v>
      </c>
      <c r="L84" s="13">
        <v>0.15</v>
      </c>
      <c r="M84" s="13">
        <v>0</v>
      </c>
      <c r="N84" s="13">
        <v>0</v>
      </c>
      <c r="O84" s="29">
        <v>0.82</v>
      </c>
    </row>
    <row r="85" spans="1:15">
      <c r="A85" s="20" t="s">
        <v>172</v>
      </c>
      <c r="B85" s="12"/>
      <c r="C85" s="12" t="s">
        <v>446</v>
      </c>
      <c r="D85" s="21" t="s">
        <v>447</v>
      </c>
      <c r="E85" s="46">
        <v>2</v>
      </c>
      <c r="F85" s="13">
        <v>19.98</v>
      </c>
      <c r="G85" s="13">
        <v>19.98</v>
      </c>
      <c r="H85" s="13">
        <v>1.24</v>
      </c>
      <c r="I85" s="13">
        <v>0</v>
      </c>
      <c r="J85" s="13">
        <v>0</v>
      </c>
      <c r="K85" s="13">
        <v>19.98</v>
      </c>
      <c r="L85" s="13">
        <v>0.22</v>
      </c>
      <c r="M85" s="13">
        <v>19.98</v>
      </c>
      <c r="N85" s="13">
        <v>0.14000000000000001</v>
      </c>
      <c r="O85" s="29">
        <v>1.6</v>
      </c>
    </row>
    <row r="86" spans="1:15">
      <c r="A86" s="20" t="s">
        <v>172</v>
      </c>
      <c r="B86" s="12"/>
      <c r="C86" s="12" t="s">
        <v>253</v>
      </c>
      <c r="D86" s="21"/>
      <c r="E86" s="46">
        <v>1</v>
      </c>
      <c r="F86" s="13">
        <v>9.99</v>
      </c>
      <c r="G86" s="13">
        <v>9.99</v>
      </c>
      <c r="H86" s="13">
        <v>0.62</v>
      </c>
      <c r="I86" s="13">
        <v>0</v>
      </c>
      <c r="J86" s="13">
        <v>0</v>
      </c>
      <c r="K86" s="13">
        <v>9.99</v>
      </c>
      <c r="L86" s="13">
        <v>0.2</v>
      </c>
      <c r="M86" s="13">
        <v>0</v>
      </c>
      <c r="N86" s="13">
        <v>0</v>
      </c>
      <c r="O86" s="29">
        <v>0.82</v>
      </c>
    </row>
    <row r="87" spans="1:15">
      <c r="A87" s="20" t="s">
        <v>172</v>
      </c>
      <c r="B87" s="12"/>
      <c r="C87" s="12" t="s">
        <v>245</v>
      </c>
      <c r="D87" s="21"/>
      <c r="E87" s="46">
        <v>1</v>
      </c>
      <c r="F87" s="13">
        <v>9.99</v>
      </c>
      <c r="G87" s="13">
        <v>9.99</v>
      </c>
      <c r="H87" s="13">
        <v>0.62</v>
      </c>
      <c r="I87" s="13">
        <v>9.99</v>
      </c>
      <c r="J87" s="13">
        <v>0.05</v>
      </c>
      <c r="K87" s="13">
        <v>9.99</v>
      </c>
      <c r="L87" s="13">
        <v>0.15</v>
      </c>
      <c r="M87" s="13">
        <v>0</v>
      </c>
      <c r="N87" s="13">
        <v>0</v>
      </c>
      <c r="O87" s="29">
        <v>0.82</v>
      </c>
    </row>
    <row r="88" spans="1:15">
      <c r="A88" s="20" t="s">
        <v>230</v>
      </c>
      <c r="B88" s="12"/>
      <c r="C88" s="12" t="s">
        <v>231</v>
      </c>
      <c r="D88" s="21"/>
      <c r="E88" s="46">
        <v>1</v>
      </c>
      <c r="F88" s="13">
        <v>10.99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9">
        <v>0</v>
      </c>
    </row>
    <row r="89" spans="1:15">
      <c r="A89" s="20" t="s">
        <v>230</v>
      </c>
      <c r="B89" s="12"/>
      <c r="C89" s="12" t="s">
        <v>267</v>
      </c>
      <c r="D89" s="21"/>
      <c r="E89" s="46">
        <v>1</v>
      </c>
      <c r="F89" s="13">
        <v>7.99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9">
        <v>0</v>
      </c>
    </row>
    <row r="90" spans="1:15">
      <c r="A90" s="20" t="s">
        <v>157</v>
      </c>
      <c r="B90" s="12"/>
      <c r="C90" s="12" t="s">
        <v>499</v>
      </c>
      <c r="D90" s="21"/>
      <c r="E90" s="46">
        <v>1</v>
      </c>
      <c r="F90" s="13">
        <v>9.99</v>
      </c>
      <c r="G90" s="13">
        <v>9.99</v>
      </c>
      <c r="H90" s="13">
        <v>0.65</v>
      </c>
      <c r="I90" s="13">
        <v>0</v>
      </c>
      <c r="J90" s="13">
        <v>0</v>
      </c>
      <c r="K90" s="13">
        <v>9.99</v>
      </c>
      <c r="L90" s="13">
        <v>0.15</v>
      </c>
      <c r="M90" s="13">
        <v>0</v>
      </c>
      <c r="N90" s="13">
        <v>0</v>
      </c>
      <c r="O90" s="29">
        <v>0.8</v>
      </c>
    </row>
    <row r="91" spans="1:15">
      <c r="A91" s="20" t="s">
        <v>157</v>
      </c>
      <c r="B91" s="12"/>
      <c r="C91" s="12" t="s">
        <v>158</v>
      </c>
      <c r="D91" s="21"/>
      <c r="E91" s="46">
        <v>1</v>
      </c>
      <c r="F91" s="13">
        <v>14.99</v>
      </c>
      <c r="G91" s="13">
        <v>14.99</v>
      </c>
      <c r="H91" s="13">
        <v>0.97</v>
      </c>
      <c r="I91" s="13">
        <v>0</v>
      </c>
      <c r="J91" s="13">
        <v>0</v>
      </c>
      <c r="K91" s="13">
        <v>14.99</v>
      </c>
      <c r="L91" s="13">
        <v>0.31</v>
      </c>
      <c r="M91" s="13">
        <v>0</v>
      </c>
      <c r="N91" s="13">
        <v>0</v>
      </c>
      <c r="O91" s="29">
        <v>1.28</v>
      </c>
    </row>
    <row r="92" spans="1:15">
      <c r="A92" s="20" t="s">
        <v>184</v>
      </c>
      <c r="B92" s="12"/>
      <c r="C92" s="12" t="s">
        <v>185</v>
      </c>
      <c r="D92" s="21" t="s">
        <v>186</v>
      </c>
      <c r="E92" s="46">
        <v>1</v>
      </c>
      <c r="F92" s="13">
        <v>9.99</v>
      </c>
      <c r="G92" s="13">
        <v>9.99</v>
      </c>
      <c r="H92" s="13">
        <v>0.5</v>
      </c>
      <c r="I92" s="13">
        <v>0</v>
      </c>
      <c r="J92" s="13">
        <v>0</v>
      </c>
      <c r="K92" s="13">
        <v>0</v>
      </c>
      <c r="L92" s="13">
        <v>0</v>
      </c>
      <c r="M92" s="13">
        <v>9.99</v>
      </c>
      <c r="N92" s="13">
        <v>0.01</v>
      </c>
      <c r="O92" s="29">
        <v>0.51</v>
      </c>
    </row>
    <row r="93" spans="1:15" ht="15.75" thickBot="1">
      <c r="A93" s="22" t="s">
        <v>111</v>
      </c>
      <c r="B93" s="23"/>
      <c r="C93" s="23" t="s">
        <v>112</v>
      </c>
      <c r="D93" s="24"/>
      <c r="E93" s="47">
        <v>1</v>
      </c>
      <c r="F93" s="40">
        <v>9.99</v>
      </c>
      <c r="G93" s="40">
        <v>0</v>
      </c>
      <c r="H93" s="40">
        <v>0</v>
      </c>
      <c r="I93" s="40">
        <v>0</v>
      </c>
      <c r="J93" s="40">
        <v>0</v>
      </c>
      <c r="K93" s="40">
        <v>0</v>
      </c>
      <c r="L93" s="40">
        <v>0</v>
      </c>
      <c r="M93" s="40">
        <v>0</v>
      </c>
      <c r="N93" s="40">
        <v>0</v>
      </c>
      <c r="O93" s="41">
        <v>0</v>
      </c>
    </row>
    <row r="94" spans="1:15" ht="15.75" thickBot="1">
      <c r="A94" s="43" t="s">
        <v>571</v>
      </c>
      <c r="B94" s="30"/>
      <c r="C94" s="30"/>
      <c r="D94" s="44"/>
      <c r="E94" s="49">
        <v>154</v>
      </c>
      <c r="F94" s="31">
        <v>1543.4700000000009</v>
      </c>
      <c r="G94" s="31">
        <v>605.41000000000031</v>
      </c>
      <c r="H94" s="31">
        <v>38.389299999999984</v>
      </c>
      <c r="I94" s="31">
        <v>169.83</v>
      </c>
      <c r="J94" s="31">
        <v>1.49</v>
      </c>
      <c r="K94" s="31">
        <v>294.71000000000004</v>
      </c>
      <c r="L94" s="31">
        <v>4.8600000000000012</v>
      </c>
      <c r="M94" s="31">
        <v>109.89</v>
      </c>
      <c r="N94" s="31">
        <v>0.72000000000000008</v>
      </c>
      <c r="O94" s="32">
        <v>45.459999999999994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H155"/>
  <sheetViews>
    <sheetView tabSelected="1" topLeftCell="BF1" workbookViewId="0">
      <pane ySplit="1" topLeftCell="A146" activePane="bottomLeft" state="frozen"/>
      <selection activeCell="AR1" sqref="AR1"/>
      <selection pane="bottomLeft" activeCell="U155" sqref="U155"/>
    </sheetView>
  </sheetViews>
  <sheetFormatPr defaultRowHeight="15"/>
  <cols>
    <col min="1" max="1" width="21.28515625" bestFit="1" customWidth="1"/>
    <col min="2" max="2" width="24.85546875" style="2" customWidth="1"/>
    <col min="3" max="3" width="15.42578125" bestFit="1" customWidth="1"/>
    <col min="4" max="4" width="16.7109375" bestFit="1" customWidth="1"/>
    <col min="5" max="5" width="14.5703125" bestFit="1" customWidth="1"/>
    <col min="6" max="6" width="10.7109375" bestFit="1" customWidth="1"/>
    <col min="7" max="7" width="16.42578125" bestFit="1" customWidth="1"/>
    <col min="8" max="8" width="11.7109375" bestFit="1" customWidth="1"/>
    <col min="9" max="9" width="15.7109375" bestFit="1" customWidth="1"/>
    <col min="10" max="10" width="25.140625" bestFit="1" customWidth="1"/>
    <col min="11" max="11" width="12.7109375" bestFit="1" customWidth="1"/>
    <col min="12" max="12" width="15.28515625" bestFit="1" customWidth="1"/>
    <col min="13" max="13" width="38.7109375" bestFit="1" customWidth="1"/>
    <col min="14" max="14" width="22.140625" style="4" bestFit="1" customWidth="1"/>
    <col min="15" max="15" width="21.42578125" bestFit="1" customWidth="1"/>
    <col min="16" max="16" width="17.28515625" bestFit="1" customWidth="1"/>
    <col min="17" max="17" width="24.28515625" bestFit="1" customWidth="1"/>
    <col min="18" max="18" width="11.85546875" bestFit="1" customWidth="1"/>
    <col min="19" max="19" width="15.28515625" bestFit="1" customWidth="1"/>
    <col min="20" max="20" width="38.7109375" bestFit="1" customWidth="1"/>
    <col min="21" max="21" width="21.140625" style="4" bestFit="1" customWidth="1"/>
    <col min="22" max="22" width="20.42578125" bestFit="1" customWidth="1"/>
    <col min="23" max="23" width="16.28515625" bestFit="1" customWidth="1"/>
    <col min="24" max="24" width="25.7109375" bestFit="1" customWidth="1"/>
    <col min="25" max="25" width="12.28515625" bestFit="1" customWidth="1"/>
    <col min="26" max="26" width="14.28515625" bestFit="1" customWidth="1"/>
    <col min="27" max="27" width="29" style="2" customWidth="1"/>
    <col min="28" max="28" width="23.28515625" bestFit="1" customWidth="1"/>
    <col min="29" max="29" width="21.85546875" bestFit="1" customWidth="1"/>
    <col min="30" max="30" width="21" bestFit="1" customWidth="1"/>
    <col min="31" max="31" width="19.28515625" bestFit="1" customWidth="1"/>
    <col min="32" max="32" width="16.7109375" style="5" bestFit="1" customWidth="1"/>
    <col min="33" max="33" width="24.28515625" bestFit="1" customWidth="1"/>
    <col min="34" max="34" width="20.140625" style="5" bestFit="1" customWidth="1"/>
    <col min="35" max="35" width="80.85546875" bestFit="1" customWidth="1"/>
    <col min="36" max="36" width="20.5703125" bestFit="1" customWidth="1"/>
    <col min="37" max="37" width="16.85546875" bestFit="1" customWidth="1"/>
    <col min="38" max="38" width="11.5703125" bestFit="1" customWidth="1"/>
    <col min="39" max="39" width="13.7109375" bestFit="1" customWidth="1"/>
    <col min="40" max="40" width="21.42578125" bestFit="1" customWidth="1"/>
    <col min="41" max="41" width="11.7109375" bestFit="1" customWidth="1"/>
    <col min="42" max="42" width="14.42578125" style="6" bestFit="1" customWidth="1"/>
    <col min="43" max="43" width="17.28515625" style="7" bestFit="1" customWidth="1"/>
    <col min="44" max="44" width="9.7109375" bestFit="1" customWidth="1"/>
    <col min="45" max="45" width="15.28515625" bestFit="1" customWidth="1"/>
    <col min="46" max="46" width="8.28515625" bestFit="1" customWidth="1"/>
    <col min="47" max="47" width="9.85546875" style="6" bestFit="1" customWidth="1"/>
    <col min="48" max="48" width="24.140625" bestFit="1" customWidth="1"/>
    <col min="49" max="49" width="22.85546875" bestFit="1" customWidth="1"/>
    <col min="50" max="50" width="29.5703125" style="6" bestFit="1" customWidth="1"/>
    <col min="51" max="51" width="26" style="6" bestFit="1" customWidth="1"/>
    <col min="52" max="52" width="24.42578125" bestFit="1" customWidth="1"/>
    <col min="53" max="53" width="31.140625" style="6" bestFit="1" customWidth="1"/>
    <col min="54" max="54" width="27.5703125" style="6" bestFit="1" customWidth="1"/>
    <col min="55" max="55" width="21.7109375" bestFit="1" customWidth="1"/>
    <col min="56" max="56" width="28.28515625" bestFit="1" customWidth="1"/>
    <col min="57" max="57" width="24.7109375" style="6" bestFit="1" customWidth="1"/>
    <col min="58" max="58" width="24.42578125" bestFit="1" customWidth="1"/>
    <col min="59" max="59" width="31.140625" bestFit="1" customWidth="1"/>
    <col min="60" max="60" width="27.5703125" style="6" bestFit="1" customWidth="1"/>
    <col min="61" max="61" width="24" bestFit="1" customWidth="1"/>
    <col min="62" max="62" width="23.7109375" bestFit="1" customWidth="1"/>
    <col min="63" max="63" width="30.42578125" bestFit="1" customWidth="1"/>
    <col min="64" max="64" width="26.85546875" bestFit="1" customWidth="1"/>
    <col min="65" max="65" width="24" bestFit="1" customWidth="1"/>
    <col min="66" max="66" width="23.7109375" bestFit="1" customWidth="1"/>
    <col min="67" max="67" width="30.42578125" bestFit="1" customWidth="1"/>
    <col min="68" max="68" width="26.85546875" bestFit="1" customWidth="1"/>
    <col min="69" max="69" width="24" bestFit="1" customWidth="1"/>
    <col min="70" max="70" width="23.7109375" bestFit="1" customWidth="1"/>
    <col min="71" max="71" width="30.42578125" bestFit="1" customWidth="1"/>
    <col min="72" max="72" width="26.85546875" bestFit="1" customWidth="1"/>
    <col min="73" max="73" width="16.28515625" style="6" bestFit="1" customWidth="1"/>
    <col min="74" max="74" width="23.140625" bestFit="1" customWidth="1"/>
    <col min="75" max="75" width="24.140625" style="6" bestFit="1" customWidth="1"/>
    <col min="76" max="76" width="30.7109375" style="6" bestFit="1" customWidth="1"/>
    <col min="77" max="77" width="32.28515625" style="6" bestFit="1" customWidth="1"/>
    <col min="78" max="78" width="29.7109375" style="6" bestFit="1" customWidth="1"/>
    <col min="79" max="79" width="32.28515625" style="6" bestFit="1" customWidth="1"/>
    <col min="80" max="82" width="31.7109375" bestFit="1" customWidth="1"/>
    <col min="83" max="83" width="23.28515625" style="6" bestFit="1" customWidth="1"/>
    <col min="84" max="84" width="17.28515625" bestFit="1" customWidth="1"/>
    <col min="85" max="85" width="19.140625" bestFit="1" customWidth="1"/>
    <col min="86" max="86" width="18.85546875" style="8" bestFit="1" customWidth="1"/>
  </cols>
  <sheetData>
    <row r="1" spans="1:8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s="4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s="4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s="2" t="s">
        <v>26</v>
      </c>
      <c r="AB1" t="s">
        <v>27</v>
      </c>
      <c r="AC1" t="s">
        <v>28</v>
      </c>
      <c r="AD1" t="s">
        <v>29</v>
      </c>
      <c r="AE1" t="s">
        <v>30</v>
      </c>
      <c r="AF1" s="5" t="s">
        <v>31</v>
      </c>
      <c r="AG1" t="s">
        <v>32</v>
      </c>
      <c r="AH1" s="5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s="6" t="s">
        <v>41</v>
      </c>
      <c r="AQ1" s="7" t="s">
        <v>42</v>
      </c>
      <c r="AR1" t="s">
        <v>43</v>
      </c>
      <c r="AS1" t="s">
        <v>44</v>
      </c>
      <c r="AT1" t="s">
        <v>45</v>
      </c>
      <c r="AU1" s="6" t="s">
        <v>46</v>
      </c>
      <c r="AV1" t="s">
        <v>47</v>
      </c>
      <c r="AW1" t="s">
        <v>48</v>
      </c>
      <c r="AX1" s="6" t="s">
        <v>49</v>
      </c>
      <c r="AY1" s="6" t="s">
        <v>50</v>
      </c>
      <c r="AZ1" t="s">
        <v>51</v>
      </c>
      <c r="BA1" s="6" t="s">
        <v>52</v>
      </c>
      <c r="BB1" s="6" t="s">
        <v>53</v>
      </c>
      <c r="BC1" t="s">
        <v>54</v>
      </c>
      <c r="BD1" t="s">
        <v>55</v>
      </c>
      <c r="BE1" s="6" t="s">
        <v>56</v>
      </c>
      <c r="BF1" t="s">
        <v>57</v>
      </c>
      <c r="BG1" t="s">
        <v>58</v>
      </c>
      <c r="BH1" s="6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s="6" t="s">
        <v>72</v>
      </c>
      <c r="BV1" t="s">
        <v>73</v>
      </c>
      <c r="BW1" s="6" t="s">
        <v>74</v>
      </c>
      <c r="BX1" s="6" t="s">
        <v>75</v>
      </c>
      <c r="BY1" s="6" t="s">
        <v>76</v>
      </c>
      <c r="BZ1" s="6" t="s">
        <v>77</v>
      </c>
      <c r="CA1" s="6" t="s">
        <v>78</v>
      </c>
      <c r="CB1" t="s">
        <v>79</v>
      </c>
      <c r="CC1" t="s">
        <v>80</v>
      </c>
      <c r="CD1" t="s">
        <v>81</v>
      </c>
      <c r="CE1" s="6" t="s">
        <v>82</v>
      </c>
      <c r="CF1" t="s">
        <v>567</v>
      </c>
      <c r="CG1" t="s">
        <v>568</v>
      </c>
      <c r="CH1" s="8" t="s">
        <v>569</v>
      </c>
    </row>
    <row r="2" spans="1:86">
      <c r="A2" t="s">
        <v>83</v>
      </c>
      <c r="B2" s="2">
        <v>41317</v>
      </c>
      <c r="C2">
        <v>1</v>
      </c>
      <c r="D2" s="3">
        <v>41275</v>
      </c>
      <c r="E2" s="3">
        <v>41305</v>
      </c>
      <c r="G2" t="s">
        <v>84</v>
      </c>
      <c r="H2">
        <v>1</v>
      </c>
      <c r="I2" t="s">
        <v>85</v>
      </c>
      <c r="J2" t="s">
        <v>116</v>
      </c>
      <c r="L2" t="s">
        <v>117</v>
      </c>
      <c r="N2" s="4" t="s">
        <v>118</v>
      </c>
      <c r="Q2" t="s">
        <v>116</v>
      </c>
      <c r="S2" t="s">
        <v>117</v>
      </c>
      <c r="U2" s="4" t="s">
        <v>118</v>
      </c>
      <c r="Z2" t="s">
        <v>88</v>
      </c>
      <c r="AA2" s="2">
        <v>41275</v>
      </c>
      <c r="AB2" t="s">
        <v>119</v>
      </c>
      <c r="AC2">
        <v>12</v>
      </c>
      <c r="AD2">
        <v>83824</v>
      </c>
      <c r="AE2" t="s">
        <v>89</v>
      </c>
      <c r="AF2" s="5">
        <v>9781429958240</v>
      </c>
      <c r="AG2" t="s">
        <v>90</v>
      </c>
      <c r="AH2" s="5">
        <v>9781429958240</v>
      </c>
      <c r="AI2" t="s">
        <v>120</v>
      </c>
      <c r="AJ2" t="s">
        <v>121</v>
      </c>
      <c r="AM2" t="s">
        <v>91</v>
      </c>
      <c r="AN2" t="s">
        <v>122</v>
      </c>
      <c r="AO2">
        <v>1</v>
      </c>
      <c r="AP2" s="6">
        <v>9.99</v>
      </c>
      <c r="AQ2" s="7">
        <v>0.3</v>
      </c>
      <c r="AT2" t="s">
        <v>84</v>
      </c>
      <c r="AU2" s="6">
        <v>9.99</v>
      </c>
      <c r="AV2" t="s">
        <v>93</v>
      </c>
      <c r="AW2" s="1">
        <v>7.0000000000000007E-2</v>
      </c>
      <c r="AX2" s="6">
        <f>AU2</f>
        <v>9.99</v>
      </c>
      <c r="AY2" s="6">
        <v>0.7</v>
      </c>
      <c r="AZ2" s="1">
        <v>0</v>
      </c>
      <c r="BA2" s="6">
        <v>0</v>
      </c>
      <c r="BB2" s="6">
        <v>0</v>
      </c>
      <c r="BC2" s="1">
        <v>0</v>
      </c>
      <c r="BD2" s="6">
        <v>0</v>
      </c>
      <c r="BE2" s="6">
        <v>0</v>
      </c>
      <c r="BF2" s="1">
        <v>0</v>
      </c>
      <c r="BG2" s="6">
        <v>0</v>
      </c>
      <c r="BH2" s="6">
        <v>0</v>
      </c>
      <c r="BU2" s="6">
        <v>0.7</v>
      </c>
      <c r="BV2">
        <f t="shared" ref="BV2:BV33" si="0">SUM(AO:AO)</f>
        <v>154</v>
      </c>
      <c r="BW2" s="6">
        <f t="shared" ref="BW2:BW33" si="1">SUM(AU:AU)</f>
        <v>1553.4600000000012</v>
      </c>
      <c r="BX2" s="6">
        <f>SUM(AY:AY)</f>
        <v>38.389300000000013</v>
      </c>
      <c r="BY2" s="6">
        <f>SUM(BB:BB)</f>
        <v>1.4900000000000007</v>
      </c>
      <c r="BZ2" s="6">
        <f>SUM(BE:BE)</f>
        <v>4.8600000000000003</v>
      </c>
      <c r="CA2" s="6">
        <f>SUM(BH:BH)</f>
        <v>0.7200000000000002</v>
      </c>
      <c r="CB2">
        <v>0</v>
      </c>
      <c r="CC2">
        <v>0</v>
      </c>
      <c r="CD2">
        <v>0</v>
      </c>
      <c r="CE2" s="6">
        <f>SUM(BU:BU)</f>
        <v>45.46</v>
      </c>
      <c r="CG2" t="s">
        <v>88</v>
      </c>
      <c r="CH2" s="8" t="s">
        <v>570</v>
      </c>
    </row>
    <row r="3" spans="1:86">
      <c r="A3" t="s">
        <v>83</v>
      </c>
      <c r="B3" s="2">
        <v>41317</v>
      </c>
      <c r="C3">
        <v>1</v>
      </c>
      <c r="D3" s="3">
        <v>41275</v>
      </c>
      <c r="E3" s="3">
        <v>41305</v>
      </c>
      <c r="G3" t="s">
        <v>84</v>
      </c>
      <c r="H3">
        <v>2</v>
      </c>
      <c r="I3" t="s">
        <v>85</v>
      </c>
      <c r="J3" t="s">
        <v>116</v>
      </c>
      <c r="L3" t="s">
        <v>117</v>
      </c>
      <c r="N3" s="4" t="s">
        <v>118</v>
      </c>
      <c r="Q3" t="s">
        <v>116</v>
      </c>
      <c r="S3" t="s">
        <v>117</v>
      </c>
      <c r="U3" s="4" t="s">
        <v>118</v>
      </c>
      <c r="Z3" t="s">
        <v>88</v>
      </c>
      <c r="AA3" s="2">
        <v>41275</v>
      </c>
      <c r="AB3" t="s">
        <v>123</v>
      </c>
      <c r="AC3">
        <v>12</v>
      </c>
      <c r="AD3">
        <v>83825</v>
      </c>
      <c r="AE3" t="s">
        <v>89</v>
      </c>
      <c r="AF3" s="5">
        <v>9781466801479</v>
      </c>
      <c r="AG3" t="s">
        <v>90</v>
      </c>
      <c r="AH3" s="5">
        <v>9781466801479</v>
      </c>
      <c r="AI3" t="s">
        <v>124</v>
      </c>
      <c r="AJ3" t="s">
        <v>125</v>
      </c>
      <c r="AM3" t="s">
        <v>91</v>
      </c>
      <c r="AN3" t="s">
        <v>122</v>
      </c>
      <c r="AO3">
        <v>1</v>
      </c>
      <c r="AP3" s="6">
        <v>9.99</v>
      </c>
      <c r="AQ3" s="7">
        <v>0.3</v>
      </c>
      <c r="AT3" t="s">
        <v>84</v>
      </c>
      <c r="AU3" s="6">
        <v>9.99</v>
      </c>
      <c r="AV3" t="s">
        <v>93</v>
      </c>
      <c r="AW3" s="1">
        <v>7.0000000000000007E-2</v>
      </c>
      <c r="AX3" s="6">
        <f>AU3</f>
        <v>9.99</v>
      </c>
      <c r="AY3" s="6">
        <v>0.7</v>
      </c>
      <c r="AZ3" s="1">
        <v>0</v>
      </c>
      <c r="BA3" s="6">
        <v>0</v>
      </c>
      <c r="BB3" s="6">
        <v>0</v>
      </c>
      <c r="BC3" s="1">
        <v>0</v>
      </c>
      <c r="BD3" s="6">
        <v>0</v>
      </c>
      <c r="BE3" s="6">
        <v>0</v>
      </c>
      <c r="BF3" s="1">
        <v>0</v>
      </c>
      <c r="BG3" s="6">
        <v>0</v>
      </c>
      <c r="BH3" s="6">
        <v>0</v>
      </c>
      <c r="BU3" s="6">
        <v>0.7</v>
      </c>
      <c r="BV3">
        <f t="shared" si="0"/>
        <v>154</v>
      </c>
      <c r="BW3" s="6">
        <f t="shared" si="1"/>
        <v>1553.4600000000012</v>
      </c>
      <c r="BX3" s="6">
        <f t="shared" ref="BX3:BX66" si="2">SUM(AY:AY)</f>
        <v>38.389300000000013</v>
      </c>
      <c r="BY3" s="6">
        <f t="shared" ref="BY3:BY66" si="3">SUM(BB:BB)</f>
        <v>1.4900000000000007</v>
      </c>
      <c r="BZ3" s="6">
        <f t="shared" ref="BZ3:BZ66" si="4">SUM(BE:BE)</f>
        <v>4.8600000000000003</v>
      </c>
      <c r="CA3" s="6">
        <f t="shared" ref="CA3:CA66" si="5">SUM(BH:BH)</f>
        <v>0.7200000000000002</v>
      </c>
      <c r="CB3">
        <v>0</v>
      </c>
      <c r="CC3">
        <v>0</v>
      </c>
      <c r="CD3">
        <v>0</v>
      </c>
      <c r="CE3" s="6">
        <f t="shared" ref="CE3:CE66" si="6">SUM(BU:BU)</f>
        <v>45.46</v>
      </c>
      <c r="CG3" t="s">
        <v>88</v>
      </c>
      <c r="CH3" s="8" t="s">
        <v>570</v>
      </c>
    </row>
    <row r="4" spans="1:86">
      <c r="A4" t="s">
        <v>83</v>
      </c>
      <c r="B4" s="2">
        <v>41317</v>
      </c>
      <c r="C4">
        <v>1</v>
      </c>
      <c r="D4" s="3">
        <v>41275</v>
      </c>
      <c r="E4" s="3">
        <v>41305</v>
      </c>
      <c r="G4" t="s">
        <v>84</v>
      </c>
      <c r="H4">
        <v>3</v>
      </c>
      <c r="I4" t="s">
        <v>85</v>
      </c>
      <c r="J4" t="s">
        <v>107</v>
      </c>
      <c r="L4" t="s">
        <v>108</v>
      </c>
      <c r="N4" s="4" t="s">
        <v>126</v>
      </c>
      <c r="Q4" t="s">
        <v>107</v>
      </c>
      <c r="S4" t="s">
        <v>108</v>
      </c>
      <c r="U4" s="4" t="s">
        <v>126</v>
      </c>
      <c r="Z4" t="s">
        <v>88</v>
      </c>
      <c r="AA4" s="2">
        <v>41275</v>
      </c>
      <c r="AB4" t="s">
        <v>127</v>
      </c>
      <c r="AC4">
        <v>12</v>
      </c>
      <c r="AD4">
        <v>83861</v>
      </c>
      <c r="AE4" t="s">
        <v>89</v>
      </c>
      <c r="AF4" s="5">
        <v>9781429926645</v>
      </c>
      <c r="AG4" t="s">
        <v>90</v>
      </c>
      <c r="AH4" s="5">
        <v>9781429926645</v>
      </c>
      <c r="AI4" t="s">
        <v>109</v>
      </c>
      <c r="AJ4" t="s">
        <v>110</v>
      </c>
      <c r="AM4" t="s">
        <v>91</v>
      </c>
      <c r="AN4" t="s">
        <v>97</v>
      </c>
      <c r="AO4">
        <v>1</v>
      </c>
      <c r="AP4" s="6">
        <v>9.99</v>
      </c>
      <c r="AQ4" s="7">
        <v>0.3</v>
      </c>
      <c r="AT4" t="s">
        <v>84</v>
      </c>
      <c r="AU4" s="6">
        <v>9.99</v>
      </c>
      <c r="AV4" t="s">
        <v>93</v>
      </c>
      <c r="AW4" s="1">
        <v>0</v>
      </c>
      <c r="AX4" s="6">
        <v>0</v>
      </c>
      <c r="AY4" s="6">
        <v>0</v>
      </c>
      <c r="AZ4" s="1">
        <v>0</v>
      </c>
      <c r="BA4" s="6">
        <v>0</v>
      </c>
      <c r="BB4" s="6">
        <v>0</v>
      </c>
      <c r="BC4" s="1">
        <v>0</v>
      </c>
      <c r="BD4" s="6">
        <v>0</v>
      </c>
      <c r="BE4" s="6">
        <v>0</v>
      </c>
      <c r="BF4" s="1">
        <v>0</v>
      </c>
      <c r="BG4" s="6">
        <v>0</v>
      </c>
      <c r="BH4" s="6">
        <v>0</v>
      </c>
      <c r="BU4" s="6">
        <v>0</v>
      </c>
      <c r="BV4">
        <f t="shared" si="0"/>
        <v>154</v>
      </c>
      <c r="BW4" s="6">
        <f t="shared" si="1"/>
        <v>1553.4600000000012</v>
      </c>
      <c r="BX4" s="6">
        <f t="shared" si="2"/>
        <v>38.389300000000013</v>
      </c>
      <c r="BY4" s="6">
        <f t="shared" si="3"/>
        <v>1.4900000000000007</v>
      </c>
      <c r="BZ4" s="6">
        <f t="shared" si="4"/>
        <v>4.8600000000000003</v>
      </c>
      <c r="CA4" s="6">
        <f t="shared" si="5"/>
        <v>0.7200000000000002</v>
      </c>
      <c r="CB4">
        <v>0</v>
      </c>
      <c r="CC4">
        <v>0</v>
      </c>
      <c r="CD4">
        <v>0</v>
      </c>
      <c r="CE4" s="6">
        <f t="shared" si="6"/>
        <v>45.46</v>
      </c>
      <c r="CG4" t="s">
        <v>88</v>
      </c>
      <c r="CH4" s="8" t="s">
        <v>570</v>
      </c>
    </row>
    <row r="5" spans="1:86">
      <c r="A5" t="s">
        <v>83</v>
      </c>
      <c r="B5" s="2">
        <v>41317</v>
      </c>
      <c r="C5">
        <v>1</v>
      </c>
      <c r="D5" s="3">
        <v>41275</v>
      </c>
      <c r="E5" s="3">
        <v>41305</v>
      </c>
      <c r="G5" t="s">
        <v>84</v>
      </c>
      <c r="H5">
        <v>4</v>
      </c>
      <c r="I5" t="s">
        <v>85</v>
      </c>
      <c r="J5" t="s">
        <v>102</v>
      </c>
      <c r="L5" t="s">
        <v>128</v>
      </c>
      <c r="N5" s="4" t="s">
        <v>129</v>
      </c>
      <c r="Q5" t="s">
        <v>102</v>
      </c>
      <c r="S5" t="s">
        <v>128</v>
      </c>
      <c r="U5" s="4" t="s">
        <v>129</v>
      </c>
      <c r="Z5" t="s">
        <v>88</v>
      </c>
      <c r="AA5" s="2">
        <v>41275</v>
      </c>
      <c r="AB5" t="s">
        <v>130</v>
      </c>
      <c r="AC5">
        <v>12</v>
      </c>
      <c r="AD5">
        <v>83907</v>
      </c>
      <c r="AE5" t="s">
        <v>89</v>
      </c>
      <c r="AF5" s="5">
        <v>9781429996983</v>
      </c>
      <c r="AG5" t="s">
        <v>90</v>
      </c>
      <c r="AH5" s="5">
        <v>9781429996983</v>
      </c>
      <c r="AI5" t="s">
        <v>131</v>
      </c>
      <c r="AJ5" t="s">
        <v>132</v>
      </c>
      <c r="AM5" t="s">
        <v>91</v>
      </c>
      <c r="AN5" t="s">
        <v>97</v>
      </c>
      <c r="AO5">
        <v>1</v>
      </c>
      <c r="AP5" s="6">
        <v>9.99</v>
      </c>
      <c r="AQ5" s="7">
        <v>0.3</v>
      </c>
      <c r="AT5" t="s">
        <v>84</v>
      </c>
      <c r="AU5" s="6">
        <v>9.99</v>
      </c>
      <c r="AV5" t="s">
        <v>93</v>
      </c>
      <c r="AW5" s="1">
        <v>0</v>
      </c>
      <c r="AX5" s="6">
        <v>0</v>
      </c>
      <c r="AY5" s="6">
        <v>0</v>
      </c>
      <c r="AZ5" s="1">
        <v>0</v>
      </c>
      <c r="BA5" s="6">
        <v>0</v>
      </c>
      <c r="BB5" s="6">
        <v>0</v>
      </c>
      <c r="BC5" s="1">
        <v>0</v>
      </c>
      <c r="BD5" s="6">
        <v>0</v>
      </c>
      <c r="BE5" s="6">
        <v>0</v>
      </c>
      <c r="BF5" s="1">
        <v>0</v>
      </c>
      <c r="BG5" s="6">
        <v>0</v>
      </c>
      <c r="BH5" s="6">
        <v>0</v>
      </c>
      <c r="BU5" s="6">
        <v>0</v>
      </c>
      <c r="BV5">
        <f t="shared" si="0"/>
        <v>154</v>
      </c>
      <c r="BW5" s="6">
        <f t="shared" si="1"/>
        <v>1553.4600000000012</v>
      </c>
      <c r="BX5" s="6">
        <f t="shared" si="2"/>
        <v>38.389300000000013</v>
      </c>
      <c r="BY5" s="6">
        <f t="shared" si="3"/>
        <v>1.4900000000000007</v>
      </c>
      <c r="BZ5" s="6">
        <f t="shared" si="4"/>
        <v>4.8600000000000003</v>
      </c>
      <c r="CA5" s="6">
        <f t="shared" si="5"/>
        <v>0.7200000000000002</v>
      </c>
      <c r="CB5">
        <v>0</v>
      </c>
      <c r="CC5">
        <v>0</v>
      </c>
      <c r="CD5">
        <v>0</v>
      </c>
      <c r="CE5" s="6">
        <f t="shared" si="6"/>
        <v>45.46</v>
      </c>
      <c r="CG5" t="s">
        <v>88</v>
      </c>
      <c r="CH5" s="8" t="s">
        <v>570</v>
      </c>
    </row>
    <row r="6" spans="1:86">
      <c r="A6" t="s">
        <v>83</v>
      </c>
      <c r="B6" s="2">
        <v>41317</v>
      </c>
      <c r="C6">
        <v>1</v>
      </c>
      <c r="D6" s="3">
        <v>41275</v>
      </c>
      <c r="E6" s="3">
        <v>41305</v>
      </c>
      <c r="G6" t="s">
        <v>84</v>
      </c>
      <c r="H6">
        <v>5</v>
      </c>
      <c r="I6" t="s">
        <v>85</v>
      </c>
      <c r="J6" t="s">
        <v>115</v>
      </c>
      <c r="L6" t="s">
        <v>133</v>
      </c>
      <c r="N6" s="4">
        <v>-33401</v>
      </c>
      <c r="Q6" t="s">
        <v>115</v>
      </c>
      <c r="S6" t="s">
        <v>133</v>
      </c>
      <c r="U6" s="4">
        <v>-33401</v>
      </c>
      <c r="Z6" t="s">
        <v>88</v>
      </c>
      <c r="AA6" s="2">
        <v>41276</v>
      </c>
      <c r="AB6" t="s">
        <v>134</v>
      </c>
      <c r="AC6">
        <v>12</v>
      </c>
      <c r="AD6">
        <v>83972</v>
      </c>
      <c r="AE6" t="s">
        <v>89</v>
      </c>
      <c r="AF6" s="5">
        <v>9781429952682</v>
      </c>
      <c r="AG6" t="s">
        <v>90</v>
      </c>
      <c r="AH6" s="5">
        <v>9781429952682</v>
      </c>
      <c r="AI6" t="s">
        <v>135</v>
      </c>
      <c r="AJ6" t="s">
        <v>136</v>
      </c>
      <c r="AM6" t="s">
        <v>91</v>
      </c>
      <c r="AN6" t="s">
        <v>122</v>
      </c>
      <c r="AO6">
        <v>1</v>
      </c>
      <c r="AP6" s="6">
        <v>9.99</v>
      </c>
      <c r="AQ6" s="7">
        <v>0.3</v>
      </c>
      <c r="AT6" t="s">
        <v>84</v>
      </c>
      <c r="AU6" s="6">
        <v>9.99</v>
      </c>
      <c r="AV6" t="s">
        <v>93</v>
      </c>
      <c r="AW6" s="1">
        <v>0</v>
      </c>
      <c r="AX6" s="6">
        <v>0</v>
      </c>
      <c r="AY6" s="6">
        <v>0</v>
      </c>
      <c r="AZ6" s="1">
        <v>0</v>
      </c>
      <c r="BA6" s="6">
        <v>0</v>
      </c>
      <c r="BB6" s="6">
        <v>0</v>
      </c>
      <c r="BC6" s="1">
        <v>0</v>
      </c>
      <c r="BD6" s="6">
        <v>0</v>
      </c>
      <c r="BE6" s="6">
        <v>0</v>
      </c>
      <c r="BF6" s="1">
        <v>0</v>
      </c>
      <c r="BG6" s="6">
        <v>0</v>
      </c>
      <c r="BH6" s="6">
        <v>0</v>
      </c>
      <c r="BU6" s="6">
        <v>0</v>
      </c>
      <c r="BV6">
        <f t="shared" si="0"/>
        <v>154</v>
      </c>
      <c r="BW6" s="6">
        <f t="shared" si="1"/>
        <v>1553.4600000000012</v>
      </c>
      <c r="BX6" s="6">
        <f t="shared" si="2"/>
        <v>38.389300000000013</v>
      </c>
      <c r="BY6" s="6">
        <f t="shared" si="3"/>
        <v>1.4900000000000007</v>
      </c>
      <c r="BZ6" s="6">
        <f t="shared" si="4"/>
        <v>4.8600000000000003</v>
      </c>
      <c r="CA6" s="6">
        <f t="shared" si="5"/>
        <v>0.7200000000000002</v>
      </c>
      <c r="CB6">
        <v>0</v>
      </c>
      <c r="CC6">
        <v>0</v>
      </c>
      <c r="CD6">
        <v>0</v>
      </c>
      <c r="CE6" s="6">
        <f t="shared" si="6"/>
        <v>45.46</v>
      </c>
      <c r="CG6" t="s">
        <v>88</v>
      </c>
      <c r="CH6" s="8" t="s">
        <v>570</v>
      </c>
    </row>
    <row r="7" spans="1:86">
      <c r="A7" t="s">
        <v>83</v>
      </c>
      <c r="B7" s="2">
        <v>41317</v>
      </c>
      <c r="C7">
        <v>1</v>
      </c>
      <c r="D7" s="3">
        <v>41275</v>
      </c>
      <c r="E7" s="3">
        <v>41305</v>
      </c>
      <c r="G7" t="s">
        <v>84</v>
      </c>
      <c r="H7">
        <v>6</v>
      </c>
      <c r="I7" t="s">
        <v>137</v>
      </c>
      <c r="J7" t="s">
        <v>138</v>
      </c>
      <c r="L7" t="s">
        <v>139</v>
      </c>
      <c r="N7" s="4">
        <v>29301</v>
      </c>
      <c r="Q7" t="s">
        <v>138</v>
      </c>
      <c r="S7" t="s">
        <v>139</v>
      </c>
      <c r="U7" s="4">
        <v>29301</v>
      </c>
      <c r="Z7" t="s">
        <v>88</v>
      </c>
      <c r="AA7" s="2">
        <v>41276</v>
      </c>
      <c r="AB7" t="s">
        <v>140</v>
      </c>
      <c r="AC7">
        <v>12</v>
      </c>
      <c r="AD7">
        <v>84051</v>
      </c>
      <c r="AE7" t="s">
        <v>89</v>
      </c>
      <c r="AF7" s="5">
        <v>9781429970587</v>
      </c>
      <c r="AG7" t="s">
        <v>90</v>
      </c>
      <c r="AH7" s="5">
        <v>9781429970587</v>
      </c>
      <c r="AI7" t="s">
        <v>141</v>
      </c>
      <c r="AJ7" t="s">
        <v>142</v>
      </c>
      <c r="AM7" t="s">
        <v>91</v>
      </c>
      <c r="AN7" t="s">
        <v>92</v>
      </c>
      <c r="AO7">
        <v>1</v>
      </c>
      <c r="AP7" s="6">
        <v>2.99</v>
      </c>
      <c r="AQ7" s="7">
        <v>0.3</v>
      </c>
      <c r="AT7" t="s">
        <v>84</v>
      </c>
      <c r="AU7" s="6">
        <v>2.99</v>
      </c>
      <c r="AV7" t="s">
        <v>93</v>
      </c>
      <c r="AW7" s="1">
        <v>0</v>
      </c>
      <c r="AX7" s="6">
        <v>0</v>
      </c>
      <c r="AY7" s="6">
        <v>0</v>
      </c>
      <c r="AZ7" s="1">
        <v>0</v>
      </c>
      <c r="BA7" s="6">
        <v>0</v>
      </c>
      <c r="BB7" s="6">
        <v>0</v>
      </c>
      <c r="BC7" s="1">
        <v>0</v>
      </c>
      <c r="BD7" s="6">
        <v>0</v>
      </c>
      <c r="BE7" s="6">
        <v>0</v>
      </c>
      <c r="BF7" s="1">
        <v>0</v>
      </c>
      <c r="BG7" s="6">
        <v>0</v>
      </c>
      <c r="BH7" s="6">
        <v>0</v>
      </c>
      <c r="BU7" s="6">
        <v>0</v>
      </c>
      <c r="BV7">
        <f t="shared" si="0"/>
        <v>154</v>
      </c>
      <c r="BW7" s="6">
        <f t="shared" si="1"/>
        <v>1553.4600000000012</v>
      </c>
      <c r="BX7" s="6">
        <f t="shared" si="2"/>
        <v>38.389300000000013</v>
      </c>
      <c r="BY7" s="6">
        <f t="shared" si="3"/>
        <v>1.4900000000000007</v>
      </c>
      <c r="BZ7" s="6">
        <f t="shared" si="4"/>
        <v>4.8600000000000003</v>
      </c>
      <c r="CA7" s="6">
        <f t="shared" si="5"/>
        <v>0.7200000000000002</v>
      </c>
      <c r="CB7">
        <v>0</v>
      </c>
      <c r="CC7">
        <v>0</v>
      </c>
      <c r="CD7">
        <v>0</v>
      </c>
      <c r="CE7" s="6">
        <f t="shared" si="6"/>
        <v>45.46</v>
      </c>
      <c r="CG7" t="s">
        <v>88</v>
      </c>
      <c r="CH7" s="8" t="s">
        <v>570</v>
      </c>
    </row>
    <row r="8" spans="1:86">
      <c r="A8" t="s">
        <v>83</v>
      </c>
      <c r="B8" s="2">
        <v>41317</v>
      </c>
      <c r="C8">
        <v>1</v>
      </c>
      <c r="D8" s="3">
        <v>41275</v>
      </c>
      <c r="E8" s="3">
        <v>41305</v>
      </c>
      <c r="G8" t="s">
        <v>84</v>
      </c>
      <c r="H8">
        <v>7</v>
      </c>
      <c r="I8" t="s">
        <v>85</v>
      </c>
      <c r="J8" t="s">
        <v>143</v>
      </c>
      <c r="L8" t="s">
        <v>144</v>
      </c>
      <c r="N8" s="4" t="s">
        <v>145</v>
      </c>
      <c r="Q8" t="s">
        <v>143</v>
      </c>
      <c r="S8" t="s">
        <v>144</v>
      </c>
      <c r="U8" s="4" t="s">
        <v>145</v>
      </c>
      <c r="Z8" t="s">
        <v>88</v>
      </c>
      <c r="AA8" s="2">
        <v>41276</v>
      </c>
      <c r="AB8" t="s">
        <v>146</v>
      </c>
      <c r="AC8">
        <v>12</v>
      </c>
      <c r="AD8">
        <v>84108</v>
      </c>
      <c r="AE8" t="s">
        <v>89</v>
      </c>
      <c r="AF8" s="5">
        <v>9781429926645</v>
      </c>
      <c r="AG8" t="s">
        <v>90</v>
      </c>
      <c r="AH8" s="5">
        <v>9781429926645</v>
      </c>
      <c r="AI8" t="s">
        <v>109</v>
      </c>
      <c r="AJ8" t="s">
        <v>110</v>
      </c>
      <c r="AM8" t="s">
        <v>91</v>
      </c>
      <c r="AN8" t="s">
        <v>97</v>
      </c>
      <c r="AO8">
        <v>1</v>
      </c>
      <c r="AP8" s="6">
        <v>9.99</v>
      </c>
      <c r="AQ8" s="7">
        <v>0.3</v>
      </c>
      <c r="AT8" t="s">
        <v>84</v>
      </c>
      <c r="AU8" s="6">
        <v>9.99</v>
      </c>
      <c r="AV8" t="s">
        <v>93</v>
      </c>
      <c r="AW8" s="1">
        <v>0.05</v>
      </c>
      <c r="AX8" s="6">
        <f>AU8</f>
        <v>9.99</v>
      </c>
      <c r="AY8" s="6">
        <v>0.5</v>
      </c>
      <c r="AZ8" s="1">
        <v>0</v>
      </c>
      <c r="BA8" s="6">
        <v>0</v>
      </c>
      <c r="BB8" s="6">
        <v>0</v>
      </c>
      <c r="BC8" s="1">
        <v>0</v>
      </c>
      <c r="BD8" s="6">
        <v>0</v>
      </c>
      <c r="BE8" s="6">
        <v>0</v>
      </c>
      <c r="BF8" s="1">
        <v>0</v>
      </c>
      <c r="BG8" s="6">
        <v>0</v>
      </c>
      <c r="BH8" s="6">
        <v>0</v>
      </c>
      <c r="BU8" s="6">
        <v>0.5</v>
      </c>
      <c r="BV8">
        <f t="shared" si="0"/>
        <v>154</v>
      </c>
      <c r="BW8" s="6">
        <f t="shared" si="1"/>
        <v>1553.4600000000012</v>
      </c>
      <c r="BX8" s="6">
        <f t="shared" si="2"/>
        <v>38.389300000000013</v>
      </c>
      <c r="BY8" s="6">
        <f t="shared" si="3"/>
        <v>1.4900000000000007</v>
      </c>
      <c r="BZ8" s="6">
        <f t="shared" si="4"/>
        <v>4.8600000000000003</v>
      </c>
      <c r="CA8" s="6">
        <f t="shared" si="5"/>
        <v>0.7200000000000002</v>
      </c>
      <c r="CB8">
        <v>0</v>
      </c>
      <c r="CC8">
        <v>0</v>
      </c>
      <c r="CD8">
        <v>0</v>
      </c>
      <c r="CE8" s="6">
        <f t="shared" si="6"/>
        <v>45.46</v>
      </c>
      <c r="CG8" t="s">
        <v>88</v>
      </c>
      <c r="CH8" s="8" t="s">
        <v>570</v>
      </c>
    </row>
    <row r="9" spans="1:86">
      <c r="A9" t="s">
        <v>83</v>
      </c>
      <c r="B9" s="2">
        <v>41317</v>
      </c>
      <c r="C9">
        <v>1</v>
      </c>
      <c r="D9" s="3">
        <v>41275</v>
      </c>
      <c r="E9" s="3">
        <v>41305</v>
      </c>
      <c r="G9" t="s">
        <v>84</v>
      </c>
      <c r="H9">
        <v>8</v>
      </c>
      <c r="I9" t="s">
        <v>85</v>
      </c>
      <c r="J9" t="s">
        <v>147</v>
      </c>
      <c r="L9" t="s">
        <v>148</v>
      </c>
      <c r="N9" s="4">
        <v>30303</v>
      </c>
      <c r="Q9" t="s">
        <v>147</v>
      </c>
      <c r="S9" t="s">
        <v>148</v>
      </c>
      <c r="U9" s="4">
        <v>30303</v>
      </c>
      <c r="Z9" t="s">
        <v>88</v>
      </c>
      <c r="AA9" s="2">
        <v>41276</v>
      </c>
      <c r="AB9" t="s">
        <v>149</v>
      </c>
      <c r="AC9">
        <v>12</v>
      </c>
      <c r="AD9">
        <v>84124</v>
      </c>
      <c r="AE9" t="s">
        <v>89</v>
      </c>
      <c r="AF9" s="5">
        <v>9781466828834</v>
      </c>
      <c r="AG9" t="s">
        <v>90</v>
      </c>
      <c r="AH9" s="5">
        <v>9781466828834</v>
      </c>
      <c r="AI9" t="s">
        <v>150</v>
      </c>
      <c r="AJ9" t="s">
        <v>151</v>
      </c>
      <c r="AM9" t="s">
        <v>91</v>
      </c>
      <c r="AN9" t="s">
        <v>122</v>
      </c>
      <c r="AO9">
        <v>1</v>
      </c>
      <c r="AP9" s="6">
        <v>9.99</v>
      </c>
      <c r="AQ9" s="7">
        <v>0.3</v>
      </c>
      <c r="AT9" t="s">
        <v>84</v>
      </c>
      <c r="AU9" s="6">
        <v>9.99</v>
      </c>
      <c r="AV9" t="s">
        <v>93</v>
      </c>
      <c r="AW9" s="1">
        <v>0</v>
      </c>
      <c r="AX9" s="6">
        <v>0</v>
      </c>
      <c r="AY9" s="6">
        <v>0</v>
      </c>
      <c r="AZ9" s="1">
        <v>0</v>
      </c>
      <c r="BA9" s="6">
        <v>0</v>
      </c>
      <c r="BB9" s="6">
        <v>0</v>
      </c>
      <c r="BC9" s="1">
        <v>0</v>
      </c>
      <c r="BD9" s="6">
        <v>0</v>
      </c>
      <c r="BE9" s="6">
        <v>0</v>
      </c>
      <c r="BF9" s="1">
        <v>0</v>
      </c>
      <c r="BG9" s="6">
        <v>0</v>
      </c>
      <c r="BH9" s="6">
        <v>0</v>
      </c>
      <c r="BU9" s="6">
        <v>0</v>
      </c>
      <c r="BV9">
        <f t="shared" si="0"/>
        <v>154</v>
      </c>
      <c r="BW9" s="6">
        <f t="shared" si="1"/>
        <v>1553.4600000000012</v>
      </c>
      <c r="BX9" s="6">
        <f t="shared" si="2"/>
        <v>38.389300000000013</v>
      </c>
      <c r="BY9" s="6">
        <f t="shared" si="3"/>
        <v>1.4900000000000007</v>
      </c>
      <c r="BZ9" s="6">
        <f t="shared" si="4"/>
        <v>4.8600000000000003</v>
      </c>
      <c r="CA9" s="6">
        <f t="shared" si="5"/>
        <v>0.7200000000000002</v>
      </c>
      <c r="CB9">
        <v>0</v>
      </c>
      <c r="CC9">
        <v>0</v>
      </c>
      <c r="CD9">
        <v>0</v>
      </c>
      <c r="CE9" s="6">
        <f t="shared" si="6"/>
        <v>45.46</v>
      </c>
      <c r="CG9" t="s">
        <v>88</v>
      </c>
      <c r="CH9" s="8" t="s">
        <v>570</v>
      </c>
    </row>
    <row r="10" spans="1:86">
      <c r="A10" t="s">
        <v>83</v>
      </c>
      <c r="B10" s="2">
        <v>41317</v>
      </c>
      <c r="C10">
        <v>1</v>
      </c>
      <c r="D10" s="3">
        <v>41275</v>
      </c>
      <c r="E10" s="3">
        <v>41305</v>
      </c>
      <c r="G10" t="s">
        <v>84</v>
      </c>
      <c r="H10">
        <v>9</v>
      </c>
      <c r="I10" t="s">
        <v>85</v>
      </c>
      <c r="J10" t="s">
        <v>94</v>
      </c>
      <c r="L10" t="s">
        <v>152</v>
      </c>
      <c r="N10" s="4" t="s">
        <v>153</v>
      </c>
      <c r="Q10" t="s">
        <v>94</v>
      </c>
      <c r="S10" t="s">
        <v>152</v>
      </c>
      <c r="U10" s="4" t="s">
        <v>153</v>
      </c>
      <c r="Z10" t="s">
        <v>88</v>
      </c>
      <c r="AA10" s="2">
        <v>41276</v>
      </c>
      <c r="AB10" t="s">
        <v>154</v>
      </c>
      <c r="AC10">
        <v>12</v>
      </c>
      <c r="AD10">
        <v>84199</v>
      </c>
      <c r="AE10" t="s">
        <v>89</v>
      </c>
      <c r="AF10" s="5">
        <v>9781429972130</v>
      </c>
      <c r="AG10" t="s">
        <v>90</v>
      </c>
      <c r="AH10" s="5">
        <v>9781429972130</v>
      </c>
      <c r="AI10" t="s">
        <v>155</v>
      </c>
      <c r="AJ10" t="s">
        <v>156</v>
      </c>
      <c r="AM10" t="s">
        <v>91</v>
      </c>
      <c r="AN10" t="s">
        <v>92</v>
      </c>
      <c r="AO10">
        <v>1</v>
      </c>
      <c r="AP10" s="6">
        <v>9.99</v>
      </c>
      <c r="AQ10" s="7">
        <v>0.3</v>
      </c>
      <c r="AT10" t="s">
        <v>84</v>
      </c>
      <c r="AU10" s="6">
        <v>9.99</v>
      </c>
      <c r="AV10" t="s">
        <v>93</v>
      </c>
      <c r="AW10" s="1">
        <v>6.6000000000000003E-2</v>
      </c>
      <c r="AX10" s="6">
        <f t="shared" ref="AX10:AX11" si="7">AU10</f>
        <v>9.99</v>
      </c>
      <c r="AY10" s="6">
        <v>0.66</v>
      </c>
      <c r="AZ10" s="1">
        <v>7.0000000000000001E-3</v>
      </c>
      <c r="BA10" s="6">
        <f>AU10</f>
        <v>9.99</v>
      </c>
      <c r="BB10" s="6">
        <v>7.0000000000000007E-2</v>
      </c>
      <c r="BC10" s="1">
        <v>0.02</v>
      </c>
      <c r="BD10" s="9">
        <f>AU10</f>
        <v>9.99</v>
      </c>
      <c r="BE10" s="6">
        <v>0.2</v>
      </c>
      <c r="BF10" s="1">
        <v>0</v>
      </c>
      <c r="BG10" s="6">
        <v>0</v>
      </c>
      <c r="BH10" s="6">
        <v>0</v>
      </c>
      <c r="BU10" s="6">
        <v>0.93</v>
      </c>
      <c r="BV10">
        <f t="shared" si="0"/>
        <v>154</v>
      </c>
      <c r="BW10" s="6">
        <f t="shared" si="1"/>
        <v>1553.4600000000012</v>
      </c>
      <c r="BX10" s="6">
        <f t="shared" si="2"/>
        <v>38.389300000000013</v>
      </c>
      <c r="BY10" s="6">
        <f t="shared" si="3"/>
        <v>1.4900000000000007</v>
      </c>
      <c r="BZ10" s="6">
        <f t="shared" si="4"/>
        <v>4.8600000000000003</v>
      </c>
      <c r="CA10" s="6">
        <f t="shared" si="5"/>
        <v>0.7200000000000002</v>
      </c>
      <c r="CB10">
        <v>0</v>
      </c>
      <c r="CC10">
        <v>0</v>
      </c>
      <c r="CD10">
        <v>0</v>
      </c>
      <c r="CE10" s="6">
        <f t="shared" si="6"/>
        <v>45.46</v>
      </c>
      <c r="CG10" t="s">
        <v>88</v>
      </c>
      <c r="CH10" s="8" t="s">
        <v>570</v>
      </c>
    </row>
    <row r="11" spans="1:86">
      <c r="A11" t="s">
        <v>83</v>
      </c>
      <c r="B11" s="2">
        <v>41317</v>
      </c>
      <c r="C11">
        <v>1</v>
      </c>
      <c r="D11" s="3">
        <v>41275</v>
      </c>
      <c r="E11" s="3">
        <v>41305</v>
      </c>
      <c r="G11" t="s">
        <v>84</v>
      </c>
      <c r="H11">
        <v>10</v>
      </c>
      <c r="I11" t="s">
        <v>137</v>
      </c>
      <c r="J11" t="s">
        <v>157</v>
      </c>
      <c r="L11" t="s">
        <v>158</v>
      </c>
      <c r="N11" s="4">
        <v>98065</v>
      </c>
      <c r="Q11" t="s">
        <v>157</v>
      </c>
      <c r="S11" t="s">
        <v>158</v>
      </c>
      <c r="U11" s="4">
        <v>98065</v>
      </c>
      <c r="Z11" t="s">
        <v>88</v>
      </c>
      <c r="AA11" s="2">
        <v>41276</v>
      </c>
      <c r="AB11" t="s">
        <v>159</v>
      </c>
      <c r="AC11">
        <v>12</v>
      </c>
      <c r="AD11">
        <v>84262</v>
      </c>
      <c r="AE11" t="s">
        <v>89</v>
      </c>
      <c r="AF11" s="5">
        <v>9781429942218</v>
      </c>
      <c r="AG11" t="s">
        <v>90</v>
      </c>
      <c r="AH11" s="5">
        <v>9781429942218</v>
      </c>
      <c r="AI11" t="s">
        <v>160</v>
      </c>
      <c r="AJ11" t="s">
        <v>161</v>
      </c>
      <c r="AM11" t="s">
        <v>91</v>
      </c>
      <c r="AN11" t="s">
        <v>92</v>
      </c>
      <c r="AO11">
        <v>1</v>
      </c>
      <c r="AP11" s="6">
        <v>14.99</v>
      </c>
      <c r="AQ11" s="7">
        <v>0.3</v>
      </c>
      <c r="AT11" t="s">
        <v>84</v>
      </c>
      <c r="AU11" s="6">
        <v>14.99</v>
      </c>
      <c r="AV11" t="s">
        <v>93</v>
      </c>
      <c r="AW11" s="1">
        <v>6.5000000000000002E-2</v>
      </c>
      <c r="AX11" s="6">
        <f t="shared" si="7"/>
        <v>14.99</v>
      </c>
      <c r="AY11" s="6">
        <v>0.97</v>
      </c>
      <c r="AZ11" s="1">
        <v>0</v>
      </c>
      <c r="BA11" s="6">
        <v>0</v>
      </c>
      <c r="BB11" s="6">
        <v>0</v>
      </c>
      <c r="BC11" s="1">
        <v>2.1000000000000001E-2</v>
      </c>
      <c r="BD11" s="9">
        <f>AU11</f>
        <v>14.99</v>
      </c>
      <c r="BE11" s="6">
        <v>0.31</v>
      </c>
      <c r="BF11" s="1">
        <v>0</v>
      </c>
      <c r="BG11" s="6">
        <v>0</v>
      </c>
      <c r="BH11" s="6">
        <v>0</v>
      </c>
      <c r="BU11" s="6">
        <v>1.28</v>
      </c>
      <c r="BV11">
        <f t="shared" si="0"/>
        <v>154</v>
      </c>
      <c r="BW11" s="6">
        <f t="shared" si="1"/>
        <v>1553.4600000000012</v>
      </c>
      <c r="BX11" s="6">
        <f t="shared" si="2"/>
        <v>38.389300000000013</v>
      </c>
      <c r="BY11" s="6">
        <f t="shared" si="3"/>
        <v>1.4900000000000007</v>
      </c>
      <c r="BZ11" s="6">
        <f t="shared" si="4"/>
        <v>4.8600000000000003</v>
      </c>
      <c r="CA11" s="6">
        <f t="shared" si="5"/>
        <v>0.7200000000000002</v>
      </c>
      <c r="CB11">
        <v>0</v>
      </c>
      <c r="CC11">
        <v>0</v>
      </c>
      <c r="CD11">
        <v>0</v>
      </c>
      <c r="CE11" s="6">
        <f t="shared" si="6"/>
        <v>45.46</v>
      </c>
      <c r="CG11" t="s">
        <v>88</v>
      </c>
      <c r="CH11" s="8" t="s">
        <v>570</v>
      </c>
    </row>
    <row r="12" spans="1:86">
      <c r="A12" t="s">
        <v>83</v>
      </c>
      <c r="B12" s="2">
        <v>41317</v>
      </c>
      <c r="C12">
        <v>1</v>
      </c>
      <c r="D12" s="3">
        <v>41275</v>
      </c>
      <c r="E12" s="3">
        <v>41305</v>
      </c>
      <c r="G12" t="s">
        <v>84</v>
      </c>
      <c r="H12">
        <v>11</v>
      </c>
      <c r="I12" t="s">
        <v>85</v>
      </c>
      <c r="J12" t="s">
        <v>98</v>
      </c>
      <c r="L12" t="s">
        <v>99</v>
      </c>
      <c r="N12" s="4">
        <v>-62703</v>
      </c>
      <c r="Q12" t="s">
        <v>98</v>
      </c>
      <c r="S12" t="s">
        <v>99</v>
      </c>
      <c r="U12" s="4">
        <v>-62703</v>
      </c>
      <c r="Z12" t="s">
        <v>88</v>
      </c>
      <c r="AA12" s="2">
        <v>41276</v>
      </c>
      <c r="AB12" t="s">
        <v>162</v>
      </c>
      <c r="AC12">
        <v>12</v>
      </c>
      <c r="AD12">
        <v>84268</v>
      </c>
      <c r="AE12" t="s">
        <v>89</v>
      </c>
      <c r="AF12" s="5">
        <v>9781429963060</v>
      </c>
      <c r="AG12" t="s">
        <v>90</v>
      </c>
      <c r="AH12" s="5">
        <v>9781429963060</v>
      </c>
      <c r="AI12" t="s">
        <v>100</v>
      </c>
      <c r="AJ12" t="s">
        <v>101</v>
      </c>
      <c r="AM12" t="s">
        <v>91</v>
      </c>
      <c r="AN12" t="s">
        <v>97</v>
      </c>
      <c r="AO12">
        <v>1</v>
      </c>
      <c r="AP12" s="6">
        <v>9.99</v>
      </c>
      <c r="AQ12" s="7">
        <v>0.3</v>
      </c>
      <c r="AT12" t="s">
        <v>84</v>
      </c>
      <c r="AU12" s="6">
        <v>9.99</v>
      </c>
      <c r="AV12" t="s">
        <v>93</v>
      </c>
      <c r="AW12" s="1">
        <v>0</v>
      </c>
      <c r="AX12" s="6">
        <v>0</v>
      </c>
      <c r="AY12" s="6">
        <v>0</v>
      </c>
      <c r="AZ12" s="1">
        <v>0</v>
      </c>
      <c r="BA12" s="6">
        <v>0</v>
      </c>
      <c r="BB12" s="6">
        <v>0</v>
      </c>
      <c r="BC12" s="1">
        <v>0</v>
      </c>
      <c r="BD12" s="6">
        <v>0</v>
      </c>
      <c r="BE12" s="6">
        <v>0</v>
      </c>
      <c r="BF12" s="1">
        <v>0</v>
      </c>
      <c r="BG12" s="6">
        <v>0</v>
      </c>
      <c r="BH12" s="6">
        <v>0</v>
      </c>
      <c r="BU12" s="6">
        <v>0</v>
      </c>
      <c r="BV12">
        <f t="shared" si="0"/>
        <v>154</v>
      </c>
      <c r="BW12" s="6">
        <f t="shared" si="1"/>
        <v>1553.4600000000012</v>
      </c>
      <c r="BX12" s="6">
        <f t="shared" si="2"/>
        <v>38.389300000000013</v>
      </c>
      <c r="BY12" s="6">
        <f t="shared" si="3"/>
        <v>1.4900000000000007</v>
      </c>
      <c r="BZ12" s="6">
        <f t="shared" si="4"/>
        <v>4.8600000000000003</v>
      </c>
      <c r="CA12" s="6">
        <f t="shared" si="5"/>
        <v>0.7200000000000002</v>
      </c>
      <c r="CB12">
        <v>0</v>
      </c>
      <c r="CC12">
        <v>0</v>
      </c>
      <c r="CD12">
        <v>0</v>
      </c>
      <c r="CE12" s="6">
        <f t="shared" si="6"/>
        <v>45.46</v>
      </c>
      <c r="CG12" t="s">
        <v>88</v>
      </c>
      <c r="CH12" s="8" t="s">
        <v>570</v>
      </c>
    </row>
    <row r="13" spans="1:86">
      <c r="A13" t="s">
        <v>83</v>
      </c>
      <c r="B13" s="2">
        <v>41317</v>
      </c>
      <c r="C13">
        <v>1</v>
      </c>
      <c r="D13" s="3">
        <v>41275</v>
      </c>
      <c r="E13" s="3">
        <v>41305</v>
      </c>
      <c r="G13" t="s">
        <v>84</v>
      </c>
      <c r="H13">
        <v>12</v>
      </c>
      <c r="I13" t="s">
        <v>137</v>
      </c>
      <c r="J13" t="s">
        <v>86</v>
      </c>
      <c r="L13" t="s">
        <v>87</v>
      </c>
      <c r="N13" s="4">
        <v>10016</v>
      </c>
      <c r="Q13" t="s">
        <v>86</v>
      </c>
      <c r="S13" t="s">
        <v>87</v>
      </c>
      <c r="U13" s="4">
        <v>10016</v>
      </c>
      <c r="Z13" t="s">
        <v>88</v>
      </c>
      <c r="AA13" s="2">
        <v>41277</v>
      </c>
      <c r="AB13" t="s">
        <v>163</v>
      </c>
      <c r="AC13">
        <v>12</v>
      </c>
      <c r="AD13">
        <v>84453</v>
      </c>
      <c r="AE13" t="s">
        <v>89</v>
      </c>
      <c r="AF13" s="5">
        <v>9781429942218</v>
      </c>
      <c r="AG13" t="s">
        <v>90</v>
      </c>
      <c r="AH13" s="5">
        <v>9781429942218</v>
      </c>
      <c r="AI13" t="s">
        <v>160</v>
      </c>
      <c r="AJ13" t="s">
        <v>161</v>
      </c>
      <c r="AM13" t="s">
        <v>91</v>
      </c>
      <c r="AN13" t="s">
        <v>92</v>
      </c>
      <c r="AO13">
        <v>1</v>
      </c>
      <c r="AP13" s="6">
        <v>14.99</v>
      </c>
      <c r="AQ13" s="7">
        <v>0.3</v>
      </c>
      <c r="AT13" t="s">
        <v>84</v>
      </c>
      <c r="AU13" s="6">
        <v>14.99</v>
      </c>
      <c r="AV13" t="s">
        <v>93</v>
      </c>
      <c r="AW13" s="1">
        <v>0</v>
      </c>
      <c r="AX13" s="6">
        <v>0</v>
      </c>
      <c r="AY13" s="6">
        <v>0</v>
      </c>
      <c r="AZ13" s="1">
        <v>0</v>
      </c>
      <c r="BA13" s="6">
        <v>0</v>
      </c>
      <c r="BB13" s="6">
        <v>0</v>
      </c>
      <c r="BC13" s="1">
        <v>0</v>
      </c>
      <c r="BD13" s="6">
        <v>0</v>
      </c>
      <c r="BE13" s="6">
        <v>0</v>
      </c>
      <c r="BF13" s="1">
        <v>0</v>
      </c>
      <c r="BG13" s="6">
        <v>0</v>
      </c>
      <c r="BH13" s="6">
        <v>0</v>
      </c>
      <c r="BU13" s="6">
        <v>0</v>
      </c>
      <c r="BV13">
        <f t="shared" si="0"/>
        <v>154</v>
      </c>
      <c r="BW13" s="6">
        <f t="shared" si="1"/>
        <v>1553.4600000000012</v>
      </c>
      <c r="BX13" s="6">
        <f t="shared" si="2"/>
        <v>38.389300000000013</v>
      </c>
      <c r="BY13" s="6">
        <f t="shared" si="3"/>
        <v>1.4900000000000007</v>
      </c>
      <c r="BZ13" s="6">
        <f t="shared" si="4"/>
        <v>4.8600000000000003</v>
      </c>
      <c r="CA13" s="6">
        <f t="shared" si="5"/>
        <v>0.7200000000000002</v>
      </c>
      <c r="CB13">
        <v>0</v>
      </c>
      <c r="CC13">
        <v>0</v>
      </c>
      <c r="CD13">
        <v>0</v>
      </c>
      <c r="CE13" s="6">
        <f t="shared" si="6"/>
        <v>45.46</v>
      </c>
      <c r="CG13" t="s">
        <v>88</v>
      </c>
      <c r="CH13" s="8" t="s">
        <v>570</v>
      </c>
    </row>
    <row r="14" spans="1:86">
      <c r="A14" t="s">
        <v>83</v>
      </c>
      <c r="B14" s="2">
        <v>41317</v>
      </c>
      <c r="C14">
        <v>1</v>
      </c>
      <c r="D14" s="3">
        <v>41275</v>
      </c>
      <c r="E14" s="3">
        <v>41305</v>
      </c>
      <c r="G14" t="s">
        <v>84</v>
      </c>
      <c r="H14">
        <v>13</v>
      </c>
      <c r="I14" t="s">
        <v>85</v>
      </c>
      <c r="J14" t="s">
        <v>94</v>
      </c>
      <c r="L14" t="s">
        <v>152</v>
      </c>
      <c r="N14" s="4" t="s">
        <v>153</v>
      </c>
      <c r="Q14" t="s">
        <v>94</v>
      </c>
      <c r="S14" t="s">
        <v>152</v>
      </c>
      <c r="U14" s="4" t="s">
        <v>153</v>
      </c>
      <c r="Z14" t="s">
        <v>88</v>
      </c>
      <c r="AA14" s="2">
        <v>41277</v>
      </c>
      <c r="AB14" t="s">
        <v>164</v>
      </c>
      <c r="AC14">
        <v>12</v>
      </c>
      <c r="AD14">
        <v>84555</v>
      </c>
      <c r="AE14" t="s">
        <v>89</v>
      </c>
      <c r="AF14" s="5">
        <v>9781429972130</v>
      </c>
      <c r="AG14" t="s">
        <v>90</v>
      </c>
      <c r="AH14" s="5">
        <v>9781429972130</v>
      </c>
      <c r="AI14" t="s">
        <v>155</v>
      </c>
      <c r="AJ14" t="s">
        <v>156</v>
      </c>
      <c r="AM14" t="s">
        <v>91</v>
      </c>
      <c r="AN14" t="s">
        <v>92</v>
      </c>
      <c r="AO14">
        <v>1</v>
      </c>
      <c r="AP14" s="6">
        <v>9.99</v>
      </c>
      <c r="AQ14" s="7">
        <v>0.3</v>
      </c>
      <c r="AT14" t="s">
        <v>84</v>
      </c>
      <c r="AU14" s="6">
        <v>9.99</v>
      </c>
      <c r="AV14" t="s">
        <v>93</v>
      </c>
      <c r="AW14" s="1">
        <v>6.6000000000000003E-2</v>
      </c>
      <c r="AX14" s="6">
        <f>AU14</f>
        <v>9.99</v>
      </c>
      <c r="AY14" s="6">
        <v>0.66</v>
      </c>
      <c r="AZ14" s="1">
        <v>7.0000000000000001E-3</v>
      </c>
      <c r="BA14" s="6">
        <f>AU14</f>
        <v>9.99</v>
      </c>
      <c r="BB14" s="6">
        <v>7.0000000000000007E-2</v>
      </c>
      <c r="BC14" s="1">
        <v>0.02</v>
      </c>
      <c r="BD14" s="9">
        <f>AU14</f>
        <v>9.99</v>
      </c>
      <c r="BE14" s="6">
        <v>0.2</v>
      </c>
      <c r="BF14" s="1">
        <v>0</v>
      </c>
      <c r="BG14" s="6">
        <v>0</v>
      </c>
      <c r="BH14" s="6">
        <v>0</v>
      </c>
      <c r="BU14" s="6">
        <v>0.93</v>
      </c>
      <c r="BV14">
        <f t="shared" si="0"/>
        <v>154</v>
      </c>
      <c r="BW14" s="6">
        <f t="shared" si="1"/>
        <v>1553.4600000000012</v>
      </c>
      <c r="BX14" s="6">
        <f t="shared" si="2"/>
        <v>38.389300000000013</v>
      </c>
      <c r="BY14" s="6">
        <f t="shared" si="3"/>
        <v>1.4900000000000007</v>
      </c>
      <c r="BZ14" s="6">
        <f t="shared" si="4"/>
        <v>4.8600000000000003</v>
      </c>
      <c r="CA14" s="6">
        <f t="shared" si="5"/>
        <v>0.7200000000000002</v>
      </c>
      <c r="CB14">
        <v>0</v>
      </c>
      <c r="CC14">
        <v>0</v>
      </c>
      <c r="CD14">
        <v>0</v>
      </c>
      <c r="CE14" s="6">
        <f t="shared" si="6"/>
        <v>45.46</v>
      </c>
      <c r="CG14" t="s">
        <v>88</v>
      </c>
      <c r="CH14" s="8" t="s">
        <v>570</v>
      </c>
    </row>
    <row r="15" spans="1:86">
      <c r="A15" t="s">
        <v>83</v>
      </c>
      <c r="B15" s="2">
        <v>41317</v>
      </c>
      <c r="C15">
        <v>1</v>
      </c>
      <c r="D15" s="3">
        <v>41275</v>
      </c>
      <c r="E15" s="3">
        <v>41305</v>
      </c>
      <c r="G15" t="s">
        <v>84</v>
      </c>
      <c r="H15">
        <v>14</v>
      </c>
      <c r="I15" t="s">
        <v>85</v>
      </c>
      <c r="J15" t="s">
        <v>98</v>
      </c>
      <c r="L15" t="s">
        <v>165</v>
      </c>
      <c r="N15" s="4" t="s">
        <v>166</v>
      </c>
      <c r="Q15" t="s">
        <v>98</v>
      </c>
      <c r="S15" t="s">
        <v>165</v>
      </c>
      <c r="U15" s="4" t="s">
        <v>166</v>
      </c>
      <c r="Z15" t="s">
        <v>88</v>
      </c>
      <c r="AA15" s="2">
        <v>41278</v>
      </c>
      <c r="AB15" t="s">
        <v>167</v>
      </c>
      <c r="AC15">
        <v>12</v>
      </c>
      <c r="AD15">
        <v>84718</v>
      </c>
      <c r="AE15" t="s">
        <v>89</v>
      </c>
      <c r="AF15" s="5">
        <v>9781429952682</v>
      </c>
      <c r="AG15" t="s">
        <v>90</v>
      </c>
      <c r="AH15" s="5">
        <v>9781429952682</v>
      </c>
      <c r="AI15" t="s">
        <v>135</v>
      </c>
      <c r="AJ15" t="s">
        <v>136</v>
      </c>
      <c r="AM15" t="s">
        <v>91</v>
      </c>
      <c r="AN15" t="s">
        <v>122</v>
      </c>
      <c r="AO15">
        <v>1</v>
      </c>
      <c r="AP15" s="6">
        <v>9.99</v>
      </c>
      <c r="AQ15" s="7">
        <v>0.3</v>
      </c>
      <c r="AT15" t="s">
        <v>84</v>
      </c>
      <c r="AU15" s="6">
        <v>9.99</v>
      </c>
      <c r="AV15" t="s">
        <v>93</v>
      </c>
      <c r="AW15" s="1">
        <v>0</v>
      </c>
      <c r="AX15" s="6">
        <v>0</v>
      </c>
      <c r="AY15" s="6">
        <v>0</v>
      </c>
      <c r="AZ15" s="1">
        <v>0</v>
      </c>
      <c r="BA15" s="6">
        <v>0</v>
      </c>
      <c r="BB15" s="6">
        <v>0</v>
      </c>
      <c r="BC15" s="1">
        <v>0</v>
      </c>
      <c r="BD15" s="6">
        <v>0</v>
      </c>
      <c r="BE15" s="6">
        <v>0</v>
      </c>
      <c r="BF15" s="1">
        <v>0</v>
      </c>
      <c r="BG15" s="6">
        <v>0</v>
      </c>
      <c r="BH15" s="6">
        <v>0</v>
      </c>
      <c r="BU15" s="6">
        <v>0</v>
      </c>
      <c r="BV15">
        <f t="shared" si="0"/>
        <v>154</v>
      </c>
      <c r="BW15" s="6">
        <f t="shared" si="1"/>
        <v>1553.4600000000012</v>
      </c>
      <c r="BX15" s="6">
        <f t="shared" si="2"/>
        <v>38.389300000000013</v>
      </c>
      <c r="BY15" s="6">
        <f t="shared" si="3"/>
        <v>1.4900000000000007</v>
      </c>
      <c r="BZ15" s="6">
        <f t="shared" si="4"/>
        <v>4.8600000000000003</v>
      </c>
      <c r="CA15" s="6">
        <f t="shared" si="5"/>
        <v>0.7200000000000002</v>
      </c>
      <c r="CB15">
        <v>0</v>
      </c>
      <c r="CC15">
        <v>0</v>
      </c>
      <c r="CD15">
        <v>0</v>
      </c>
      <c r="CE15" s="6">
        <f t="shared" si="6"/>
        <v>45.46</v>
      </c>
      <c r="CG15" t="s">
        <v>88</v>
      </c>
      <c r="CH15" s="8" t="s">
        <v>570</v>
      </c>
    </row>
    <row r="16" spans="1:86">
      <c r="A16" t="s">
        <v>83</v>
      </c>
      <c r="B16" s="2">
        <v>41317</v>
      </c>
      <c r="C16">
        <v>1</v>
      </c>
      <c r="D16" s="3">
        <v>41275</v>
      </c>
      <c r="E16" s="3">
        <v>41305</v>
      </c>
      <c r="G16" t="s">
        <v>84</v>
      </c>
      <c r="H16">
        <v>15</v>
      </c>
      <c r="I16" t="s">
        <v>85</v>
      </c>
      <c r="J16" t="s">
        <v>168</v>
      </c>
      <c r="L16" t="s">
        <v>169</v>
      </c>
      <c r="N16" s="4" t="s">
        <v>170</v>
      </c>
      <c r="Q16" t="s">
        <v>168</v>
      </c>
      <c r="S16" t="s">
        <v>169</v>
      </c>
      <c r="U16" s="4" t="s">
        <v>170</v>
      </c>
      <c r="Z16" t="s">
        <v>88</v>
      </c>
      <c r="AA16" s="2">
        <v>41279</v>
      </c>
      <c r="AB16" t="s">
        <v>171</v>
      </c>
      <c r="AC16">
        <v>12</v>
      </c>
      <c r="AD16">
        <v>85044</v>
      </c>
      <c r="AE16" t="s">
        <v>89</v>
      </c>
      <c r="AF16" s="5">
        <v>9781429935654</v>
      </c>
      <c r="AG16" t="s">
        <v>90</v>
      </c>
      <c r="AH16" s="5">
        <v>9781429935654</v>
      </c>
      <c r="AI16" t="s">
        <v>105</v>
      </c>
      <c r="AJ16" t="s">
        <v>106</v>
      </c>
      <c r="AM16" t="s">
        <v>91</v>
      </c>
      <c r="AN16" t="s">
        <v>97</v>
      </c>
      <c r="AO16">
        <v>1</v>
      </c>
      <c r="AP16" s="6">
        <v>14.99</v>
      </c>
      <c r="AQ16" s="7">
        <v>0.3</v>
      </c>
      <c r="AT16" t="s">
        <v>84</v>
      </c>
      <c r="AU16" s="6">
        <v>14.99</v>
      </c>
      <c r="AV16" t="s">
        <v>93</v>
      </c>
      <c r="AW16" s="1">
        <v>0</v>
      </c>
      <c r="AX16" s="6">
        <v>0</v>
      </c>
      <c r="AY16" s="6">
        <v>0</v>
      </c>
      <c r="AZ16" s="1">
        <v>0</v>
      </c>
      <c r="BA16" s="6">
        <v>0</v>
      </c>
      <c r="BB16" s="6">
        <v>0</v>
      </c>
      <c r="BC16" s="1">
        <v>0</v>
      </c>
      <c r="BD16" s="6">
        <v>0</v>
      </c>
      <c r="BE16" s="6">
        <v>0</v>
      </c>
      <c r="BF16" s="1">
        <v>0</v>
      </c>
      <c r="BG16" s="6">
        <v>0</v>
      </c>
      <c r="BH16" s="6">
        <v>0</v>
      </c>
      <c r="BU16" s="6">
        <v>0</v>
      </c>
      <c r="BV16">
        <f t="shared" si="0"/>
        <v>154</v>
      </c>
      <c r="BW16" s="6">
        <f t="shared" si="1"/>
        <v>1553.4600000000012</v>
      </c>
      <c r="BX16" s="6">
        <f t="shared" si="2"/>
        <v>38.389300000000013</v>
      </c>
      <c r="BY16" s="6">
        <f t="shared" si="3"/>
        <v>1.4900000000000007</v>
      </c>
      <c r="BZ16" s="6">
        <f t="shared" si="4"/>
        <v>4.8600000000000003</v>
      </c>
      <c r="CA16" s="6">
        <f t="shared" si="5"/>
        <v>0.7200000000000002</v>
      </c>
      <c r="CB16">
        <v>0</v>
      </c>
      <c r="CC16">
        <v>0</v>
      </c>
      <c r="CD16">
        <v>0</v>
      </c>
      <c r="CE16" s="6">
        <f t="shared" si="6"/>
        <v>45.46</v>
      </c>
      <c r="CG16" t="s">
        <v>88</v>
      </c>
      <c r="CH16" s="8" t="s">
        <v>570</v>
      </c>
    </row>
    <row r="17" spans="1:86">
      <c r="A17" t="s">
        <v>83</v>
      </c>
      <c r="B17" s="2">
        <v>41317</v>
      </c>
      <c r="C17">
        <v>1</v>
      </c>
      <c r="D17" s="3">
        <v>41275</v>
      </c>
      <c r="E17" s="3">
        <v>41305</v>
      </c>
      <c r="G17" t="s">
        <v>84</v>
      </c>
      <c r="H17">
        <v>16</v>
      </c>
      <c r="I17" t="s">
        <v>85</v>
      </c>
      <c r="J17" t="s">
        <v>172</v>
      </c>
      <c r="L17" t="s">
        <v>173</v>
      </c>
      <c r="N17" s="4" t="s">
        <v>174</v>
      </c>
      <c r="Q17" t="s">
        <v>172</v>
      </c>
      <c r="S17" t="s">
        <v>173</v>
      </c>
      <c r="U17" s="4" t="s">
        <v>174</v>
      </c>
      <c r="Z17" t="s">
        <v>88</v>
      </c>
      <c r="AA17" s="2">
        <v>41279</v>
      </c>
      <c r="AB17" t="s">
        <v>175</v>
      </c>
      <c r="AC17">
        <v>12</v>
      </c>
      <c r="AD17">
        <v>85047</v>
      </c>
      <c r="AE17" t="s">
        <v>89</v>
      </c>
      <c r="AF17" s="5">
        <v>9781466814813</v>
      </c>
      <c r="AG17" t="s">
        <v>90</v>
      </c>
      <c r="AH17" s="5">
        <v>9781466814813</v>
      </c>
      <c r="AI17" t="s">
        <v>176</v>
      </c>
      <c r="AJ17" t="s">
        <v>177</v>
      </c>
      <c r="AM17" t="s">
        <v>91</v>
      </c>
      <c r="AN17" t="s">
        <v>122</v>
      </c>
      <c r="AO17">
        <v>1</v>
      </c>
      <c r="AP17" s="6">
        <v>9.99</v>
      </c>
      <c r="AQ17" s="7">
        <v>0.3</v>
      </c>
      <c r="AT17" t="s">
        <v>84</v>
      </c>
      <c r="AU17" s="6">
        <v>9.99</v>
      </c>
      <c r="AV17" t="s">
        <v>93</v>
      </c>
      <c r="AW17" s="1">
        <v>6.25E-2</v>
      </c>
      <c r="AX17" s="6">
        <f t="shared" ref="AX17:AX20" si="8">AU17</f>
        <v>9.99</v>
      </c>
      <c r="AY17" s="6">
        <v>0.62</v>
      </c>
      <c r="AZ17" s="1">
        <v>0</v>
      </c>
      <c r="BA17" s="6">
        <v>0</v>
      </c>
      <c r="BB17" s="6">
        <v>0</v>
      </c>
      <c r="BC17" s="1">
        <v>0.02</v>
      </c>
      <c r="BD17" s="9">
        <f>AU17</f>
        <v>9.99</v>
      </c>
      <c r="BE17" s="6">
        <v>0.2</v>
      </c>
      <c r="BF17" s="1">
        <v>0</v>
      </c>
      <c r="BG17" s="6">
        <v>0</v>
      </c>
      <c r="BH17" s="6">
        <v>0</v>
      </c>
      <c r="BU17" s="6">
        <v>0.82</v>
      </c>
      <c r="BV17">
        <f t="shared" si="0"/>
        <v>154</v>
      </c>
      <c r="BW17" s="6">
        <f t="shared" si="1"/>
        <v>1553.4600000000012</v>
      </c>
      <c r="BX17" s="6">
        <f t="shared" si="2"/>
        <v>38.389300000000013</v>
      </c>
      <c r="BY17" s="6">
        <f t="shared" si="3"/>
        <v>1.4900000000000007</v>
      </c>
      <c r="BZ17" s="6">
        <f t="shared" si="4"/>
        <v>4.8600000000000003</v>
      </c>
      <c r="CA17" s="6">
        <f t="shared" si="5"/>
        <v>0.7200000000000002</v>
      </c>
      <c r="CB17">
        <v>0</v>
      </c>
      <c r="CC17">
        <v>0</v>
      </c>
      <c r="CD17">
        <v>0</v>
      </c>
      <c r="CE17" s="6">
        <f t="shared" si="6"/>
        <v>45.46</v>
      </c>
      <c r="CG17" t="s">
        <v>88</v>
      </c>
      <c r="CH17" s="8" t="s">
        <v>570</v>
      </c>
    </row>
    <row r="18" spans="1:86">
      <c r="A18" t="s">
        <v>83</v>
      </c>
      <c r="B18" s="2">
        <v>41317</v>
      </c>
      <c r="C18">
        <v>1</v>
      </c>
      <c r="D18" s="3">
        <v>41275</v>
      </c>
      <c r="E18" s="3">
        <v>41305</v>
      </c>
      <c r="G18" t="s">
        <v>84</v>
      </c>
      <c r="H18">
        <v>17</v>
      </c>
      <c r="I18" t="s">
        <v>85</v>
      </c>
      <c r="J18" t="s">
        <v>178</v>
      </c>
      <c r="L18" t="s">
        <v>179</v>
      </c>
      <c r="N18" s="4" t="s">
        <v>180</v>
      </c>
      <c r="Q18" t="s">
        <v>178</v>
      </c>
      <c r="S18" t="s">
        <v>179</v>
      </c>
      <c r="U18" s="4" t="s">
        <v>180</v>
      </c>
      <c r="Z18" t="s">
        <v>88</v>
      </c>
      <c r="AA18" s="2">
        <v>41280</v>
      </c>
      <c r="AB18" t="s">
        <v>181</v>
      </c>
      <c r="AC18">
        <v>12</v>
      </c>
      <c r="AD18">
        <v>85324</v>
      </c>
      <c r="AE18" t="s">
        <v>89</v>
      </c>
      <c r="AF18" s="5">
        <v>9781429955980</v>
      </c>
      <c r="AG18" t="s">
        <v>90</v>
      </c>
      <c r="AH18" s="5">
        <v>9781429955980</v>
      </c>
      <c r="AI18" t="s">
        <v>182</v>
      </c>
      <c r="AJ18" t="s">
        <v>183</v>
      </c>
      <c r="AM18" t="s">
        <v>91</v>
      </c>
      <c r="AN18" t="s">
        <v>92</v>
      </c>
      <c r="AO18">
        <v>1</v>
      </c>
      <c r="AP18" s="6">
        <v>9.99</v>
      </c>
      <c r="AQ18" s="7">
        <v>0.3</v>
      </c>
      <c r="AT18" t="s">
        <v>84</v>
      </c>
      <c r="AU18" s="6">
        <v>9.99</v>
      </c>
      <c r="AV18" t="s">
        <v>93</v>
      </c>
      <c r="AW18" s="1">
        <v>7.0000000000000007E-2</v>
      </c>
      <c r="AX18" s="6">
        <f t="shared" si="8"/>
        <v>9.99</v>
      </c>
      <c r="AY18" s="6">
        <v>0.7</v>
      </c>
      <c r="AZ18" s="1">
        <v>0</v>
      </c>
      <c r="BA18" s="6">
        <v>0</v>
      </c>
      <c r="BB18" s="6">
        <v>0</v>
      </c>
      <c r="BC18" s="1">
        <v>0</v>
      </c>
      <c r="BD18" s="6">
        <v>0</v>
      </c>
      <c r="BE18" s="6">
        <v>0</v>
      </c>
      <c r="BF18" s="1">
        <v>0</v>
      </c>
      <c r="BG18" s="6">
        <v>0</v>
      </c>
      <c r="BH18" s="6">
        <v>0</v>
      </c>
      <c r="BU18" s="6">
        <v>0.7</v>
      </c>
      <c r="BV18">
        <f t="shared" si="0"/>
        <v>154</v>
      </c>
      <c r="BW18" s="6">
        <f t="shared" si="1"/>
        <v>1553.4600000000012</v>
      </c>
      <c r="BX18" s="6">
        <f t="shared" si="2"/>
        <v>38.389300000000013</v>
      </c>
      <c r="BY18" s="6">
        <f t="shared" si="3"/>
        <v>1.4900000000000007</v>
      </c>
      <c r="BZ18" s="6">
        <f t="shared" si="4"/>
        <v>4.8600000000000003</v>
      </c>
      <c r="CA18" s="6">
        <f t="shared" si="5"/>
        <v>0.7200000000000002</v>
      </c>
      <c r="CB18">
        <v>0</v>
      </c>
      <c r="CC18">
        <v>0</v>
      </c>
      <c r="CD18">
        <v>0</v>
      </c>
      <c r="CE18" s="6">
        <f t="shared" si="6"/>
        <v>45.46</v>
      </c>
      <c r="CG18" t="s">
        <v>88</v>
      </c>
      <c r="CH18" s="8" t="s">
        <v>570</v>
      </c>
    </row>
    <row r="19" spans="1:86">
      <c r="A19" t="s">
        <v>83</v>
      </c>
      <c r="B19" s="2">
        <v>41317</v>
      </c>
      <c r="C19">
        <v>1</v>
      </c>
      <c r="D19" s="3">
        <v>41275</v>
      </c>
      <c r="E19" s="3">
        <v>41305</v>
      </c>
      <c r="G19" t="s">
        <v>84</v>
      </c>
      <c r="H19">
        <v>18</v>
      </c>
      <c r="I19" t="s">
        <v>85</v>
      </c>
      <c r="J19" t="s">
        <v>184</v>
      </c>
      <c r="L19" t="s">
        <v>185</v>
      </c>
      <c r="M19" t="s">
        <v>186</v>
      </c>
      <c r="N19" s="4" t="s">
        <v>187</v>
      </c>
      <c r="Q19" t="s">
        <v>184</v>
      </c>
      <c r="S19" t="s">
        <v>185</v>
      </c>
      <c r="T19" t="s">
        <v>186</v>
      </c>
      <c r="U19" s="4" t="s">
        <v>187</v>
      </c>
      <c r="Z19" t="s">
        <v>88</v>
      </c>
      <c r="AA19" s="2">
        <v>41280</v>
      </c>
      <c r="AB19" t="s">
        <v>188</v>
      </c>
      <c r="AC19">
        <v>12</v>
      </c>
      <c r="AD19">
        <v>85368</v>
      </c>
      <c r="AE19" t="s">
        <v>89</v>
      </c>
      <c r="AF19" s="5">
        <v>9781466833036</v>
      </c>
      <c r="AG19" t="s">
        <v>90</v>
      </c>
      <c r="AH19" s="5">
        <v>9781466833036</v>
      </c>
      <c r="AI19" t="s">
        <v>189</v>
      </c>
      <c r="AJ19" t="s">
        <v>190</v>
      </c>
      <c r="AM19" t="s">
        <v>91</v>
      </c>
      <c r="AN19" t="s">
        <v>122</v>
      </c>
      <c r="AO19">
        <v>1</v>
      </c>
      <c r="AP19" s="6">
        <v>9.99</v>
      </c>
      <c r="AQ19" s="7">
        <v>0.3</v>
      </c>
      <c r="AT19" t="s">
        <v>84</v>
      </c>
      <c r="AU19" s="6">
        <v>9.99</v>
      </c>
      <c r="AV19" t="s">
        <v>93</v>
      </c>
      <c r="AW19" s="1">
        <v>0.05</v>
      </c>
      <c r="AX19" s="6">
        <f t="shared" si="8"/>
        <v>9.99</v>
      </c>
      <c r="AY19" s="6">
        <v>0.5</v>
      </c>
      <c r="AZ19" s="1">
        <v>0</v>
      </c>
      <c r="BA19" s="6">
        <v>0</v>
      </c>
      <c r="BB19" s="6">
        <v>0</v>
      </c>
      <c r="BC19" s="1">
        <v>0</v>
      </c>
      <c r="BD19" s="6">
        <v>0</v>
      </c>
      <c r="BE19" s="6">
        <v>0</v>
      </c>
      <c r="BF19" s="1">
        <v>1E-3</v>
      </c>
      <c r="BG19" s="9">
        <f>AU19</f>
        <v>9.99</v>
      </c>
      <c r="BH19" s="6">
        <v>0.01</v>
      </c>
      <c r="BU19" s="6">
        <v>0.51</v>
      </c>
      <c r="BV19">
        <f t="shared" si="0"/>
        <v>154</v>
      </c>
      <c r="BW19" s="6">
        <f t="shared" si="1"/>
        <v>1553.4600000000012</v>
      </c>
      <c r="BX19" s="6">
        <f t="shared" si="2"/>
        <v>38.389300000000013</v>
      </c>
      <c r="BY19" s="6">
        <f t="shared" si="3"/>
        <v>1.4900000000000007</v>
      </c>
      <c r="BZ19" s="6">
        <f t="shared" si="4"/>
        <v>4.8600000000000003</v>
      </c>
      <c r="CA19" s="6">
        <f t="shared" si="5"/>
        <v>0.7200000000000002</v>
      </c>
      <c r="CB19">
        <v>0</v>
      </c>
      <c r="CC19">
        <v>0</v>
      </c>
      <c r="CD19">
        <v>0</v>
      </c>
      <c r="CE19" s="6">
        <f t="shared" si="6"/>
        <v>45.46</v>
      </c>
      <c r="CG19" t="s">
        <v>88</v>
      </c>
      <c r="CH19" s="8" t="s">
        <v>570</v>
      </c>
    </row>
    <row r="20" spans="1:86">
      <c r="A20" t="s">
        <v>83</v>
      </c>
      <c r="B20" s="2">
        <v>41317</v>
      </c>
      <c r="C20">
        <v>1</v>
      </c>
      <c r="D20" s="3">
        <v>41275</v>
      </c>
      <c r="E20" s="3">
        <v>41305</v>
      </c>
      <c r="G20" t="s">
        <v>84</v>
      </c>
      <c r="H20">
        <v>19</v>
      </c>
      <c r="I20" t="s">
        <v>85</v>
      </c>
      <c r="J20" t="s">
        <v>191</v>
      </c>
      <c r="L20" t="s">
        <v>192</v>
      </c>
      <c r="N20" s="4" t="s">
        <v>193</v>
      </c>
      <c r="Q20" t="s">
        <v>191</v>
      </c>
      <c r="S20" t="s">
        <v>192</v>
      </c>
      <c r="U20" s="4" t="s">
        <v>193</v>
      </c>
      <c r="Z20" t="s">
        <v>88</v>
      </c>
      <c r="AA20" s="2">
        <v>41281</v>
      </c>
      <c r="AB20" t="s">
        <v>194</v>
      </c>
      <c r="AC20">
        <v>12</v>
      </c>
      <c r="AD20">
        <v>85549</v>
      </c>
      <c r="AE20" t="s">
        <v>89</v>
      </c>
      <c r="AF20" s="5">
        <v>9781429952682</v>
      </c>
      <c r="AG20" t="s">
        <v>90</v>
      </c>
      <c r="AH20" s="5">
        <v>9781429952682</v>
      </c>
      <c r="AI20" t="s">
        <v>135</v>
      </c>
      <c r="AJ20" t="s">
        <v>136</v>
      </c>
      <c r="AM20" t="s">
        <v>91</v>
      </c>
      <c r="AN20" t="s">
        <v>122</v>
      </c>
      <c r="AO20">
        <v>1</v>
      </c>
      <c r="AP20" s="6">
        <v>9.99</v>
      </c>
      <c r="AQ20" s="7">
        <v>0.3</v>
      </c>
      <c r="AT20" t="s">
        <v>84</v>
      </c>
      <c r="AU20" s="6">
        <v>9.99</v>
      </c>
      <c r="AV20" t="s">
        <v>93</v>
      </c>
      <c r="AW20" s="1">
        <v>7.0000000000000007E-2</v>
      </c>
      <c r="AX20" s="6">
        <f t="shared" si="8"/>
        <v>9.99</v>
      </c>
      <c r="AY20" s="6">
        <v>0.7</v>
      </c>
      <c r="AZ20" s="1">
        <v>2.5000000000000001E-2</v>
      </c>
      <c r="BA20" s="6">
        <f>AU20</f>
        <v>9.99</v>
      </c>
      <c r="BB20" s="6">
        <v>0.25</v>
      </c>
      <c r="BC20" s="1">
        <v>0</v>
      </c>
      <c r="BD20" s="6">
        <v>0</v>
      </c>
      <c r="BE20" s="6">
        <v>0</v>
      </c>
      <c r="BF20" s="1">
        <v>0</v>
      </c>
      <c r="BG20" s="6">
        <v>0</v>
      </c>
      <c r="BH20" s="6">
        <v>0</v>
      </c>
      <c r="BU20" s="6">
        <v>0.95</v>
      </c>
      <c r="BV20">
        <f t="shared" si="0"/>
        <v>154</v>
      </c>
      <c r="BW20" s="6">
        <f t="shared" si="1"/>
        <v>1553.4600000000012</v>
      </c>
      <c r="BX20" s="6">
        <f t="shared" si="2"/>
        <v>38.389300000000013</v>
      </c>
      <c r="BY20" s="6">
        <f t="shared" si="3"/>
        <v>1.4900000000000007</v>
      </c>
      <c r="BZ20" s="6">
        <f t="shared" si="4"/>
        <v>4.8600000000000003</v>
      </c>
      <c r="CA20" s="6">
        <f t="shared" si="5"/>
        <v>0.7200000000000002</v>
      </c>
      <c r="CB20">
        <v>0</v>
      </c>
      <c r="CC20">
        <v>0</v>
      </c>
      <c r="CD20">
        <v>0</v>
      </c>
      <c r="CE20" s="6">
        <f t="shared" si="6"/>
        <v>45.46</v>
      </c>
      <c r="CG20" t="s">
        <v>88</v>
      </c>
      <c r="CH20" s="8" t="s">
        <v>570</v>
      </c>
    </row>
    <row r="21" spans="1:86">
      <c r="A21" t="s">
        <v>83</v>
      </c>
      <c r="B21" s="2">
        <v>41317</v>
      </c>
      <c r="C21">
        <v>1</v>
      </c>
      <c r="D21" s="3">
        <v>41275</v>
      </c>
      <c r="E21" s="3">
        <v>41305</v>
      </c>
      <c r="G21" t="s">
        <v>84</v>
      </c>
      <c r="H21">
        <v>20</v>
      </c>
      <c r="I21" t="s">
        <v>85</v>
      </c>
      <c r="J21" t="s">
        <v>115</v>
      </c>
      <c r="L21" t="s">
        <v>195</v>
      </c>
      <c r="N21" s="4" t="s">
        <v>196</v>
      </c>
      <c r="Q21" t="s">
        <v>115</v>
      </c>
      <c r="S21" t="s">
        <v>195</v>
      </c>
      <c r="U21" s="4" t="s">
        <v>196</v>
      </c>
      <c r="Z21" t="s">
        <v>88</v>
      </c>
      <c r="AA21" s="2">
        <v>41281</v>
      </c>
      <c r="AB21" t="s">
        <v>197</v>
      </c>
      <c r="AC21">
        <v>12</v>
      </c>
      <c r="AD21">
        <v>85562</v>
      </c>
      <c r="AE21" t="s">
        <v>89</v>
      </c>
      <c r="AF21" s="5">
        <v>9780805095623</v>
      </c>
      <c r="AG21" t="s">
        <v>90</v>
      </c>
      <c r="AH21" s="5">
        <v>9780805095623</v>
      </c>
      <c r="AI21" t="s">
        <v>198</v>
      </c>
      <c r="AJ21" t="s">
        <v>199</v>
      </c>
      <c r="AM21" t="s">
        <v>91</v>
      </c>
      <c r="AN21" t="s">
        <v>97</v>
      </c>
      <c r="AO21">
        <v>1</v>
      </c>
      <c r="AP21" s="6">
        <v>16.989999999999998</v>
      </c>
      <c r="AQ21" s="7">
        <v>0.3</v>
      </c>
      <c r="AT21" t="s">
        <v>84</v>
      </c>
      <c r="AU21" s="6">
        <v>16.989999999999998</v>
      </c>
      <c r="AV21" t="s">
        <v>93</v>
      </c>
      <c r="AW21" s="1">
        <v>0</v>
      </c>
      <c r="AX21" s="6">
        <v>0</v>
      </c>
      <c r="AY21" s="6">
        <v>0</v>
      </c>
      <c r="AZ21" s="1">
        <v>0</v>
      </c>
      <c r="BA21" s="6">
        <v>0</v>
      </c>
      <c r="BB21" s="6">
        <v>0</v>
      </c>
      <c r="BC21" s="1">
        <v>0</v>
      </c>
      <c r="BD21" s="6">
        <v>0</v>
      </c>
      <c r="BE21" s="6">
        <v>0</v>
      </c>
      <c r="BF21" s="1">
        <v>0</v>
      </c>
      <c r="BG21" s="6">
        <v>0</v>
      </c>
      <c r="BH21" s="6">
        <v>0</v>
      </c>
      <c r="BU21" s="6">
        <v>0</v>
      </c>
      <c r="BV21">
        <f t="shared" si="0"/>
        <v>154</v>
      </c>
      <c r="BW21" s="6">
        <f t="shared" si="1"/>
        <v>1553.4600000000012</v>
      </c>
      <c r="BX21" s="6">
        <f t="shared" si="2"/>
        <v>38.389300000000013</v>
      </c>
      <c r="BY21" s="6">
        <f t="shared" si="3"/>
        <v>1.4900000000000007</v>
      </c>
      <c r="BZ21" s="6">
        <f t="shared" si="4"/>
        <v>4.8600000000000003</v>
      </c>
      <c r="CA21" s="6">
        <f t="shared" si="5"/>
        <v>0.7200000000000002</v>
      </c>
      <c r="CB21">
        <v>0</v>
      </c>
      <c r="CC21">
        <v>0</v>
      </c>
      <c r="CD21">
        <v>0</v>
      </c>
      <c r="CE21" s="6">
        <f t="shared" si="6"/>
        <v>45.46</v>
      </c>
      <c r="CG21" t="s">
        <v>88</v>
      </c>
      <c r="CH21" s="8" t="s">
        <v>570</v>
      </c>
    </row>
    <row r="22" spans="1:86">
      <c r="A22" t="s">
        <v>83</v>
      </c>
      <c r="B22" s="2">
        <v>41317</v>
      </c>
      <c r="C22">
        <v>1</v>
      </c>
      <c r="D22" s="3">
        <v>41275</v>
      </c>
      <c r="E22" s="3">
        <v>41305</v>
      </c>
      <c r="G22" t="s">
        <v>84</v>
      </c>
      <c r="H22">
        <v>21</v>
      </c>
      <c r="I22" t="s">
        <v>85</v>
      </c>
      <c r="J22" t="s">
        <v>115</v>
      </c>
      <c r="L22" t="s">
        <v>200</v>
      </c>
      <c r="N22" s="4" t="s">
        <v>201</v>
      </c>
      <c r="Q22" t="s">
        <v>115</v>
      </c>
      <c r="S22" t="s">
        <v>200</v>
      </c>
      <c r="U22" s="4" t="s">
        <v>201</v>
      </c>
      <c r="Z22" t="s">
        <v>88</v>
      </c>
      <c r="AA22" s="2">
        <v>41281</v>
      </c>
      <c r="AB22" t="s">
        <v>202</v>
      </c>
      <c r="AC22">
        <v>12</v>
      </c>
      <c r="AD22">
        <v>85788</v>
      </c>
      <c r="AE22" t="s">
        <v>89</v>
      </c>
      <c r="AF22" s="5">
        <v>9781429942027</v>
      </c>
      <c r="AG22" t="s">
        <v>90</v>
      </c>
      <c r="AH22" s="5">
        <v>9781429942027</v>
      </c>
      <c r="AI22" t="s">
        <v>203</v>
      </c>
      <c r="AJ22" t="s">
        <v>204</v>
      </c>
      <c r="AM22" t="s">
        <v>91</v>
      </c>
      <c r="AN22" t="s">
        <v>97</v>
      </c>
      <c r="AO22">
        <v>1</v>
      </c>
      <c r="AP22" s="6">
        <v>9.99</v>
      </c>
      <c r="AQ22" s="7">
        <v>0.3</v>
      </c>
      <c r="AT22" t="s">
        <v>84</v>
      </c>
      <c r="AU22" s="6">
        <v>9.99</v>
      </c>
      <c r="AV22" t="s">
        <v>93</v>
      </c>
      <c r="AW22" s="1">
        <v>0</v>
      </c>
      <c r="AX22" s="6">
        <v>0</v>
      </c>
      <c r="AY22" s="6">
        <v>0</v>
      </c>
      <c r="AZ22" s="1">
        <v>0</v>
      </c>
      <c r="BA22" s="6">
        <v>0</v>
      </c>
      <c r="BB22" s="6">
        <v>0</v>
      </c>
      <c r="BC22" s="1">
        <v>0</v>
      </c>
      <c r="BD22" s="6">
        <v>0</v>
      </c>
      <c r="BE22" s="6">
        <v>0</v>
      </c>
      <c r="BF22" s="1">
        <v>0</v>
      </c>
      <c r="BG22" s="6">
        <v>0</v>
      </c>
      <c r="BH22" s="6">
        <v>0</v>
      </c>
      <c r="BU22" s="6">
        <v>0</v>
      </c>
      <c r="BV22">
        <f t="shared" si="0"/>
        <v>154</v>
      </c>
      <c r="BW22" s="6">
        <f t="shared" si="1"/>
        <v>1553.4600000000012</v>
      </c>
      <c r="BX22" s="6">
        <f t="shared" si="2"/>
        <v>38.389300000000013</v>
      </c>
      <c r="BY22" s="6">
        <f t="shared" si="3"/>
        <v>1.4900000000000007</v>
      </c>
      <c r="BZ22" s="6">
        <f t="shared" si="4"/>
        <v>4.8600000000000003</v>
      </c>
      <c r="CA22" s="6">
        <f t="shared" si="5"/>
        <v>0.7200000000000002</v>
      </c>
      <c r="CB22">
        <v>0</v>
      </c>
      <c r="CC22">
        <v>0</v>
      </c>
      <c r="CD22">
        <v>0</v>
      </c>
      <c r="CE22" s="6">
        <f t="shared" si="6"/>
        <v>45.46</v>
      </c>
      <c r="CG22" t="s">
        <v>88</v>
      </c>
      <c r="CH22" s="8" t="s">
        <v>570</v>
      </c>
    </row>
    <row r="23" spans="1:86">
      <c r="A23" t="s">
        <v>83</v>
      </c>
      <c r="B23" s="2">
        <v>41317</v>
      </c>
      <c r="C23">
        <v>1</v>
      </c>
      <c r="D23" s="3">
        <v>41275</v>
      </c>
      <c r="E23" s="3">
        <v>41305</v>
      </c>
      <c r="G23" t="s">
        <v>84</v>
      </c>
      <c r="H23">
        <v>22</v>
      </c>
      <c r="I23" t="s">
        <v>85</v>
      </c>
      <c r="J23" t="s">
        <v>115</v>
      </c>
      <c r="L23" t="s">
        <v>200</v>
      </c>
      <c r="N23" s="4" t="s">
        <v>201</v>
      </c>
      <c r="Q23" t="s">
        <v>115</v>
      </c>
      <c r="S23" t="s">
        <v>200</v>
      </c>
      <c r="U23" s="4" t="s">
        <v>201</v>
      </c>
      <c r="Z23" t="s">
        <v>88</v>
      </c>
      <c r="AA23" s="2">
        <v>41281</v>
      </c>
      <c r="AB23" t="s">
        <v>205</v>
      </c>
      <c r="AC23">
        <v>12</v>
      </c>
      <c r="AD23">
        <v>85789</v>
      </c>
      <c r="AE23" t="s">
        <v>89</v>
      </c>
      <c r="AF23" s="5">
        <v>9781429936682</v>
      </c>
      <c r="AG23" t="s">
        <v>90</v>
      </c>
      <c r="AH23" s="5">
        <v>9781429936682</v>
      </c>
      <c r="AI23" t="s">
        <v>206</v>
      </c>
      <c r="AJ23" t="s">
        <v>204</v>
      </c>
      <c r="AM23" t="s">
        <v>91</v>
      </c>
      <c r="AN23" t="s">
        <v>97</v>
      </c>
      <c r="AO23">
        <v>1</v>
      </c>
      <c r="AP23" s="6">
        <v>9.99</v>
      </c>
      <c r="AQ23" s="7">
        <v>0.3</v>
      </c>
      <c r="AT23" t="s">
        <v>84</v>
      </c>
      <c r="AU23" s="6">
        <v>9.99</v>
      </c>
      <c r="AV23" t="s">
        <v>93</v>
      </c>
      <c r="AW23" s="1">
        <v>0</v>
      </c>
      <c r="AX23" s="6">
        <v>0</v>
      </c>
      <c r="AY23" s="6">
        <v>0</v>
      </c>
      <c r="AZ23" s="1">
        <v>0</v>
      </c>
      <c r="BA23" s="6">
        <v>0</v>
      </c>
      <c r="BB23" s="6">
        <v>0</v>
      </c>
      <c r="BC23" s="1">
        <v>0</v>
      </c>
      <c r="BD23" s="6">
        <v>0</v>
      </c>
      <c r="BE23" s="6">
        <v>0</v>
      </c>
      <c r="BF23" s="1">
        <v>0</v>
      </c>
      <c r="BG23" s="6">
        <v>0</v>
      </c>
      <c r="BH23" s="6">
        <v>0</v>
      </c>
      <c r="BU23" s="6">
        <v>0</v>
      </c>
      <c r="BV23">
        <f t="shared" si="0"/>
        <v>154</v>
      </c>
      <c r="BW23" s="6">
        <f t="shared" si="1"/>
        <v>1553.4600000000012</v>
      </c>
      <c r="BX23" s="6">
        <f t="shared" si="2"/>
        <v>38.389300000000013</v>
      </c>
      <c r="BY23" s="6">
        <f t="shared" si="3"/>
        <v>1.4900000000000007</v>
      </c>
      <c r="BZ23" s="6">
        <f t="shared" si="4"/>
        <v>4.8600000000000003</v>
      </c>
      <c r="CA23" s="6">
        <f t="shared" si="5"/>
        <v>0.7200000000000002</v>
      </c>
      <c r="CB23">
        <v>0</v>
      </c>
      <c r="CC23">
        <v>0</v>
      </c>
      <c r="CD23">
        <v>0</v>
      </c>
      <c r="CE23" s="6">
        <f t="shared" si="6"/>
        <v>45.46</v>
      </c>
      <c r="CG23" t="s">
        <v>88</v>
      </c>
      <c r="CH23" s="8" t="s">
        <v>570</v>
      </c>
    </row>
    <row r="24" spans="1:86">
      <c r="A24" t="s">
        <v>83</v>
      </c>
      <c r="B24" s="2">
        <v>41317</v>
      </c>
      <c r="C24">
        <v>1</v>
      </c>
      <c r="D24" s="3">
        <v>41275</v>
      </c>
      <c r="E24" s="3">
        <v>41305</v>
      </c>
      <c r="G24" t="s">
        <v>84</v>
      </c>
      <c r="H24">
        <v>23</v>
      </c>
      <c r="I24" t="s">
        <v>85</v>
      </c>
      <c r="J24" t="s">
        <v>207</v>
      </c>
      <c r="L24" t="s">
        <v>208</v>
      </c>
      <c r="N24" s="4" t="s">
        <v>209</v>
      </c>
      <c r="Q24" t="s">
        <v>207</v>
      </c>
      <c r="S24" t="s">
        <v>208</v>
      </c>
      <c r="U24" s="4" t="s">
        <v>209</v>
      </c>
      <c r="Z24" t="s">
        <v>88</v>
      </c>
      <c r="AA24" s="2">
        <v>41281</v>
      </c>
      <c r="AB24" t="s">
        <v>210</v>
      </c>
      <c r="AC24">
        <v>12</v>
      </c>
      <c r="AD24">
        <v>85807</v>
      </c>
      <c r="AE24" t="s">
        <v>89</v>
      </c>
      <c r="AF24" s="5">
        <v>9781429952682</v>
      </c>
      <c r="AG24" t="s">
        <v>90</v>
      </c>
      <c r="AH24" s="5">
        <v>9781429952682</v>
      </c>
      <c r="AI24" t="s">
        <v>135</v>
      </c>
      <c r="AJ24" t="s">
        <v>136</v>
      </c>
      <c r="AM24" t="s">
        <v>91</v>
      </c>
      <c r="AN24" t="s">
        <v>122</v>
      </c>
      <c r="AO24">
        <v>1</v>
      </c>
      <c r="AP24" s="6">
        <v>9.99</v>
      </c>
      <c r="AQ24" s="7">
        <v>0.3</v>
      </c>
      <c r="AT24" t="s">
        <v>84</v>
      </c>
      <c r="AU24" s="6">
        <v>9.99</v>
      </c>
      <c r="AV24" t="s">
        <v>93</v>
      </c>
      <c r="AW24" s="1">
        <v>0</v>
      </c>
      <c r="AX24" s="6">
        <v>0</v>
      </c>
      <c r="AY24" s="6">
        <v>0</v>
      </c>
      <c r="AZ24" s="1">
        <v>0</v>
      </c>
      <c r="BA24" s="6">
        <v>0</v>
      </c>
      <c r="BB24" s="6">
        <v>0</v>
      </c>
      <c r="BC24" s="1">
        <v>0</v>
      </c>
      <c r="BD24" s="6">
        <v>0</v>
      </c>
      <c r="BE24" s="6">
        <v>0</v>
      </c>
      <c r="BF24" s="1">
        <v>0</v>
      </c>
      <c r="BG24" s="6">
        <v>0</v>
      </c>
      <c r="BH24" s="6">
        <v>0</v>
      </c>
      <c r="BU24" s="6">
        <v>0</v>
      </c>
      <c r="BV24">
        <f t="shared" si="0"/>
        <v>154</v>
      </c>
      <c r="BW24" s="6">
        <f t="shared" si="1"/>
        <v>1553.4600000000012</v>
      </c>
      <c r="BX24" s="6">
        <f t="shared" si="2"/>
        <v>38.389300000000013</v>
      </c>
      <c r="BY24" s="6">
        <f t="shared" si="3"/>
        <v>1.4900000000000007</v>
      </c>
      <c r="BZ24" s="6">
        <f t="shared" si="4"/>
        <v>4.8600000000000003</v>
      </c>
      <c r="CA24" s="6">
        <f t="shared" si="5"/>
        <v>0.7200000000000002</v>
      </c>
      <c r="CB24">
        <v>0</v>
      </c>
      <c r="CC24">
        <v>0</v>
      </c>
      <c r="CD24">
        <v>0</v>
      </c>
      <c r="CE24" s="6">
        <f t="shared" si="6"/>
        <v>45.46</v>
      </c>
      <c r="CG24" t="s">
        <v>88</v>
      </c>
      <c r="CH24" s="8" t="s">
        <v>570</v>
      </c>
    </row>
    <row r="25" spans="1:86">
      <c r="A25" t="s">
        <v>83</v>
      </c>
      <c r="B25" s="2">
        <v>41317</v>
      </c>
      <c r="C25">
        <v>1</v>
      </c>
      <c r="D25" s="3">
        <v>41275</v>
      </c>
      <c r="E25" s="3">
        <v>41305</v>
      </c>
      <c r="G25" t="s">
        <v>84</v>
      </c>
      <c r="H25">
        <v>24</v>
      </c>
      <c r="I25" t="s">
        <v>85</v>
      </c>
      <c r="J25" t="s">
        <v>211</v>
      </c>
      <c r="L25" t="s">
        <v>212</v>
      </c>
      <c r="N25" s="4" t="s">
        <v>213</v>
      </c>
      <c r="Q25" t="s">
        <v>211</v>
      </c>
      <c r="S25" t="s">
        <v>212</v>
      </c>
      <c r="U25" s="4" t="s">
        <v>213</v>
      </c>
      <c r="Z25" t="s">
        <v>88</v>
      </c>
      <c r="AA25" s="2">
        <v>41282</v>
      </c>
      <c r="AB25" t="s">
        <v>214</v>
      </c>
      <c r="AC25">
        <v>12</v>
      </c>
      <c r="AD25">
        <v>85900</v>
      </c>
      <c r="AE25" t="s">
        <v>89</v>
      </c>
      <c r="AF25" s="5">
        <v>9781429926645</v>
      </c>
      <c r="AG25" t="s">
        <v>90</v>
      </c>
      <c r="AH25" s="5">
        <v>9781429926645</v>
      </c>
      <c r="AI25" t="s">
        <v>109</v>
      </c>
      <c r="AJ25" t="s">
        <v>110</v>
      </c>
      <c r="AM25" t="s">
        <v>91</v>
      </c>
      <c r="AN25" t="s">
        <v>97</v>
      </c>
      <c r="AO25">
        <v>1</v>
      </c>
      <c r="AP25" s="6">
        <v>9.99</v>
      </c>
      <c r="AQ25" s="7">
        <v>0.3</v>
      </c>
      <c r="AT25" t="s">
        <v>84</v>
      </c>
      <c r="AU25" s="6">
        <v>9.99</v>
      </c>
      <c r="AV25" t="s">
        <v>93</v>
      </c>
      <c r="AW25" s="1">
        <v>0</v>
      </c>
      <c r="AX25" s="6">
        <v>0</v>
      </c>
      <c r="AY25" s="6">
        <v>0</v>
      </c>
      <c r="AZ25" s="1">
        <v>0</v>
      </c>
      <c r="BA25" s="6">
        <v>0</v>
      </c>
      <c r="BB25" s="6">
        <v>0</v>
      </c>
      <c r="BC25" s="1">
        <v>0</v>
      </c>
      <c r="BD25" s="6">
        <v>0</v>
      </c>
      <c r="BE25" s="6">
        <v>0</v>
      </c>
      <c r="BF25" s="1">
        <v>0</v>
      </c>
      <c r="BG25" s="6">
        <v>0</v>
      </c>
      <c r="BH25" s="6">
        <v>0</v>
      </c>
      <c r="BU25" s="6">
        <v>0</v>
      </c>
      <c r="BV25">
        <f t="shared" si="0"/>
        <v>154</v>
      </c>
      <c r="BW25" s="6">
        <f t="shared" si="1"/>
        <v>1553.4600000000012</v>
      </c>
      <c r="BX25" s="6">
        <f t="shared" si="2"/>
        <v>38.389300000000013</v>
      </c>
      <c r="BY25" s="6">
        <f t="shared" si="3"/>
        <v>1.4900000000000007</v>
      </c>
      <c r="BZ25" s="6">
        <f t="shared" si="4"/>
        <v>4.8600000000000003</v>
      </c>
      <c r="CA25" s="6">
        <f t="shared" si="5"/>
        <v>0.7200000000000002</v>
      </c>
      <c r="CB25">
        <v>0</v>
      </c>
      <c r="CC25">
        <v>0</v>
      </c>
      <c r="CD25">
        <v>0</v>
      </c>
      <c r="CE25" s="6">
        <f t="shared" si="6"/>
        <v>45.46</v>
      </c>
      <c r="CG25" t="s">
        <v>88</v>
      </c>
      <c r="CH25" s="8" t="s">
        <v>570</v>
      </c>
    </row>
    <row r="26" spans="1:86">
      <c r="A26" t="s">
        <v>83</v>
      </c>
      <c r="B26" s="2">
        <v>41317</v>
      </c>
      <c r="C26">
        <v>1</v>
      </c>
      <c r="D26" s="3">
        <v>41275</v>
      </c>
      <c r="E26" s="3">
        <v>41305</v>
      </c>
      <c r="G26" t="s">
        <v>84</v>
      </c>
      <c r="H26">
        <v>25</v>
      </c>
      <c r="I26" t="s">
        <v>85</v>
      </c>
      <c r="J26" t="s">
        <v>215</v>
      </c>
      <c r="L26" t="s">
        <v>216</v>
      </c>
      <c r="N26" s="4">
        <v>-68588</v>
      </c>
      <c r="Q26" t="s">
        <v>215</v>
      </c>
      <c r="S26" t="s">
        <v>216</v>
      </c>
      <c r="U26" s="4">
        <v>-68588</v>
      </c>
      <c r="Z26" t="s">
        <v>88</v>
      </c>
      <c r="AA26" s="2">
        <v>41282</v>
      </c>
      <c r="AB26" t="s">
        <v>217</v>
      </c>
      <c r="AC26">
        <v>12</v>
      </c>
      <c r="AD26">
        <v>85920</v>
      </c>
      <c r="AE26" t="s">
        <v>89</v>
      </c>
      <c r="AF26" s="5">
        <v>9781429928281</v>
      </c>
      <c r="AG26" t="s">
        <v>90</v>
      </c>
      <c r="AH26" s="5">
        <v>9781429928281</v>
      </c>
      <c r="AI26" t="s">
        <v>218</v>
      </c>
      <c r="AJ26" t="s">
        <v>219</v>
      </c>
      <c r="AM26" t="s">
        <v>91</v>
      </c>
      <c r="AN26" t="s">
        <v>122</v>
      </c>
      <c r="AO26">
        <v>1</v>
      </c>
      <c r="AP26" s="6">
        <v>7.99</v>
      </c>
      <c r="AQ26" s="7">
        <v>0.3</v>
      </c>
      <c r="AT26" t="s">
        <v>84</v>
      </c>
      <c r="AU26" s="6">
        <v>7.99</v>
      </c>
      <c r="AV26" t="s">
        <v>93</v>
      </c>
      <c r="AW26" s="1">
        <v>0</v>
      </c>
      <c r="AX26" s="6">
        <v>0</v>
      </c>
      <c r="AY26" s="6">
        <v>0</v>
      </c>
      <c r="AZ26" s="1">
        <v>0</v>
      </c>
      <c r="BA26" s="6">
        <v>0</v>
      </c>
      <c r="BB26" s="6">
        <v>0</v>
      </c>
      <c r="BC26" s="1">
        <v>0</v>
      </c>
      <c r="BD26" s="6">
        <v>0</v>
      </c>
      <c r="BE26" s="6">
        <v>0</v>
      </c>
      <c r="BF26" s="1">
        <v>0</v>
      </c>
      <c r="BG26" s="6">
        <v>0</v>
      </c>
      <c r="BH26" s="6">
        <v>0</v>
      </c>
      <c r="BU26" s="6">
        <v>0</v>
      </c>
      <c r="BV26">
        <f t="shared" si="0"/>
        <v>154</v>
      </c>
      <c r="BW26" s="6">
        <f t="shared" si="1"/>
        <v>1553.4600000000012</v>
      </c>
      <c r="BX26" s="6">
        <f t="shared" si="2"/>
        <v>38.389300000000013</v>
      </c>
      <c r="BY26" s="6">
        <f t="shared" si="3"/>
        <v>1.4900000000000007</v>
      </c>
      <c r="BZ26" s="6">
        <f t="shared" si="4"/>
        <v>4.8600000000000003</v>
      </c>
      <c r="CA26" s="6">
        <f t="shared" si="5"/>
        <v>0.7200000000000002</v>
      </c>
      <c r="CB26">
        <v>0</v>
      </c>
      <c r="CC26">
        <v>0</v>
      </c>
      <c r="CD26">
        <v>0</v>
      </c>
      <c r="CE26" s="6">
        <f t="shared" si="6"/>
        <v>45.46</v>
      </c>
      <c r="CG26" t="s">
        <v>88</v>
      </c>
      <c r="CH26" s="8" t="s">
        <v>570</v>
      </c>
    </row>
    <row r="27" spans="1:86">
      <c r="A27" t="s">
        <v>83</v>
      </c>
      <c r="B27" s="2">
        <v>41317</v>
      </c>
      <c r="C27">
        <v>1</v>
      </c>
      <c r="D27" s="3">
        <v>41275</v>
      </c>
      <c r="E27" s="3">
        <v>41305</v>
      </c>
      <c r="G27" t="s">
        <v>84</v>
      </c>
      <c r="H27">
        <v>26</v>
      </c>
      <c r="I27" t="s">
        <v>85</v>
      </c>
      <c r="J27" t="s">
        <v>102</v>
      </c>
      <c r="L27" t="s">
        <v>220</v>
      </c>
      <c r="N27" s="4" t="s">
        <v>221</v>
      </c>
      <c r="Q27" t="s">
        <v>102</v>
      </c>
      <c r="S27" t="s">
        <v>220</v>
      </c>
      <c r="U27" s="4" t="s">
        <v>221</v>
      </c>
      <c r="Z27" t="s">
        <v>88</v>
      </c>
      <c r="AA27" s="2">
        <v>41282</v>
      </c>
      <c r="AB27" t="s">
        <v>222</v>
      </c>
      <c r="AC27">
        <v>12</v>
      </c>
      <c r="AD27">
        <v>85929</v>
      </c>
      <c r="AE27" t="s">
        <v>89</v>
      </c>
      <c r="AF27" s="5">
        <v>9781429931953</v>
      </c>
      <c r="AG27" t="s">
        <v>90</v>
      </c>
      <c r="AH27" s="5">
        <v>9781429931953</v>
      </c>
      <c r="AI27" t="s">
        <v>223</v>
      </c>
      <c r="AJ27" t="s">
        <v>224</v>
      </c>
      <c r="AM27" t="s">
        <v>91</v>
      </c>
      <c r="AN27" t="s">
        <v>122</v>
      </c>
      <c r="AO27">
        <v>1</v>
      </c>
      <c r="AP27" s="6">
        <v>9.99</v>
      </c>
      <c r="AQ27" s="7">
        <v>0.3</v>
      </c>
      <c r="AT27" t="s">
        <v>84</v>
      </c>
      <c r="AU27" s="6">
        <v>9.99</v>
      </c>
      <c r="AV27" t="s">
        <v>93</v>
      </c>
      <c r="AW27" s="1">
        <v>0</v>
      </c>
      <c r="AX27" s="6">
        <v>0</v>
      </c>
      <c r="AY27" s="6">
        <v>0</v>
      </c>
      <c r="AZ27" s="1">
        <v>0</v>
      </c>
      <c r="BA27" s="6">
        <v>0</v>
      </c>
      <c r="BB27" s="6">
        <v>0</v>
      </c>
      <c r="BC27" s="1">
        <v>0</v>
      </c>
      <c r="BD27" s="6">
        <v>0</v>
      </c>
      <c r="BE27" s="6">
        <v>0</v>
      </c>
      <c r="BF27" s="1">
        <v>0</v>
      </c>
      <c r="BG27" s="6">
        <v>0</v>
      </c>
      <c r="BH27" s="6">
        <v>0</v>
      </c>
      <c r="BU27" s="6">
        <v>0</v>
      </c>
      <c r="BV27">
        <f t="shared" si="0"/>
        <v>154</v>
      </c>
      <c r="BW27" s="6">
        <f t="shared" si="1"/>
        <v>1553.4600000000012</v>
      </c>
      <c r="BX27" s="6">
        <f t="shared" si="2"/>
        <v>38.389300000000013</v>
      </c>
      <c r="BY27" s="6">
        <f t="shared" si="3"/>
        <v>1.4900000000000007</v>
      </c>
      <c r="BZ27" s="6">
        <f t="shared" si="4"/>
        <v>4.8600000000000003</v>
      </c>
      <c r="CA27" s="6">
        <f t="shared" si="5"/>
        <v>0.7200000000000002</v>
      </c>
      <c r="CB27">
        <v>0</v>
      </c>
      <c r="CC27">
        <v>0</v>
      </c>
      <c r="CD27">
        <v>0</v>
      </c>
      <c r="CE27" s="6">
        <f t="shared" si="6"/>
        <v>45.46</v>
      </c>
      <c r="CG27" t="s">
        <v>88</v>
      </c>
      <c r="CH27" s="8" t="s">
        <v>570</v>
      </c>
    </row>
    <row r="28" spans="1:86">
      <c r="A28" t="s">
        <v>83</v>
      </c>
      <c r="B28" s="2">
        <v>41317</v>
      </c>
      <c r="C28">
        <v>1</v>
      </c>
      <c r="D28" s="3">
        <v>41275</v>
      </c>
      <c r="E28" s="3">
        <v>41305</v>
      </c>
      <c r="G28" t="s">
        <v>84</v>
      </c>
      <c r="H28">
        <v>27</v>
      </c>
      <c r="I28" t="s">
        <v>85</v>
      </c>
      <c r="J28" t="s">
        <v>115</v>
      </c>
      <c r="L28" t="s">
        <v>200</v>
      </c>
      <c r="N28" s="4" t="s">
        <v>225</v>
      </c>
      <c r="Q28" t="s">
        <v>115</v>
      </c>
      <c r="S28" t="s">
        <v>200</v>
      </c>
      <c r="U28" s="4" t="s">
        <v>225</v>
      </c>
      <c r="Z28" t="s">
        <v>88</v>
      </c>
      <c r="AA28" s="2">
        <v>41282</v>
      </c>
      <c r="AB28" t="s">
        <v>226</v>
      </c>
      <c r="AC28">
        <v>12</v>
      </c>
      <c r="AD28">
        <v>86108</v>
      </c>
      <c r="AE28" t="s">
        <v>89</v>
      </c>
      <c r="AF28" s="5">
        <v>9781429936682</v>
      </c>
      <c r="AG28" t="s">
        <v>90</v>
      </c>
      <c r="AH28" s="5">
        <v>9781429936682</v>
      </c>
      <c r="AI28" t="s">
        <v>206</v>
      </c>
      <c r="AJ28" t="s">
        <v>204</v>
      </c>
      <c r="AM28" t="s">
        <v>91</v>
      </c>
      <c r="AN28" t="s">
        <v>97</v>
      </c>
      <c r="AO28">
        <v>1</v>
      </c>
      <c r="AP28" s="6">
        <v>9.99</v>
      </c>
      <c r="AQ28" s="7">
        <v>0.3</v>
      </c>
      <c r="AT28" t="s">
        <v>84</v>
      </c>
      <c r="AU28" s="6">
        <v>9.99</v>
      </c>
      <c r="AV28" t="s">
        <v>93</v>
      </c>
      <c r="AW28" s="1">
        <v>0</v>
      </c>
      <c r="AX28" s="6">
        <v>0</v>
      </c>
      <c r="AY28" s="6">
        <v>0</v>
      </c>
      <c r="AZ28" s="1">
        <v>0</v>
      </c>
      <c r="BA28" s="6">
        <v>0</v>
      </c>
      <c r="BB28" s="6">
        <v>0</v>
      </c>
      <c r="BC28" s="1">
        <v>0</v>
      </c>
      <c r="BD28" s="6">
        <v>0</v>
      </c>
      <c r="BE28" s="6">
        <v>0</v>
      </c>
      <c r="BF28" s="1">
        <v>0</v>
      </c>
      <c r="BG28" s="6">
        <v>0</v>
      </c>
      <c r="BH28" s="6">
        <v>0</v>
      </c>
      <c r="BU28" s="6">
        <v>0</v>
      </c>
      <c r="BV28">
        <f t="shared" si="0"/>
        <v>154</v>
      </c>
      <c r="BW28" s="6">
        <f t="shared" si="1"/>
        <v>1553.4600000000012</v>
      </c>
      <c r="BX28" s="6">
        <f t="shared" si="2"/>
        <v>38.389300000000013</v>
      </c>
      <c r="BY28" s="6">
        <f t="shared" si="3"/>
        <v>1.4900000000000007</v>
      </c>
      <c r="BZ28" s="6">
        <f t="shared" si="4"/>
        <v>4.8600000000000003</v>
      </c>
      <c r="CA28" s="6">
        <f t="shared" si="5"/>
        <v>0.7200000000000002</v>
      </c>
      <c r="CB28">
        <v>0</v>
      </c>
      <c r="CC28">
        <v>0</v>
      </c>
      <c r="CD28">
        <v>0</v>
      </c>
      <c r="CE28" s="6">
        <f t="shared" si="6"/>
        <v>45.46</v>
      </c>
      <c r="CG28" t="s">
        <v>88</v>
      </c>
      <c r="CH28" s="8" t="s">
        <v>570</v>
      </c>
    </row>
    <row r="29" spans="1:86">
      <c r="A29" t="s">
        <v>83</v>
      </c>
      <c r="B29" s="2">
        <v>41317</v>
      </c>
      <c r="C29">
        <v>1</v>
      </c>
      <c r="D29" s="3">
        <v>41275</v>
      </c>
      <c r="E29" s="3">
        <v>41305</v>
      </c>
      <c r="G29" t="s">
        <v>84</v>
      </c>
      <c r="H29">
        <v>28</v>
      </c>
      <c r="I29" t="s">
        <v>85</v>
      </c>
      <c r="J29" t="s">
        <v>115</v>
      </c>
      <c r="L29" t="s">
        <v>200</v>
      </c>
      <c r="N29" s="4" t="s">
        <v>225</v>
      </c>
      <c r="Q29" t="s">
        <v>115</v>
      </c>
      <c r="S29" t="s">
        <v>200</v>
      </c>
      <c r="U29" s="4" t="s">
        <v>225</v>
      </c>
      <c r="Z29" t="s">
        <v>88</v>
      </c>
      <c r="AA29" s="2">
        <v>41282</v>
      </c>
      <c r="AB29" t="s">
        <v>227</v>
      </c>
      <c r="AC29">
        <v>12</v>
      </c>
      <c r="AD29">
        <v>86109</v>
      </c>
      <c r="AE29" t="s">
        <v>89</v>
      </c>
      <c r="AF29" s="5">
        <v>9781429942027</v>
      </c>
      <c r="AG29" t="s">
        <v>90</v>
      </c>
      <c r="AH29" s="5">
        <v>9781429942027</v>
      </c>
      <c r="AI29" t="s">
        <v>203</v>
      </c>
      <c r="AJ29" t="s">
        <v>204</v>
      </c>
      <c r="AM29" t="s">
        <v>91</v>
      </c>
      <c r="AN29" t="s">
        <v>97</v>
      </c>
      <c r="AO29">
        <v>1</v>
      </c>
      <c r="AP29" s="6">
        <v>9.99</v>
      </c>
      <c r="AQ29" s="7">
        <v>0.3</v>
      </c>
      <c r="AT29" t="s">
        <v>84</v>
      </c>
      <c r="AU29" s="6">
        <v>9.99</v>
      </c>
      <c r="AV29" t="s">
        <v>93</v>
      </c>
      <c r="AW29" s="1">
        <v>0</v>
      </c>
      <c r="AX29" s="6">
        <v>0</v>
      </c>
      <c r="AY29" s="6">
        <v>0</v>
      </c>
      <c r="AZ29" s="1">
        <v>0</v>
      </c>
      <c r="BA29" s="6">
        <v>0</v>
      </c>
      <c r="BB29" s="6">
        <v>0</v>
      </c>
      <c r="BC29" s="1">
        <v>0</v>
      </c>
      <c r="BD29" s="6">
        <v>0</v>
      </c>
      <c r="BE29" s="6">
        <v>0</v>
      </c>
      <c r="BF29" s="1">
        <v>0</v>
      </c>
      <c r="BG29" s="6">
        <v>0</v>
      </c>
      <c r="BH29" s="6">
        <v>0</v>
      </c>
      <c r="BU29" s="6">
        <v>0</v>
      </c>
      <c r="BV29">
        <f t="shared" si="0"/>
        <v>154</v>
      </c>
      <c r="BW29" s="6">
        <f t="shared" si="1"/>
        <v>1553.4600000000012</v>
      </c>
      <c r="BX29" s="6">
        <f t="shared" si="2"/>
        <v>38.389300000000013</v>
      </c>
      <c r="BY29" s="6">
        <f t="shared" si="3"/>
        <v>1.4900000000000007</v>
      </c>
      <c r="BZ29" s="6">
        <f t="shared" si="4"/>
        <v>4.8600000000000003</v>
      </c>
      <c r="CA29" s="6">
        <f t="shared" si="5"/>
        <v>0.7200000000000002</v>
      </c>
      <c r="CB29">
        <v>0</v>
      </c>
      <c r="CC29">
        <v>0</v>
      </c>
      <c r="CD29">
        <v>0</v>
      </c>
      <c r="CE29" s="6">
        <f t="shared" si="6"/>
        <v>45.46</v>
      </c>
      <c r="CG29" t="s">
        <v>88</v>
      </c>
      <c r="CH29" s="8" t="s">
        <v>570</v>
      </c>
    </row>
    <row r="30" spans="1:86">
      <c r="A30" t="s">
        <v>83</v>
      </c>
      <c r="B30" s="2">
        <v>41317</v>
      </c>
      <c r="C30">
        <v>1</v>
      </c>
      <c r="D30" s="3">
        <v>41275</v>
      </c>
      <c r="E30" s="3">
        <v>41305</v>
      </c>
      <c r="G30" t="s">
        <v>84</v>
      </c>
      <c r="H30">
        <v>29</v>
      </c>
      <c r="I30" t="s">
        <v>85</v>
      </c>
      <c r="J30" t="s">
        <v>211</v>
      </c>
      <c r="L30" t="s">
        <v>228</v>
      </c>
      <c r="N30" s="4">
        <v>45207</v>
      </c>
      <c r="Q30" t="s">
        <v>211</v>
      </c>
      <c r="S30" t="s">
        <v>228</v>
      </c>
      <c r="U30" s="4">
        <v>45207</v>
      </c>
      <c r="Z30" t="s">
        <v>88</v>
      </c>
      <c r="AA30" s="2">
        <v>41282</v>
      </c>
      <c r="AB30" t="s">
        <v>229</v>
      </c>
      <c r="AC30">
        <v>12</v>
      </c>
      <c r="AD30">
        <v>86147</v>
      </c>
      <c r="AE30" t="s">
        <v>89</v>
      </c>
      <c r="AF30" s="5">
        <v>9781429952682</v>
      </c>
      <c r="AG30" t="s">
        <v>90</v>
      </c>
      <c r="AH30" s="5">
        <v>9781429952682</v>
      </c>
      <c r="AI30" t="s">
        <v>135</v>
      </c>
      <c r="AJ30" t="s">
        <v>136</v>
      </c>
      <c r="AM30" t="s">
        <v>91</v>
      </c>
      <c r="AN30" t="s">
        <v>122</v>
      </c>
      <c r="AO30">
        <v>1</v>
      </c>
      <c r="AP30" s="6">
        <v>9.99</v>
      </c>
      <c r="AQ30" s="7">
        <v>0.3</v>
      </c>
      <c r="AT30" t="s">
        <v>84</v>
      </c>
      <c r="AU30" s="6">
        <v>9.99</v>
      </c>
      <c r="AV30" t="s">
        <v>93</v>
      </c>
      <c r="AW30" s="1">
        <v>0</v>
      </c>
      <c r="AX30" s="6">
        <v>0</v>
      </c>
      <c r="AY30" s="6">
        <v>0</v>
      </c>
      <c r="AZ30" s="1">
        <v>0</v>
      </c>
      <c r="BA30" s="6">
        <v>0</v>
      </c>
      <c r="BB30" s="6">
        <v>0</v>
      </c>
      <c r="BC30" s="1">
        <v>0</v>
      </c>
      <c r="BD30" s="6">
        <v>0</v>
      </c>
      <c r="BE30" s="6">
        <v>0</v>
      </c>
      <c r="BF30" s="1">
        <v>0</v>
      </c>
      <c r="BG30" s="6">
        <v>0</v>
      </c>
      <c r="BH30" s="6">
        <v>0</v>
      </c>
      <c r="BU30" s="6">
        <v>0</v>
      </c>
      <c r="BV30">
        <f t="shared" si="0"/>
        <v>154</v>
      </c>
      <c r="BW30" s="6">
        <f t="shared" si="1"/>
        <v>1553.4600000000012</v>
      </c>
      <c r="BX30" s="6">
        <f t="shared" si="2"/>
        <v>38.389300000000013</v>
      </c>
      <c r="BY30" s="6">
        <f t="shared" si="3"/>
        <v>1.4900000000000007</v>
      </c>
      <c r="BZ30" s="6">
        <f t="shared" si="4"/>
        <v>4.8600000000000003</v>
      </c>
      <c r="CA30" s="6">
        <f t="shared" si="5"/>
        <v>0.7200000000000002</v>
      </c>
      <c r="CB30">
        <v>0</v>
      </c>
      <c r="CC30">
        <v>0</v>
      </c>
      <c r="CD30">
        <v>0</v>
      </c>
      <c r="CE30" s="6">
        <f t="shared" si="6"/>
        <v>45.46</v>
      </c>
      <c r="CG30" t="s">
        <v>88</v>
      </c>
      <c r="CH30" s="8" t="s">
        <v>570</v>
      </c>
    </row>
    <row r="31" spans="1:86">
      <c r="A31" t="s">
        <v>83</v>
      </c>
      <c r="B31" s="2">
        <v>41317</v>
      </c>
      <c r="C31">
        <v>1</v>
      </c>
      <c r="D31" s="3">
        <v>41275</v>
      </c>
      <c r="E31" s="3">
        <v>41305</v>
      </c>
      <c r="G31" t="s">
        <v>84</v>
      </c>
      <c r="H31">
        <v>30</v>
      </c>
      <c r="I31" t="s">
        <v>85</v>
      </c>
      <c r="J31" t="s">
        <v>230</v>
      </c>
      <c r="L31" t="s">
        <v>231</v>
      </c>
      <c r="N31" s="4" t="s">
        <v>232</v>
      </c>
      <c r="Q31" t="s">
        <v>230</v>
      </c>
      <c r="S31" t="s">
        <v>231</v>
      </c>
      <c r="U31" s="4" t="s">
        <v>232</v>
      </c>
      <c r="Z31" t="s">
        <v>88</v>
      </c>
      <c r="AA31" s="2">
        <v>41282</v>
      </c>
      <c r="AB31" t="s">
        <v>233</v>
      </c>
      <c r="AC31">
        <v>12</v>
      </c>
      <c r="AD31">
        <v>86165</v>
      </c>
      <c r="AE31" t="s">
        <v>89</v>
      </c>
      <c r="AF31" s="5">
        <v>9781429997430</v>
      </c>
      <c r="AG31" t="s">
        <v>90</v>
      </c>
      <c r="AH31" s="5">
        <v>9781429997430</v>
      </c>
      <c r="AI31" t="s">
        <v>234</v>
      </c>
      <c r="AJ31" t="s">
        <v>235</v>
      </c>
      <c r="AM31" t="s">
        <v>91</v>
      </c>
      <c r="AN31" t="s">
        <v>97</v>
      </c>
      <c r="AO31">
        <v>1</v>
      </c>
      <c r="AP31" s="6">
        <v>10.99</v>
      </c>
      <c r="AQ31" s="7">
        <v>0.3</v>
      </c>
      <c r="AT31" t="s">
        <v>84</v>
      </c>
      <c r="AU31" s="6">
        <v>10.99</v>
      </c>
      <c r="AV31" t="s">
        <v>93</v>
      </c>
      <c r="AW31" s="1">
        <v>0</v>
      </c>
      <c r="AX31" s="6">
        <v>0</v>
      </c>
      <c r="AY31" s="6">
        <v>0</v>
      </c>
      <c r="AZ31" s="1">
        <v>0</v>
      </c>
      <c r="BA31" s="6">
        <v>0</v>
      </c>
      <c r="BB31" s="6">
        <v>0</v>
      </c>
      <c r="BC31" s="1">
        <v>0</v>
      </c>
      <c r="BD31" s="6">
        <v>0</v>
      </c>
      <c r="BE31" s="6">
        <v>0</v>
      </c>
      <c r="BF31" s="1">
        <v>0</v>
      </c>
      <c r="BG31" s="6">
        <v>0</v>
      </c>
      <c r="BH31" s="6">
        <v>0</v>
      </c>
      <c r="BU31" s="6">
        <v>0</v>
      </c>
      <c r="BV31">
        <f t="shared" si="0"/>
        <v>154</v>
      </c>
      <c r="BW31" s="6">
        <f t="shared" si="1"/>
        <v>1553.4600000000012</v>
      </c>
      <c r="BX31" s="6">
        <f t="shared" si="2"/>
        <v>38.389300000000013</v>
      </c>
      <c r="BY31" s="6">
        <f t="shared" si="3"/>
        <v>1.4900000000000007</v>
      </c>
      <c r="BZ31" s="6">
        <f t="shared" si="4"/>
        <v>4.8600000000000003</v>
      </c>
      <c r="CA31" s="6">
        <f t="shared" si="5"/>
        <v>0.7200000000000002</v>
      </c>
      <c r="CB31">
        <v>0</v>
      </c>
      <c r="CC31">
        <v>0</v>
      </c>
      <c r="CD31">
        <v>0</v>
      </c>
      <c r="CE31" s="6">
        <f t="shared" si="6"/>
        <v>45.46</v>
      </c>
      <c r="CG31" t="s">
        <v>88</v>
      </c>
      <c r="CH31" s="8" t="s">
        <v>570</v>
      </c>
    </row>
    <row r="32" spans="1:86">
      <c r="A32" t="s">
        <v>83</v>
      </c>
      <c r="B32" s="2">
        <v>41317</v>
      </c>
      <c r="C32">
        <v>1</v>
      </c>
      <c r="D32" s="3">
        <v>41275</v>
      </c>
      <c r="E32" s="3">
        <v>41305</v>
      </c>
      <c r="G32" t="s">
        <v>84</v>
      </c>
      <c r="H32">
        <v>31</v>
      </c>
      <c r="I32" t="s">
        <v>85</v>
      </c>
      <c r="J32" t="s">
        <v>115</v>
      </c>
      <c r="L32" t="s">
        <v>236</v>
      </c>
      <c r="N32" s="4" t="s">
        <v>237</v>
      </c>
      <c r="Q32" t="s">
        <v>115</v>
      </c>
      <c r="S32" t="s">
        <v>236</v>
      </c>
      <c r="U32" s="4" t="s">
        <v>237</v>
      </c>
      <c r="Z32" t="s">
        <v>88</v>
      </c>
      <c r="AA32" s="2">
        <v>41282</v>
      </c>
      <c r="AB32" t="s">
        <v>238</v>
      </c>
      <c r="AC32">
        <v>12</v>
      </c>
      <c r="AD32">
        <v>86193</v>
      </c>
      <c r="AE32" t="s">
        <v>89</v>
      </c>
      <c r="AF32" s="5">
        <v>9781429969352</v>
      </c>
      <c r="AG32" t="s">
        <v>90</v>
      </c>
      <c r="AH32" s="5">
        <v>9781429969352</v>
      </c>
      <c r="AI32" t="s">
        <v>239</v>
      </c>
      <c r="AJ32" t="s">
        <v>240</v>
      </c>
      <c r="AM32" t="s">
        <v>91</v>
      </c>
      <c r="AN32" t="s">
        <v>122</v>
      </c>
      <c r="AO32">
        <v>1</v>
      </c>
      <c r="AP32" s="6">
        <v>14.99</v>
      </c>
      <c r="AQ32" s="7">
        <v>0.3</v>
      </c>
      <c r="AT32" t="s">
        <v>84</v>
      </c>
      <c r="AU32" s="6">
        <v>14.99</v>
      </c>
      <c r="AV32" t="s">
        <v>93</v>
      </c>
      <c r="AW32" s="1">
        <v>0</v>
      </c>
      <c r="AX32" s="6">
        <v>0</v>
      </c>
      <c r="AY32" s="6">
        <v>0</v>
      </c>
      <c r="AZ32" s="1">
        <v>0</v>
      </c>
      <c r="BA32" s="6">
        <v>0</v>
      </c>
      <c r="BB32" s="6">
        <v>0</v>
      </c>
      <c r="BC32" s="1">
        <v>0</v>
      </c>
      <c r="BD32" s="6">
        <v>0</v>
      </c>
      <c r="BE32" s="6">
        <v>0</v>
      </c>
      <c r="BF32" s="1">
        <v>0</v>
      </c>
      <c r="BG32" s="6">
        <v>0</v>
      </c>
      <c r="BH32" s="6">
        <v>0</v>
      </c>
      <c r="BU32" s="6">
        <v>0</v>
      </c>
      <c r="BV32">
        <f t="shared" si="0"/>
        <v>154</v>
      </c>
      <c r="BW32" s="6">
        <f t="shared" si="1"/>
        <v>1553.4600000000012</v>
      </c>
      <c r="BX32" s="6">
        <f t="shared" si="2"/>
        <v>38.389300000000013</v>
      </c>
      <c r="BY32" s="6">
        <f t="shared" si="3"/>
        <v>1.4900000000000007</v>
      </c>
      <c r="BZ32" s="6">
        <f t="shared" si="4"/>
        <v>4.8600000000000003</v>
      </c>
      <c r="CA32" s="6">
        <f t="shared" si="5"/>
        <v>0.7200000000000002</v>
      </c>
      <c r="CB32">
        <v>0</v>
      </c>
      <c r="CC32">
        <v>0</v>
      </c>
      <c r="CD32">
        <v>0</v>
      </c>
      <c r="CE32" s="6">
        <f t="shared" si="6"/>
        <v>45.46</v>
      </c>
      <c r="CG32" t="s">
        <v>88</v>
      </c>
      <c r="CH32" s="8" t="s">
        <v>570</v>
      </c>
    </row>
    <row r="33" spans="1:86">
      <c r="A33" t="s">
        <v>83</v>
      </c>
      <c r="B33" s="2">
        <v>41317</v>
      </c>
      <c r="C33">
        <v>1</v>
      </c>
      <c r="D33" s="3">
        <v>41275</v>
      </c>
      <c r="E33" s="3">
        <v>41305</v>
      </c>
      <c r="G33" t="s">
        <v>84</v>
      </c>
      <c r="H33">
        <v>32</v>
      </c>
      <c r="I33" t="s">
        <v>85</v>
      </c>
      <c r="J33" t="s">
        <v>98</v>
      </c>
      <c r="L33" t="s">
        <v>165</v>
      </c>
      <c r="N33" s="4" t="s">
        <v>241</v>
      </c>
      <c r="Q33" t="s">
        <v>98</v>
      </c>
      <c r="S33" t="s">
        <v>165</v>
      </c>
      <c r="U33" s="4" t="s">
        <v>241</v>
      </c>
      <c r="Z33" t="s">
        <v>88</v>
      </c>
      <c r="AA33" s="2">
        <v>41282</v>
      </c>
      <c r="AB33" t="s">
        <v>242</v>
      </c>
      <c r="AC33">
        <v>12</v>
      </c>
      <c r="AD33">
        <v>86233</v>
      </c>
      <c r="AE33" t="s">
        <v>89</v>
      </c>
      <c r="AF33" s="5">
        <v>9781466805361</v>
      </c>
      <c r="AG33" t="s">
        <v>90</v>
      </c>
      <c r="AH33" s="5">
        <v>9781466805361</v>
      </c>
      <c r="AI33" t="s">
        <v>243</v>
      </c>
      <c r="AJ33" t="s">
        <v>244</v>
      </c>
      <c r="AM33" t="s">
        <v>91</v>
      </c>
      <c r="AN33" t="s">
        <v>122</v>
      </c>
      <c r="AO33">
        <v>1</v>
      </c>
      <c r="AP33" s="6">
        <v>9.99</v>
      </c>
      <c r="AQ33" s="7">
        <v>0.3</v>
      </c>
      <c r="AT33" t="s">
        <v>84</v>
      </c>
      <c r="AU33" s="6">
        <v>9.99</v>
      </c>
      <c r="AV33" t="s">
        <v>93</v>
      </c>
      <c r="AW33" s="1">
        <v>0</v>
      </c>
      <c r="AX33" s="6">
        <v>0</v>
      </c>
      <c r="AY33" s="6">
        <v>0</v>
      </c>
      <c r="AZ33" s="1">
        <v>0</v>
      </c>
      <c r="BA33" s="6">
        <v>0</v>
      </c>
      <c r="BB33" s="6">
        <v>0</v>
      </c>
      <c r="BC33" s="1">
        <v>0</v>
      </c>
      <c r="BD33" s="6">
        <v>0</v>
      </c>
      <c r="BE33" s="6">
        <v>0</v>
      </c>
      <c r="BF33" s="1">
        <v>0</v>
      </c>
      <c r="BG33" s="6">
        <v>0</v>
      </c>
      <c r="BH33" s="6">
        <v>0</v>
      </c>
      <c r="BU33" s="6">
        <v>0</v>
      </c>
      <c r="BV33">
        <f t="shared" si="0"/>
        <v>154</v>
      </c>
      <c r="BW33" s="6">
        <f t="shared" si="1"/>
        <v>1553.4600000000012</v>
      </c>
      <c r="BX33" s="6">
        <f t="shared" si="2"/>
        <v>38.389300000000013</v>
      </c>
      <c r="BY33" s="6">
        <f t="shared" si="3"/>
        <v>1.4900000000000007</v>
      </c>
      <c r="BZ33" s="6">
        <f t="shared" si="4"/>
        <v>4.8600000000000003</v>
      </c>
      <c r="CA33" s="6">
        <f t="shared" si="5"/>
        <v>0.7200000000000002</v>
      </c>
      <c r="CB33">
        <v>0</v>
      </c>
      <c r="CC33">
        <v>0</v>
      </c>
      <c r="CD33">
        <v>0</v>
      </c>
      <c r="CE33" s="6">
        <f t="shared" si="6"/>
        <v>45.46</v>
      </c>
      <c r="CG33" t="s">
        <v>88</v>
      </c>
      <c r="CH33" s="8" t="s">
        <v>570</v>
      </c>
    </row>
    <row r="34" spans="1:86">
      <c r="A34" t="s">
        <v>83</v>
      </c>
      <c r="B34" s="2">
        <v>41317</v>
      </c>
      <c r="C34">
        <v>1</v>
      </c>
      <c r="D34" s="3">
        <v>41275</v>
      </c>
      <c r="E34" s="3">
        <v>41305</v>
      </c>
      <c r="G34" t="s">
        <v>84</v>
      </c>
      <c r="H34">
        <v>33</v>
      </c>
      <c r="I34" t="s">
        <v>85</v>
      </c>
      <c r="J34" t="s">
        <v>172</v>
      </c>
      <c r="L34" t="s">
        <v>245</v>
      </c>
      <c r="N34" s="4" t="s">
        <v>246</v>
      </c>
      <c r="Q34" t="s">
        <v>172</v>
      </c>
      <c r="S34" t="s">
        <v>245</v>
      </c>
      <c r="U34" s="4" t="s">
        <v>246</v>
      </c>
      <c r="Z34" t="s">
        <v>88</v>
      </c>
      <c r="AA34" s="2">
        <v>41282</v>
      </c>
      <c r="AB34" t="s">
        <v>247</v>
      </c>
      <c r="AC34">
        <v>12</v>
      </c>
      <c r="AD34">
        <v>86271</v>
      </c>
      <c r="AE34" t="s">
        <v>89</v>
      </c>
      <c r="AF34" s="5">
        <v>9781429937733</v>
      </c>
      <c r="AG34" t="s">
        <v>90</v>
      </c>
      <c r="AH34" s="5">
        <v>9781429937733</v>
      </c>
      <c r="AI34" t="s">
        <v>248</v>
      </c>
      <c r="AJ34" t="s">
        <v>132</v>
      </c>
      <c r="AM34" t="s">
        <v>91</v>
      </c>
      <c r="AN34" t="s">
        <v>97</v>
      </c>
      <c r="AO34">
        <v>1</v>
      </c>
      <c r="AP34" s="6">
        <v>9.99</v>
      </c>
      <c r="AQ34" s="7">
        <v>0.3</v>
      </c>
      <c r="AT34" t="s">
        <v>84</v>
      </c>
      <c r="AU34" s="6">
        <v>9.99</v>
      </c>
      <c r="AV34" t="s">
        <v>93</v>
      </c>
      <c r="AW34" s="1">
        <v>6.25E-2</v>
      </c>
      <c r="AX34" s="6">
        <f>AU34</f>
        <v>9.99</v>
      </c>
      <c r="AY34" s="6">
        <v>0.62</v>
      </c>
      <c r="AZ34" s="1">
        <v>5.0000000000000001E-3</v>
      </c>
      <c r="BA34" s="6">
        <f>AU34</f>
        <v>9.99</v>
      </c>
      <c r="BB34" s="6">
        <v>0.05</v>
      </c>
      <c r="BC34" s="1">
        <v>1.4999999999999999E-2</v>
      </c>
      <c r="BD34" s="9">
        <f>AU34</f>
        <v>9.99</v>
      </c>
      <c r="BE34" s="6">
        <v>0.15</v>
      </c>
      <c r="BF34" s="1">
        <v>0</v>
      </c>
      <c r="BG34" s="6">
        <v>0</v>
      </c>
      <c r="BH34" s="6">
        <v>0</v>
      </c>
      <c r="BU34" s="6">
        <v>0.82</v>
      </c>
      <c r="BV34">
        <f t="shared" ref="BV34:BV65" si="9">SUM(AO:AO)</f>
        <v>154</v>
      </c>
      <c r="BW34" s="6">
        <f t="shared" ref="BW34:BW65" si="10">SUM(AU:AU)</f>
        <v>1553.4600000000012</v>
      </c>
      <c r="BX34" s="6">
        <f t="shared" si="2"/>
        <v>38.389300000000013</v>
      </c>
      <c r="BY34" s="6">
        <f t="shared" si="3"/>
        <v>1.4900000000000007</v>
      </c>
      <c r="BZ34" s="6">
        <f t="shared" si="4"/>
        <v>4.8600000000000003</v>
      </c>
      <c r="CA34" s="6">
        <f t="shared" si="5"/>
        <v>0.7200000000000002</v>
      </c>
      <c r="CB34">
        <v>0</v>
      </c>
      <c r="CC34">
        <v>0</v>
      </c>
      <c r="CD34">
        <v>0</v>
      </c>
      <c r="CE34" s="6">
        <f t="shared" si="6"/>
        <v>45.46</v>
      </c>
      <c r="CG34" t="s">
        <v>88</v>
      </c>
      <c r="CH34" s="8" t="s">
        <v>570</v>
      </c>
    </row>
    <row r="35" spans="1:86">
      <c r="A35" t="s">
        <v>83</v>
      </c>
      <c r="B35" s="2">
        <v>41317</v>
      </c>
      <c r="C35">
        <v>1</v>
      </c>
      <c r="D35" s="3">
        <v>41275</v>
      </c>
      <c r="E35" s="3">
        <v>41305</v>
      </c>
      <c r="G35" t="s">
        <v>84</v>
      </c>
      <c r="H35">
        <v>34</v>
      </c>
      <c r="I35" t="s">
        <v>137</v>
      </c>
      <c r="J35" t="s">
        <v>104</v>
      </c>
      <c r="L35" t="s">
        <v>249</v>
      </c>
      <c r="N35" s="4">
        <v>55349</v>
      </c>
      <c r="Q35" t="s">
        <v>104</v>
      </c>
      <c r="S35" t="s">
        <v>249</v>
      </c>
      <c r="U35" s="4">
        <v>55349</v>
      </c>
      <c r="Z35" t="s">
        <v>88</v>
      </c>
      <c r="AA35" s="2">
        <v>41282</v>
      </c>
      <c r="AB35" t="s">
        <v>250</v>
      </c>
      <c r="AC35">
        <v>12</v>
      </c>
      <c r="AD35">
        <v>86275</v>
      </c>
      <c r="AE35" t="s">
        <v>89</v>
      </c>
      <c r="AF35" s="5">
        <v>9781429996877</v>
      </c>
      <c r="AG35" t="s">
        <v>90</v>
      </c>
      <c r="AH35" s="5">
        <v>9781429996877</v>
      </c>
      <c r="AI35" t="s">
        <v>251</v>
      </c>
      <c r="AJ35" t="s">
        <v>252</v>
      </c>
      <c r="AM35" t="s">
        <v>91</v>
      </c>
      <c r="AN35" t="s">
        <v>97</v>
      </c>
      <c r="AO35">
        <v>1</v>
      </c>
      <c r="AP35" s="6">
        <v>12.99</v>
      </c>
      <c r="AQ35" s="7">
        <v>0.3</v>
      </c>
      <c r="AT35" t="s">
        <v>84</v>
      </c>
      <c r="AU35" s="6">
        <v>12.99</v>
      </c>
      <c r="AV35" t="s">
        <v>93</v>
      </c>
      <c r="AW35" s="1">
        <v>0</v>
      </c>
      <c r="AX35" s="6">
        <v>0</v>
      </c>
      <c r="AY35" s="6">
        <v>0</v>
      </c>
      <c r="AZ35" s="1">
        <v>0</v>
      </c>
      <c r="BA35" s="6">
        <v>0</v>
      </c>
      <c r="BB35" s="6">
        <v>0</v>
      </c>
      <c r="BC35" s="1">
        <v>0</v>
      </c>
      <c r="BD35" s="6">
        <v>0</v>
      </c>
      <c r="BE35" s="6">
        <v>0</v>
      </c>
      <c r="BF35" s="1">
        <v>0</v>
      </c>
      <c r="BG35" s="6">
        <v>0</v>
      </c>
      <c r="BH35" s="6">
        <v>0</v>
      </c>
      <c r="BU35" s="6">
        <v>0</v>
      </c>
      <c r="BV35">
        <f t="shared" si="9"/>
        <v>154</v>
      </c>
      <c r="BW35" s="6">
        <f t="shared" si="10"/>
        <v>1553.4600000000012</v>
      </c>
      <c r="BX35" s="6">
        <f t="shared" si="2"/>
        <v>38.389300000000013</v>
      </c>
      <c r="BY35" s="6">
        <f t="shared" si="3"/>
        <v>1.4900000000000007</v>
      </c>
      <c r="BZ35" s="6">
        <f t="shared" si="4"/>
        <v>4.8600000000000003</v>
      </c>
      <c r="CA35" s="6">
        <f t="shared" si="5"/>
        <v>0.7200000000000002</v>
      </c>
      <c r="CB35">
        <v>0</v>
      </c>
      <c r="CC35">
        <v>0</v>
      </c>
      <c r="CD35">
        <v>0</v>
      </c>
      <c r="CE35" s="6">
        <f t="shared" si="6"/>
        <v>45.46</v>
      </c>
      <c r="CG35" t="s">
        <v>88</v>
      </c>
      <c r="CH35" s="8" t="s">
        <v>570</v>
      </c>
    </row>
    <row r="36" spans="1:86">
      <c r="A36" t="s">
        <v>83</v>
      </c>
      <c r="B36" s="2">
        <v>41317</v>
      </c>
      <c r="C36">
        <v>1</v>
      </c>
      <c r="D36" s="3">
        <v>41275</v>
      </c>
      <c r="E36" s="3">
        <v>41305</v>
      </c>
      <c r="G36" t="s">
        <v>84</v>
      </c>
      <c r="H36">
        <v>35</v>
      </c>
      <c r="I36" t="s">
        <v>85</v>
      </c>
      <c r="J36" t="s">
        <v>172</v>
      </c>
      <c r="L36" t="s">
        <v>253</v>
      </c>
      <c r="N36" s="4" t="s">
        <v>254</v>
      </c>
      <c r="Q36" t="s">
        <v>172</v>
      </c>
      <c r="S36" t="s">
        <v>253</v>
      </c>
      <c r="U36" s="4" t="s">
        <v>254</v>
      </c>
      <c r="Z36" t="s">
        <v>88</v>
      </c>
      <c r="AA36" s="2">
        <v>41283</v>
      </c>
      <c r="AB36" t="s">
        <v>255</v>
      </c>
      <c r="AC36">
        <v>12</v>
      </c>
      <c r="AD36">
        <v>86462</v>
      </c>
      <c r="AE36" t="s">
        <v>89</v>
      </c>
      <c r="AF36" s="5">
        <v>9781466805361</v>
      </c>
      <c r="AG36" t="s">
        <v>90</v>
      </c>
      <c r="AH36" s="5">
        <v>9781466805361</v>
      </c>
      <c r="AI36" t="s">
        <v>243</v>
      </c>
      <c r="AJ36" t="s">
        <v>244</v>
      </c>
      <c r="AM36" t="s">
        <v>91</v>
      </c>
      <c r="AN36" t="s">
        <v>122</v>
      </c>
      <c r="AO36">
        <v>1</v>
      </c>
      <c r="AP36" s="6">
        <v>9.99</v>
      </c>
      <c r="AQ36" s="7">
        <v>0.3</v>
      </c>
      <c r="AT36" t="s">
        <v>84</v>
      </c>
      <c r="AU36" s="6">
        <v>9.99</v>
      </c>
      <c r="AV36" t="s">
        <v>93</v>
      </c>
      <c r="AW36" s="1">
        <v>6.25E-2</v>
      </c>
      <c r="AX36" s="6">
        <f>AU36</f>
        <v>9.99</v>
      </c>
      <c r="AY36" s="6">
        <v>0.62</v>
      </c>
      <c r="AZ36" s="1">
        <v>0</v>
      </c>
      <c r="BA36" s="6">
        <v>0</v>
      </c>
      <c r="BB36" s="6">
        <v>0</v>
      </c>
      <c r="BC36" s="1">
        <v>0.02</v>
      </c>
      <c r="BD36" s="9">
        <f>AU36</f>
        <v>9.99</v>
      </c>
      <c r="BE36" s="6">
        <v>0.2</v>
      </c>
      <c r="BF36" s="1">
        <v>0</v>
      </c>
      <c r="BG36" s="6">
        <v>0</v>
      </c>
      <c r="BH36" s="6">
        <v>0</v>
      </c>
      <c r="BU36" s="6">
        <v>0.82</v>
      </c>
      <c r="BV36">
        <f t="shared" si="9"/>
        <v>154</v>
      </c>
      <c r="BW36" s="6">
        <f t="shared" si="10"/>
        <v>1553.4600000000012</v>
      </c>
      <c r="BX36" s="6">
        <f t="shared" si="2"/>
        <v>38.389300000000013</v>
      </c>
      <c r="BY36" s="6">
        <f t="shared" si="3"/>
        <v>1.4900000000000007</v>
      </c>
      <c r="BZ36" s="6">
        <f t="shared" si="4"/>
        <v>4.8600000000000003</v>
      </c>
      <c r="CA36" s="6">
        <f t="shared" si="5"/>
        <v>0.7200000000000002</v>
      </c>
      <c r="CB36">
        <v>0</v>
      </c>
      <c r="CC36">
        <v>0</v>
      </c>
      <c r="CD36">
        <v>0</v>
      </c>
      <c r="CE36" s="6">
        <f t="shared" si="6"/>
        <v>45.46</v>
      </c>
      <c r="CG36" t="s">
        <v>88</v>
      </c>
      <c r="CH36" s="8" t="s">
        <v>570</v>
      </c>
    </row>
    <row r="37" spans="1:86">
      <c r="A37" t="s">
        <v>83</v>
      </c>
      <c r="B37" s="2">
        <v>41317</v>
      </c>
      <c r="C37">
        <v>1</v>
      </c>
      <c r="D37" s="3">
        <v>41275</v>
      </c>
      <c r="E37" s="3">
        <v>41305</v>
      </c>
      <c r="G37" t="s">
        <v>84</v>
      </c>
      <c r="H37">
        <v>36</v>
      </c>
      <c r="I37" t="s">
        <v>85</v>
      </c>
      <c r="J37" t="s">
        <v>115</v>
      </c>
      <c r="L37" t="s">
        <v>256</v>
      </c>
      <c r="N37" s="4" t="s">
        <v>257</v>
      </c>
      <c r="Q37" t="s">
        <v>115</v>
      </c>
      <c r="S37" t="s">
        <v>256</v>
      </c>
      <c r="U37" s="4" t="s">
        <v>257</v>
      </c>
      <c r="Z37" t="s">
        <v>88</v>
      </c>
      <c r="AA37" s="2">
        <v>41283</v>
      </c>
      <c r="AB37" t="s">
        <v>258</v>
      </c>
      <c r="AC37">
        <v>12</v>
      </c>
      <c r="AD37">
        <v>86469</v>
      </c>
      <c r="AE37" t="s">
        <v>89</v>
      </c>
      <c r="AF37" s="5">
        <v>9781429955980</v>
      </c>
      <c r="AG37" t="s">
        <v>90</v>
      </c>
      <c r="AH37" s="5">
        <v>9781429955980</v>
      </c>
      <c r="AI37" t="s">
        <v>182</v>
      </c>
      <c r="AJ37" t="s">
        <v>183</v>
      </c>
      <c r="AM37" t="s">
        <v>91</v>
      </c>
      <c r="AN37" t="s">
        <v>92</v>
      </c>
      <c r="AO37">
        <v>1</v>
      </c>
      <c r="AP37" s="6">
        <v>9.99</v>
      </c>
      <c r="AQ37" s="7">
        <v>0.3</v>
      </c>
      <c r="AT37" t="s">
        <v>84</v>
      </c>
      <c r="AU37" s="6">
        <v>9.99</v>
      </c>
      <c r="AV37" t="s">
        <v>93</v>
      </c>
      <c r="AW37" s="1">
        <v>0</v>
      </c>
      <c r="AX37" s="6">
        <v>0</v>
      </c>
      <c r="AY37" s="6">
        <v>0</v>
      </c>
      <c r="AZ37" s="1">
        <v>0</v>
      </c>
      <c r="BA37" s="6">
        <v>0</v>
      </c>
      <c r="BB37" s="6">
        <v>0</v>
      </c>
      <c r="BC37" s="1">
        <v>0</v>
      </c>
      <c r="BD37" s="6">
        <v>0</v>
      </c>
      <c r="BE37" s="6">
        <v>0</v>
      </c>
      <c r="BF37" s="1">
        <v>0</v>
      </c>
      <c r="BG37" s="6">
        <v>0</v>
      </c>
      <c r="BH37" s="6">
        <v>0</v>
      </c>
      <c r="BU37" s="6">
        <v>0</v>
      </c>
      <c r="BV37">
        <f t="shared" si="9"/>
        <v>154</v>
      </c>
      <c r="BW37" s="6">
        <f t="shared" si="10"/>
        <v>1553.4600000000012</v>
      </c>
      <c r="BX37" s="6">
        <f t="shared" si="2"/>
        <v>38.389300000000013</v>
      </c>
      <c r="BY37" s="6">
        <f t="shared" si="3"/>
        <v>1.4900000000000007</v>
      </c>
      <c r="BZ37" s="6">
        <f t="shared" si="4"/>
        <v>4.8600000000000003</v>
      </c>
      <c r="CA37" s="6">
        <f t="shared" si="5"/>
        <v>0.7200000000000002</v>
      </c>
      <c r="CB37">
        <v>0</v>
      </c>
      <c r="CC37">
        <v>0</v>
      </c>
      <c r="CD37">
        <v>0</v>
      </c>
      <c r="CE37" s="6">
        <f t="shared" si="6"/>
        <v>45.46</v>
      </c>
      <c r="CG37" t="s">
        <v>88</v>
      </c>
      <c r="CH37" s="8" t="s">
        <v>570</v>
      </c>
    </row>
    <row r="38" spans="1:86">
      <c r="A38" t="s">
        <v>83</v>
      </c>
      <c r="B38" s="2">
        <v>41317</v>
      </c>
      <c r="C38">
        <v>1</v>
      </c>
      <c r="D38" s="3">
        <v>41275</v>
      </c>
      <c r="E38" s="3">
        <v>41305</v>
      </c>
      <c r="G38" t="s">
        <v>84</v>
      </c>
      <c r="H38">
        <v>37</v>
      </c>
      <c r="I38" t="s">
        <v>85</v>
      </c>
      <c r="J38" t="s">
        <v>94</v>
      </c>
      <c r="L38" t="s">
        <v>259</v>
      </c>
      <c r="N38" s="4" t="s">
        <v>260</v>
      </c>
      <c r="Q38" t="s">
        <v>94</v>
      </c>
      <c r="S38" t="s">
        <v>259</v>
      </c>
      <c r="U38" s="4" t="s">
        <v>260</v>
      </c>
      <c r="Z38" t="s">
        <v>88</v>
      </c>
      <c r="AA38" s="2">
        <v>41283</v>
      </c>
      <c r="AB38" t="s">
        <v>261</v>
      </c>
      <c r="AC38">
        <v>12</v>
      </c>
      <c r="AD38">
        <v>86480</v>
      </c>
      <c r="AE38" t="s">
        <v>89</v>
      </c>
      <c r="AF38" s="5">
        <v>9781429952682</v>
      </c>
      <c r="AG38" t="s">
        <v>90</v>
      </c>
      <c r="AH38" s="5">
        <v>9781429952682</v>
      </c>
      <c r="AI38" t="s">
        <v>135</v>
      </c>
      <c r="AJ38" t="s">
        <v>136</v>
      </c>
      <c r="AM38" t="s">
        <v>91</v>
      </c>
      <c r="AN38" t="s">
        <v>122</v>
      </c>
      <c r="AO38">
        <v>1</v>
      </c>
      <c r="AP38" s="6">
        <v>9.99</v>
      </c>
      <c r="AQ38" s="7">
        <v>0.3</v>
      </c>
      <c r="AT38" t="s">
        <v>84</v>
      </c>
      <c r="AU38" s="6">
        <v>9.99</v>
      </c>
      <c r="AV38" t="s">
        <v>93</v>
      </c>
      <c r="AW38" s="1">
        <v>6.6000000000000003E-2</v>
      </c>
      <c r="AX38" s="6">
        <f>AU38</f>
        <v>9.99</v>
      </c>
      <c r="AY38" s="6">
        <v>0.66</v>
      </c>
      <c r="AZ38" s="1">
        <v>7.0000000000000001E-3</v>
      </c>
      <c r="BA38" s="6">
        <f>AU38</f>
        <v>9.99</v>
      </c>
      <c r="BB38" s="6">
        <v>7.0000000000000007E-2</v>
      </c>
      <c r="BC38" s="1">
        <v>0.02</v>
      </c>
      <c r="BD38" s="9">
        <f>AU38</f>
        <v>9.99</v>
      </c>
      <c r="BE38" s="6">
        <v>0.2</v>
      </c>
      <c r="BF38" s="1">
        <v>0</v>
      </c>
      <c r="BG38" s="6">
        <v>0</v>
      </c>
      <c r="BH38" s="6">
        <v>0</v>
      </c>
      <c r="BU38" s="6">
        <v>0.93</v>
      </c>
      <c r="BV38">
        <f t="shared" si="9"/>
        <v>154</v>
      </c>
      <c r="BW38" s="6">
        <f t="shared" si="10"/>
        <v>1553.4600000000012</v>
      </c>
      <c r="BX38" s="6">
        <f t="shared" si="2"/>
        <v>38.389300000000013</v>
      </c>
      <c r="BY38" s="6">
        <f t="shared" si="3"/>
        <v>1.4900000000000007</v>
      </c>
      <c r="BZ38" s="6">
        <f t="shared" si="4"/>
        <v>4.8600000000000003</v>
      </c>
      <c r="CA38" s="6">
        <f t="shared" si="5"/>
        <v>0.7200000000000002</v>
      </c>
      <c r="CB38">
        <v>0</v>
      </c>
      <c r="CC38">
        <v>0</v>
      </c>
      <c r="CD38">
        <v>0</v>
      </c>
      <c r="CE38" s="6">
        <f t="shared" si="6"/>
        <v>45.46</v>
      </c>
      <c r="CG38" t="s">
        <v>88</v>
      </c>
      <c r="CH38" s="8" t="s">
        <v>570</v>
      </c>
    </row>
    <row r="39" spans="1:86">
      <c r="A39" t="s">
        <v>83</v>
      </c>
      <c r="B39" s="2">
        <v>41317</v>
      </c>
      <c r="C39">
        <v>1</v>
      </c>
      <c r="D39" s="3">
        <v>41275</v>
      </c>
      <c r="E39" s="3">
        <v>41305</v>
      </c>
      <c r="G39" t="s">
        <v>84</v>
      </c>
      <c r="H39">
        <v>38</v>
      </c>
      <c r="I39" t="s">
        <v>85</v>
      </c>
      <c r="J39" t="s">
        <v>102</v>
      </c>
      <c r="L39" t="s">
        <v>262</v>
      </c>
      <c r="N39" s="4" t="s">
        <v>263</v>
      </c>
      <c r="Q39" t="s">
        <v>102</v>
      </c>
      <c r="S39" t="s">
        <v>262</v>
      </c>
      <c r="U39" s="4" t="s">
        <v>263</v>
      </c>
      <c r="Z39" t="s">
        <v>88</v>
      </c>
      <c r="AA39" s="2">
        <v>41283</v>
      </c>
      <c r="AB39" t="s">
        <v>264</v>
      </c>
      <c r="AC39">
        <v>12</v>
      </c>
      <c r="AD39">
        <v>86533</v>
      </c>
      <c r="AE39" t="s">
        <v>89</v>
      </c>
      <c r="AF39" s="5">
        <v>9781429928281</v>
      </c>
      <c r="AG39" t="s">
        <v>90</v>
      </c>
      <c r="AH39" s="5">
        <v>9781429928281</v>
      </c>
      <c r="AI39" t="s">
        <v>218</v>
      </c>
      <c r="AJ39" t="s">
        <v>219</v>
      </c>
      <c r="AM39" t="s">
        <v>91</v>
      </c>
      <c r="AN39" t="s">
        <v>122</v>
      </c>
      <c r="AO39">
        <v>1</v>
      </c>
      <c r="AP39" s="6">
        <v>7.99</v>
      </c>
      <c r="AQ39" s="7">
        <v>0.3</v>
      </c>
      <c r="AT39" t="s">
        <v>84</v>
      </c>
      <c r="AU39" s="6">
        <v>7.99</v>
      </c>
      <c r="AV39" t="s">
        <v>93</v>
      </c>
      <c r="AW39" s="1">
        <v>0</v>
      </c>
      <c r="AX39" s="6">
        <v>0</v>
      </c>
      <c r="AY39" s="6">
        <v>0</v>
      </c>
      <c r="AZ39" s="1">
        <v>0</v>
      </c>
      <c r="BA39" s="6">
        <v>0</v>
      </c>
      <c r="BB39" s="6">
        <v>0</v>
      </c>
      <c r="BC39" s="1">
        <v>0</v>
      </c>
      <c r="BD39" s="6">
        <v>0</v>
      </c>
      <c r="BE39" s="6">
        <v>0</v>
      </c>
      <c r="BF39" s="1">
        <v>0</v>
      </c>
      <c r="BG39" s="6">
        <v>0</v>
      </c>
      <c r="BH39" s="6">
        <v>0</v>
      </c>
      <c r="BU39" s="6">
        <v>0</v>
      </c>
      <c r="BV39">
        <f t="shared" si="9"/>
        <v>154</v>
      </c>
      <c r="BW39" s="6">
        <f t="shared" si="10"/>
        <v>1553.4600000000012</v>
      </c>
      <c r="BX39" s="6">
        <f t="shared" si="2"/>
        <v>38.389300000000013</v>
      </c>
      <c r="BY39" s="6">
        <f t="shared" si="3"/>
        <v>1.4900000000000007</v>
      </c>
      <c r="BZ39" s="6">
        <f t="shared" si="4"/>
        <v>4.8600000000000003</v>
      </c>
      <c r="CA39" s="6">
        <f t="shared" si="5"/>
        <v>0.7200000000000002</v>
      </c>
      <c r="CB39">
        <v>0</v>
      </c>
      <c r="CC39">
        <v>0</v>
      </c>
      <c r="CD39">
        <v>0</v>
      </c>
      <c r="CE39" s="6">
        <f t="shared" si="6"/>
        <v>45.46</v>
      </c>
      <c r="CG39" t="s">
        <v>88</v>
      </c>
      <c r="CH39" s="8" t="s">
        <v>570</v>
      </c>
    </row>
    <row r="40" spans="1:86">
      <c r="A40" t="s">
        <v>83</v>
      </c>
      <c r="B40" s="2">
        <v>41317</v>
      </c>
      <c r="C40">
        <v>1</v>
      </c>
      <c r="D40" s="3">
        <v>41275</v>
      </c>
      <c r="E40" s="3">
        <v>41305</v>
      </c>
      <c r="G40" t="s">
        <v>84</v>
      </c>
      <c r="H40">
        <v>39</v>
      </c>
      <c r="I40" t="s">
        <v>137</v>
      </c>
      <c r="J40" t="s">
        <v>86</v>
      </c>
      <c r="L40" t="s">
        <v>265</v>
      </c>
      <c r="N40" s="4">
        <v>10016</v>
      </c>
      <c r="Q40" t="s">
        <v>86</v>
      </c>
      <c r="S40" t="s">
        <v>265</v>
      </c>
      <c r="U40" s="4">
        <v>10016</v>
      </c>
      <c r="Z40" t="s">
        <v>88</v>
      </c>
      <c r="AA40" s="2">
        <v>41283</v>
      </c>
      <c r="AB40" t="s">
        <v>266</v>
      </c>
      <c r="AC40">
        <v>12</v>
      </c>
      <c r="AD40">
        <v>86537</v>
      </c>
      <c r="AE40" t="s">
        <v>89</v>
      </c>
      <c r="AF40" s="5">
        <v>9781429942218</v>
      </c>
      <c r="AG40" t="s">
        <v>90</v>
      </c>
      <c r="AH40" s="5">
        <v>9781429942218</v>
      </c>
      <c r="AI40" t="s">
        <v>160</v>
      </c>
      <c r="AJ40" t="s">
        <v>161</v>
      </c>
      <c r="AM40" t="s">
        <v>91</v>
      </c>
      <c r="AN40" t="s">
        <v>92</v>
      </c>
      <c r="AO40">
        <v>1</v>
      </c>
      <c r="AP40" s="6">
        <v>14.99</v>
      </c>
      <c r="AQ40" s="7">
        <v>0.3</v>
      </c>
      <c r="AT40" t="s">
        <v>84</v>
      </c>
      <c r="AU40" s="6">
        <v>14.99</v>
      </c>
      <c r="AV40" t="s">
        <v>93</v>
      </c>
      <c r="AW40" s="1">
        <v>0</v>
      </c>
      <c r="AX40" s="6">
        <v>0</v>
      </c>
      <c r="AY40" s="6">
        <v>0</v>
      </c>
      <c r="AZ40" s="1">
        <v>0</v>
      </c>
      <c r="BA40" s="6">
        <v>0</v>
      </c>
      <c r="BB40" s="6">
        <v>0</v>
      </c>
      <c r="BC40" s="1">
        <v>0</v>
      </c>
      <c r="BD40" s="6">
        <v>0</v>
      </c>
      <c r="BE40" s="6">
        <v>0</v>
      </c>
      <c r="BF40" s="1">
        <v>0</v>
      </c>
      <c r="BG40" s="6">
        <v>0</v>
      </c>
      <c r="BH40" s="6">
        <v>0</v>
      </c>
      <c r="BU40" s="6">
        <v>0</v>
      </c>
      <c r="BV40">
        <f t="shared" si="9"/>
        <v>154</v>
      </c>
      <c r="BW40" s="6">
        <f t="shared" si="10"/>
        <v>1553.4600000000012</v>
      </c>
      <c r="BX40" s="6">
        <f t="shared" si="2"/>
        <v>38.389300000000013</v>
      </c>
      <c r="BY40" s="6">
        <f t="shared" si="3"/>
        <v>1.4900000000000007</v>
      </c>
      <c r="BZ40" s="6">
        <f t="shared" si="4"/>
        <v>4.8600000000000003</v>
      </c>
      <c r="CA40" s="6">
        <f t="shared" si="5"/>
        <v>0.7200000000000002</v>
      </c>
      <c r="CB40">
        <v>0</v>
      </c>
      <c r="CC40">
        <v>0</v>
      </c>
      <c r="CD40">
        <v>0</v>
      </c>
      <c r="CE40" s="6">
        <f t="shared" si="6"/>
        <v>45.46</v>
      </c>
      <c r="CG40" t="s">
        <v>88</v>
      </c>
      <c r="CH40" s="8" t="s">
        <v>570</v>
      </c>
    </row>
    <row r="41" spans="1:86">
      <c r="A41" t="s">
        <v>83</v>
      </c>
      <c r="B41" s="2">
        <v>41317</v>
      </c>
      <c r="C41">
        <v>1</v>
      </c>
      <c r="D41" s="3">
        <v>41275</v>
      </c>
      <c r="E41" s="3">
        <v>41305</v>
      </c>
      <c r="G41" t="s">
        <v>84</v>
      </c>
      <c r="H41">
        <v>40</v>
      </c>
      <c r="I41" t="s">
        <v>85</v>
      </c>
      <c r="J41" t="s">
        <v>230</v>
      </c>
      <c r="L41" t="s">
        <v>267</v>
      </c>
      <c r="N41" s="4">
        <v>22807</v>
      </c>
      <c r="Q41" t="s">
        <v>230</v>
      </c>
      <c r="S41" t="s">
        <v>267</v>
      </c>
      <c r="U41" s="4">
        <v>22807</v>
      </c>
      <c r="Z41" t="s">
        <v>88</v>
      </c>
      <c r="AA41" s="2">
        <v>41283</v>
      </c>
      <c r="AB41" t="s">
        <v>268</v>
      </c>
      <c r="AC41">
        <v>12</v>
      </c>
      <c r="AD41">
        <v>86620</v>
      </c>
      <c r="AE41" t="s">
        <v>89</v>
      </c>
      <c r="AF41" s="5">
        <v>9781429921947</v>
      </c>
      <c r="AG41" t="s">
        <v>90</v>
      </c>
      <c r="AH41" s="5">
        <v>9781429921947</v>
      </c>
      <c r="AI41" t="s">
        <v>269</v>
      </c>
      <c r="AJ41" t="s">
        <v>270</v>
      </c>
      <c r="AM41" t="s">
        <v>91</v>
      </c>
      <c r="AN41" t="s">
        <v>122</v>
      </c>
      <c r="AO41">
        <v>1</v>
      </c>
      <c r="AP41" s="6">
        <v>7.99</v>
      </c>
      <c r="AQ41" s="7">
        <v>0.3</v>
      </c>
      <c r="AT41" t="s">
        <v>84</v>
      </c>
      <c r="AU41" s="6">
        <v>7.99</v>
      </c>
      <c r="AV41" t="s">
        <v>93</v>
      </c>
      <c r="AW41" s="1">
        <v>0</v>
      </c>
      <c r="AX41" s="6">
        <v>0</v>
      </c>
      <c r="AY41" s="6">
        <v>0</v>
      </c>
      <c r="AZ41" s="1">
        <v>0</v>
      </c>
      <c r="BA41" s="6">
        <v>0</v>
      </c>
      <c r="BB41" s="6">
        <v>0</v>
      </c>
      <c r="BC41" s="1">
        <v>0</v>
      </c>
      <c r="BD41" s="6">
        <v>0</v>
      </c>
      <c r="BE41" s="6">
        <v>0</v>
      </c>
      <c r="BF41" s="1">
        <v>0</v>
      </c>
      <c r="BG41" s="6">
        <v>0</v>
      </c>
      <c r="BH41" s="6">
        <v>0</v>
      </c>
      <c r="BU41" s="6">
        <v>0</v>
      </c>
      <c r="BV41">
        <f t="shared" si="9"/>
        <v>154</v>
      </c>
      <c r="BW41" s="6">
        <f t="shared" si="10"/>
        <v>1553.4600000000012</v>
      </c>
      <c r="BX41" s="6">
        <f t="shared" si="2"/>
        <v>38.389300000000013</v>
      </c>
      <c r="BY41" s="6">
        <f t="shared" si="3"/>
        <v>1.4900000000000007</v>
      </c>
      <c r="BZ41" s="6">
        <f t="shared" si="4"/>
        <v>4.8600000000000003</v>
      </c>
      <c r="CA41" s="6">
        <f t="shared" si="5"/>
        <v>0.7200000000000002</v>
      </c>
      <c r="CB41">
        <v>0</v>
      </c>
      <c r="CC41">
        <v>0</v>
      </c>
      <c r="CD41">
        <v>0</v>
      </c>
      <c r="CE41" s="6">
        <f t="shared" si="6"/>
        <v>45.46</v>
      </c>
      <c r="CG41" t="s">
        <v>88</v>
      </c>
      <c r="CH41" s="8" t="s">
        <v>570</v>
      </c>
    </row>
    <row r="42" spans="1:86">
      <c r="A42" t="s">
        <v>83</v>
      </c>
      <c r="B42" s="2">
        <v>41317</v>
      </c>
      <c r="C42">
        <v>1</v>
      </c>
      <c r="D42" s="3">
        <v>41275</v>
      </c>
      <c r="E42" s="3">
        <v>41305</v>
      </c>
      <c r="G42" t="s">
        <v>84</v>
      </c>
      <c r="H42">
        <v>41</v>
      </c>
      <c r="I42" t="s">
        <v>85</v>
      </c>
      <c r="J42" t="s">
        <v>98</v>
      </c>
      <c r="L42" t="s">
        <v>271</v>
      </c>
      <c r="N42" s="4" t="s">
        <v>272</v>
      </c>
      <c r="Q42" t="s">
        <v>98</v>
      </c>
      <c r="S42" t="s">
        <v>271</v>
      </c>
      <c r="U42" s="4" t="s">
        <v>272</v>
      </c>
      <c r="Z42" t="s">
        <v>88</v>
      </c>
      <c r="AA42" s="2">
        <v>41283</v>
      </c>
      <c r="AB42" t="s">
        <v>273</v>
      </c>
      <c r="AC42">
        <v>12</v>
      </c>
      <c r="AD42">
        <v>86622</v>
      </c>
      <c r="AE42" t="s">
        <v>89</v>
      </c>
      <c r="AF42" s="5">
        <v>9781466829060</v>
      </c>
      <c r="AG42" t="s">
        <v>90</v>
      </c>
      <c r="AH42" s="5">
        <v>9781466829060</v>
      </c>
      <c r="AI42" t="s">
        <v>274</v>
      </c>
      <c r="AJ42" t="s">
        <v>275</v>
      </c>
      <c r="AM42" t="s">
        <v>91</v>
      </c>
      <c r="AN42" t="s">
        <v>122</v>
      </c>
      <c r="AO42">
        <v>1</v>
      </c>
      <c r="AP42" s="6">
        <v>9.99</v>
      </c>
      <c r="AQ42" s="7">
        <v>0.3</v>
      </c>
      <c r="AT42" t="s">
        <v>84</v>
      </c>
      <c r="AU42" s="6">
        <v>9.99</v>
      </c>
      <c r="AV42" t="s">
        <v>93</v>
      </c>
      <c r="AW42" s="1">
        <v>0</v>
      </c>
      <c r="AX42" s="6">
        <v>0</v>
      </c>
      <c r="AY42" s="6">
        <v>0</v>
      </c>
      <c r="AZ42" s="1">
        <v>0</v>
      </c>
      <c r="BA42" s="6">
        <v>0</v>
      </c>
      <c r="BB42" s="6">
        <v>0</v>
      </c>
      <c r="BC42" s="1">
        <v>0</v>
      </c>
      <c r="BD42" s="6">
        <v>0</v>
      </c>
      <c r="BE42" s="6">
        <v>0</v>
      </c>
      <c r="BF42" s="1">
        <v>0</v>
      </c>
      <c r="BG42" s="6">
        <v>0</v>
      </c>
      <c r="BH42" s="6">
        <v>0</v>
      </c>
      <c r="BU42" s="6">
        <v>0</v>
      </c>
      <c r="BV42">
        <f t="shared" si="9"/>
        <v>154</v>
      </c>
      <c r="BW42" s="6">
        <f t="shared" si="10"/>
        <v>1553.4600000000012</v>
      </c>
      <c r="BX42" s="6">
        <f t="shared" si="2"/>
        <v>38.389300000000013</v>
      </c>
      <c r="BY42" s="6">
        <f t="shared" si="3"/>
        <v>1.4900000000000007</v>
      </c>
      <c r="BZ42" s="6">
        <f t="shared" si="4"/>
        <v>4.8600000000000003</v>
      </c>
      <c r="CA42" s="6">
        <f t="shared" si="5"/>
        <v>0.7200000000000002</v>
      </c>
      <c r="CB42">
        <v>0</v>
      </c>
      <c r="CC42">
        <v>0</v>
      </c>
      <c r="CD42">
        <v>0</v>
      </c>
      <c r="CE42" s="6">
        <f t="shared" si="6"/>
        <v>45.46</v>
      </c>
      <c r="CG42" t="s">
        <v>88</v>
      </c>
      <c r="CH42" s="8" t="s">
        <v>570</v>
      </c>
    </row>
    <row r="43" spans="1:86">
      <c r="A43" t="s">
        <v>83</v>
      </c>
      <c r="B43" s="2">
        <v>41317</v>
      </c>
      <c r="C43">
        <v>1</v>
      </c>
      <c r="D43" s="3">
        <v>41275</v>
      </c>
      <c r="E43" s="3">
        <v>41305</v>
      </c>
      <c r="G43" t="s">
        <v>84</v>
      </c>
      <c r="H43">
        <v>42</v>
      </c>
      <c r="I43" t="s">
        <v>137</v>
      </c>
      <c r="J43" t="s">
        <v>98</v>
      </c>
      <c r="L43" t="s">
        <v>276</v>
      </c>
      <c r="N43" s="4">
        <v>62243</v>
      </c>
      <c r="Q43" t="s">
        <v>98</v>
      </c>
      <c r="S43" t="s">
        <v>276</v>
      </c>
      <c r="U43" s="4">
        <v>62243</v>
      </c>
      <c r="Z43" t="s">
        <v>88</v>
      </c>
      <c r="AA43" s="2">
        <v>41283</v>
      </c>
      <c r="AB43" t="s">
        <v>277</v>
      </c>
      <c r="AC43">
        <v>12</v>
      </c>
      <c r="AD43">
        <v>86639</v>
      </c>
      <c r="AE43" t="s">
        <v>89</v>
      </c>
      <c r="AF43" s="5">
        <v>9781429970587</v>
      </c>
      <c r="AG43" t="s">
        <v>90</v>
      </c>
      <c r="AH43" s="5">
        <v>9781429970587</v>
      </c>
      <c r="AI43" t="s">
        <v>141</v>
      </c>
      <c r="AJ43" t="s">
        <v>142</v>
      </c>
      <c r="AM43" t="s">
        <v>91</v>
      </c>
      <c r="AN43" t="s">
        <v>92</v>
      </c>
      <c r="AO43">
        <v>1</v>
      </c>
      <c r="AP43" s="6">
        <v>2.99</v>
      </c>
      <c r="AQ43" s="7">
        <v>0.3</v>
      </c>
      <c r="AT43" t="s">
        <v>84</v>
      </c>
      <c r="AU43" s="6">
        <v>2.99</v>
      </c>
      <c r="AV43" t="s">
        <v>93</v>
      </c>
      <c r="AW43" s="1">
        <v>0</v>
      </c>
      <c r="AX43" s="6">
        <v>0</v>
      </c>
      <c r="AY43" s="6">
        <v>0</v>
      </c>
      <c r="AZ43" s="1">
        <v>0</v>
      </c>
      <c r="BA43" s="6">
        <v>0</v>
      </c>
      <c r="BB43" s="6">
        <v>0</v>
      </c>
      <c r="BC43" s="1">
        <v>0</v>
      </c>
      <c r="BD43" s="6">
        <v>0</v>
      </c>
      <c r="BE43" s="6">
        <v>0</v>
      </c>
      <c r="BF43" s="1">
        <v>0</v>
      </c>
      <c r="BG43" s="6">
        <v>0</v>
      </c>
      <c r="BH43" s="6">
        <v>0</v>
      </c>
      <c r="BU43" s="6">
        <v>0</v>
      </c>
      <c r="BV43">
        <f t="shared" si="9"/>
        <v>154</v>
      </c>
      <c r="BW43" s="6">
        <f t="shared" si="10"/>
        <v>1553.4600000000012</v>
      </c>
      <c r="BX43" s="6">
        <f t="shared" si="2"/>
        <v>38.389300000000013</v>
      </c>
      <c r="BY43" s="6">
        <f t="shared" si="3"/>
        <v>1.4900000000000007</v>
      </c>
      <c r="BZ43" s="6">
        <f t="shared" si="4"/>
        <v>4.8600000000000003</v>
      </c>
      <c r="CA43" s="6">
        <f t="shared" si="5"/>
        <v>0.7200000000000002</v>
      </c>
      <c r="CB43">
        <v>0</v>
      </c>
      <c r="CC43">
        <v>0</v>
      </c>
      <c r="CD43">
        <v>0</v>
      </c>
      <c r="CE43" s="6">
        <f t="shared" si="6"/>
        <v>45.46</v>
      </c>
      <c r="CG43" t="s">
        <v>88</v>
      </c>
      <c r="CH43" s="8" t="s">
        <v>570</v>
      </c>
    </row>
    <row r="44" spans="1:86">
      <c r="A44" t="s">
        <v>83</v>
      </c>
      <c r="B44" s="2">
        <v>41317</v>
      </c>
      <c r="C44">
        <v>1</v>
      </c>
      <c r="D44" s="3">
        <v>41275</v>
      </c>
      <c r="E44" s="3">
        <v>41305</v>
      </c>
      <c r="G44" t="s">
        <v>84</v>
      </c>
      <c r="H44">
        <v>43</v>
      </c>
      <c r="I44" t="s">
        <v>85</v>
      </c>
      <c r="J44" t="s">
        <v>178</v>
      </c>
      <c r="L44" t="s">
        <v>278</v>
      </c>
      <c r="N44" s="4" t="s">
        <v>279</v>
      </c>
      <c r="Q44" t="s">
        <v>178</v>
      </c>
      <c r="S44" t="s">
        <v>278</v>
      </c>
      <c r="U44" s="4" t="s">
        <v>279</v>
      </c>
      <c r="Z44" t="s">
        <v>88</v>
      </c>
      <c r="AA44" s="2">
        <v>41283</v>
      </c>
      <c r="AB44" t="s">
        <v>280</v>
      </c>
      <c r="AC44">
        <v>12</v>
      </c>
      <c r="AD44">
        <v>86727</v>
      </c>
      <c r="AE44" t="s">
        <v>89</v>
      </c>
      <c r="AF44" s="5">
        <v>9781429927949</v>
      </c>
      <c r="AG44" t="s">
        <v>90</v>
      </c>
      <c r="AH44" s="5">
        <v>9781429927949</v>
      </c>
      <c r="AI44" t="s">
        <v>281</v>
      </c>
      <c r="AJ44" t="s">
        <v>114</v>
      </c>
      <c r="AM44" t="s">
        <v>91</v>
      </c>
      <c r="AN44" t="s">
        <v>97</v>
      </c>
      <c r="AO44">
        <v>1</v>
      </c>
      <c r="AP44" s="6">
        <v>9.99</v>
      </c>
      <c r="AQ44" s="7">
        <v>0.3</v>
      </c>
      <c r="AT44" t="s">
        <v>84</v>
      </c>
      <c r="AU44" s="6">
        <v>9.99</v>
      </c>
      <c r="AV44" t="s">
        <v>93</v>
      </c>
      <c r="AW44" s="1">
        <v>7.0000000000000007E-2</v>
      </c>
      <c r="AX44" s="6">
        <f>AU44</f>
        <v>9.99</v>
      </c>
      <c r="AY44" s="6">
        <v>0.7</v>
      </c>
      <c r="AZ44" s="1">
        <v>0</v>
      </c>
      <c r="BA44" s="6">
        <v>0</v>
      </c>
      <c r="BB44" s="6">
        <v>0</v>
      </c>
      <c r="BC44" s="1">
        <v>0</v>
      </c>
      <c r="BD44" s="6">
        <v>0</v>
      </c>
      <c r="BE44" s="6">
        <v>0</v>
      </c>
      <c r="BF44" s="1">
        <v>0</v>
      </c>
      <c r="BG44" s="6">
        <v>0</v>
      </c>
      <c r="BH44" s="6">
        <v>0</v>
      </c>
      <c r="BU44" s="6">
        <v>0.7</v>
      </c>
      <c r="BV44">
        <f t="shared" si="9"/>
        <v>154</v>
      </c>
      <c r="BW44" s="6">
        <f t="shared" si="10"/>
        <v>1553.4600000000012</v>
      </c>
      <c r="BX44" s="6">
        <f t="shared" si="2"/>
        <v>38.389300000000013</v>
      </c>
      <c r="BY44" s="6">
        <f t="shared" si="3"/>
        <v>1.4900000000000007</v>
      </c>
      <c r="BZ44" s="6">
        <f t="shared" si="4"/>
        <v>4.8600000000000003</v>
      </c>
      <c r="CA44" s="6">
        <f t="shared" si="5"/>
        <v>0.7200000000000002</v>
      </c>
      <c r="CB44">
        <v>0</v>
      </c>
      <c r="CC44">
        <v>0</v>
      </c>
      <c r="CD44">
        <v>0</v>
      </c>
      <c r="CE44" s="6">
        <f t="shared" si="6"/>
        <v>45.46</v>
      </c>
      <c r="CG44" t="s">
        <v>88</v>
      </c>
      <c r="CH44" s="8" t="s">
        <v>570</v>
      </c>
    </row>
    <row r="45" spans="1:86">
      <c r="A45" t="s">
        <v>83</v>
      </c>
      <c r="B45" s="2">
        <v>41317</v>
      </c>
      <c r="C45">
        <v>1</v>
      </c>
      <c r="D45" s="3">
        <v>41275</v>
      </c>
      <c r="E45" s="3">
        <v>41305</v>
      </c>
      <c r="G45" t="s">
        <v>84</v>
      </c>
      <c r="H45">
        <v>44</v>
      </c>
      <c r="I45" t="s">
        <v>137</v>
      </c>
      <c r="J45" t="s">
        <v>207</v>
      </c>
      <c r="L45" t="s">
        <v>282</v>
      </c>
      <c r="N45" s="4">
        <v>1201</v>
      </c>
      <c r="Q45" t="s">
        <v>207</v>
      </c>
      <c r="S45" t="s">
        <v>282</v>
      </c>
      <c r="U45" s="4">
        <v>1201</v>
      </c>
      <c r="Z45" t="s">
        <v>88</v>
      </c>
      <c r="AA45" s="2">
        <v>41283</v>
      </c>
      <c r="AB45" t="s">
        <v>283</v>
      </c>
      <c r="AC45">
        <v>12</v>
      </c>
      <c r="AD45">
        <v>86749</v>
      </c>
      <c r="AE45" t="s">
        <v>89</v>
      </c>
      <c r="AF45" s="5">
        <v>9781429969352</v>
      </c>
      <c r="AG45" t="s">
        <v>90</v>
      </c>
      <c r="AH45" s="5">
        <v>9781429969352</v>
      </c>
      <c r="AI45" t="s">
        <v>239</v>
      </c>
      <c r="AJ45" t="s">
        <v>240</v>
      </c>
      <c r="AM45" t="s">
        <v>91</v>
      </c>
      <c r="AN45" t="s">
        <v>122</v>
      </c>
      <c r="AO45">
        <v>1</v>
      </c>
      <c r="AP45" s="6">
        <v>14.99</v>
      </c>
      <c r="AQ45" s="7">
        <v>0.3</v>
      </c>
      <c r="AT45" t="s">
        <v>84</v>
      </c>
      <c r="AU45" s="6">
        <v>14.99</v>
      </c>
      <c r="AV45" t="s">
        <v>93</v>
      </c>
      <c r="AW45" s="1">
        <v>0</v>
      </c>
      <c r="AX45" s="6">
        <v>0</v>
      </c>
      <c r="AY45" s="6">
        <v>0</v>
      </c>
      <c r="AZ45" s="1">
        <v>0</v>
      </c>
      <c r="BA45" s="6">
        <v>0</v>
      </c>
      <c r="BB45" s="6">
        <v>0</v>
      </c>
      <c r="BC45" s="1">
        <v>0</v>
      </c>
      <c r="BD45" s="6">
        <v>0</v>
      </c>
      <c r="BE45" s="6">
        <v>0</v>
      </c>
      <c r="BF45" s="1">
        <v>0</v>
      </c>
      <c r="BG45" s="6">
        <v>0</v>
      </c>
      <c r="BH45" s="6">
        <v>0</v>
      </c>
      <c r="BU45" s="6">
        <v>0</v>
      </c>
      <c r="BV45">
        <f t="shared" si="9"/>
        <v>154</v>
      </c>
      <c r="BW45" s="6">
        <f t="shared" si="10"/>
        <v>1553.4600000000012</v>
      </c>
      <c r="BX45" s="6">
        <f t="shared" si="2"/>
        <v>38.389300000000013</v>
      </c>
      <c r="BY45" s="6">
        <f t="shared" si="3"/>
        <v>1.4900000000000007</v>
      </c>
      <c r="BZ45" s="6">
        <f t="shared" si="4"/>
        <v>4.8600000000000003</v>
      </c>
      <c r="CA45" s="6">
        <f t="shared" si="5"/>
        <v>0.7200000000000002</v>
      </c>
      <c r="CB45">
        <v>0</v>
      </c>
      <c r="CC45">
        <v>0</v>
      </c>
      <c r="CD45">
        <v>0</v>
      </c>
      <c r="CE45" s="6">
        <f t="shared" si="6"/>
        <v>45.46</v>
      </c>
      <c r="CG45" t="s">
        <v>88</v>
      </c>
      <c r="CH45" s="8" t="s">
        <v>570</v>
      </c>
    </row>
    <row r="46" spans="1:86">
      <c r="A46" t="s">
        <v>83</v>
      </c>
      <c r="B46" s="2">
        <v>41317</v>
      </c>
      <c r="C46">
        <v>1</v>
      </c>
      <c r="D46" s="3">
        <v>41275</v>
      </c>
      <c r="E46" s="3">
        <v>41305</v>
      </c>
      <c r="G46" t="s">
        <v>84</v>
      </c>
      <c r="H46">
        <v>45</v>
      </c>
      <c r="I46" t="s">
        <v>85</v>
      </c>
      <c r="J46" t="s">
        <v>211</v>
      </c>
      <c r="L46" t="s">
        <v>212</v>
      </c>
      <c r="N46" s="4" t="s">
        <v>213</v>
      </c>
      <c r="Q46" t="s">
        <v>211</v>
      </c>
      <c r="S46" t="s">
        <v>212</v>
      </c>
      <c r="U46" s="4" t="s">
        <v>213</v>
      </c>
      <c r="Z46" t="s">
        <v>88</v>
      </c>
      <c r="AA46" s="2">
        <v>41284</v>
      </c>
      <c r="AB46" t="s">
        <v>284</v>
      </c>
      <c r="AC46">
        <v>12</v>
      </c>
      <c r="AD46">
        <v>86778</v>
      </c>
      <c r="AE46" t="s">
        <v>89</v>
      </c>
      <c r="AF46" s="5">
        <v>9781429926645</v>
      </c>
      <c r="AG46" t="s">
        <v>90</v>
      </c>
      <c r="AH46" s="5">
        <v>9781429926645</v>
      </c>
      <c r="AI46" t="s">
        <v>109</v>
      </c>
      <c r="AJ46" t="s">
        <v>110</v>
      </c>
      <c r="AM46" t="s">
        <v>91</v>
      </c>
      <c r="AN46" t="s">
        <v>97</v>
      </c>
      <c r="AO46">
        <v>1</v>
      </c>
      <c r="AP46" s="6">
        <v>9.99</v>
      </c>
      <c r="AQ46" s="7">
        <v>0.3</v>
      </c>
      <c r="AT46" t="s">
        <v>84</v>
      </c>
      <c r="AU46" s="6">
        <v>9.99</v>
      </c>
      <c r="AV46" t="s">
        <v>93</v>
      </c>
      <c r="AW46" s="1">
        <v>0</v>
      </c>
      <c r="AX46" s="6">
        <v>0</v>
      </c>
      <c r="AY46" s="6">
        <v>0</v>
      </c>
      <c r="AZ46" s="1">
        <v>0</v>
      </c>
      <c r="BA46" s="6">
        <v>0</v>
      </c>
      <c r="BB46" s="6">
        <v>0</v>
      </c>
      <c r="BC46" s="1">
        <v>0</v>
      </c>
      <c r="BD46" s="6">
        <v>0</v>
      </c>
      <c r="BE46" s="6">
        <v>0</v>
      </c>
      <c r="BF46" s="1">
        <v>0</v>
      </c>
      <c r="BG46" s="6">
        <v>0</v>
      </c>
      <c r="BH46" s="6">
        <v>0</v>
      </c>
      <c r="BU46" s="6">
        <v>0</v>
      </c>
      <c r="BV46">
        <f t="shared" si="9"/>
        <v>154</v>
      </c>
      <c r="BW46" s="6">
        <f t="shared" si="10"/>
        <v>1553.4600000000012</v>
      </c>
      <c r="BX46" s="6">
        <f t="shared" si="2"/>
        <v>38.389300000000013</v>
      </c>
      <c r="BY46" s="6">
        <f t="shared" si="3"/>
        <v>1.4900000000000007</v>
      </c>
      <c r="BZ46" s="6">
        <f t="shared" si="4"/>
        <v>4.8600000000000003</v>
      </c>
      <c r="CA46" s="6">
        <f t="shared" si="5"/>
        <v>0.7200000000000002</v>
      </c>
      <c r="CB46">
        <v>0</v>
      </c>
      <c r="CC46">
        <v>0</v>
      </c>
      <c r="CD46">
        <v>0</v>
      </c>
      <c r="CE46" s="6">
        <f t="shared" si="6"/>
        <v>45.46</v>
      </c>
      <c r="CG46" t="s">
        <v>88</v>
      </c>
      <c r="CH46" s="8" t="s">
        <v>570</v>
      </c>
    </row>
    <row r="47" spans="1:86">
      <c r="A47" t="s">
        <v>83</v>
      </c>
      <c r="B47" s="2">
        <v>41317</v>
      </c>
      <c r="C47">
        <v>1</v>
      </c>
      <c r="D47" s="3">
        <v>41275</v>
      </c>
      <c r="E47" s="3">
        <v>41305</v>
      </c>
      <c r="G47" t="s">
        <v>84</v>
      </c>
      <c r="H47">
        <v>46</v>
      </c>
      <c r="I47" t="s">
        <v>85</v>
      </c>
      <c r="J47" t="s">
        <v>102</v>
      </c>
      <c r="L47" t="s">
        <v>285</v>
      </c>
      <c r="N47" s="4" t="s">
        <v>286</v>
      </c>
      <c r="Q47" t="s">
        <v>102</v>
      </c>
      <c r="S47" t="s">
        <v>285</v>
      </c>
      <c r="U47" s="4" t="s">
        <v>286</v>
      </c>
      <c r="Z47" t="s">
        <v>88</v>
      </c>
      <c r="AA47" s="2">
        <v>41284</v>
      </c>
      <c r="AB47" t="s">
        <v>287</v>
      </c>
      <c r="AC47">
        <v>12</v>
      </c>
      <c r="AD47">
        <v>87023</v>
      </c>
      <c r="AE47" t="s">
        <v>89</v>
      </c>
      <c r="AF47" s="5">
        <v>9781466806887</v>
      </c>
      <c r="AG47" t="s">
        <v>90</v>
      </c>
      <c r="AH47" s="5">
        <v>9781466806887</v>
      </c>
      <c r="AI47" t="s">
        <v>288</v>
      </c>
      <c r="AJ47" t="s">
        <v>289</v>
      </c>
      <c r="AM47" t="s">
        <v>91</v>
      </c>
      <c r="AN47" t="s">
        <v>122</v>
      </c>
      <c r="AO47">
        <v>1</v>
      </c>
      <c r="AP47" s="6">
        <v>9.99</v>
      </c>
      <c r="AQ47" s="7">
        <v>0.3</v>
      </c>
      <c r="AT47" t="s">
        <v>84</v>
      </c>
      <c r="AU47" s="6">
        <v>9.99</v>
      </c>
      <c r="AV47" t="s">
        <v>93</v>
      </c>
      <c r="AW47" s="1">
        <v>0</v>
      </c>
      <c r="AX47" s="6">
        <v>0</v>
      </c>
      <c r="AY47" s="6">
        <v>0</v>
      </c>
      <c r="AZ47" s="1">
        <v>0</v>
      </c>
      <c r="BA47" s="6">
        <v>0</v>
      </c>
      <c r="BB47" s="6">
        <v>0</v>
      </c>
      <c r="BC47" s="1">
        <v>0</v>
      </c>
      <c r="BD47" s="6">
        <v>0</v>
      </c>
      <c r="BE47" s="6">
        <v>0</v>
      </c>
      <c r="BF47" s="1">
        <v>0</v>
      </c>
      <c r="BG47" s="6">
        <v>0</v>
      </c>
      <c r="BH47" s="6">
        <v>0</v>
      </c>
      <c r="BU47" s="6">
        <v>0</v>
      </c>
      <c r="BV47">
        <f t="shared" si="9"/>
        <v>154</v>
      </c>
      <c r="BW47" s="6">
        <f t="shared" si="10"/>
        <v>1553.4600000000012</v>
      </c>
      <c r="BX47" s="6">
        <f t="shared" si="2"/>
        <v>38.389300000000013</v>
      </c>
      <c r="BY47" s="6">
        <f t="shared" si="3"/>
        <v>1.4900000000000007</v>
      </c>
      <c r="BZ47" s="6">
        <f t="shared" si="4"/>
        <v>4.8600000000000003</v>
      </c>
      <c r="CA47" s="6">
        <f t="shared" si="5"/>
        <v>0.7200000000000002</v>
      </c>
      <c r="CB47">
        <v>0</v>
      </c>
      <c r="CC47">
        <v>0</v>
      </c>
      <c r="CD47">
        <v>0</v>
      </c>
      <c r="CE47" s="6">
        <f t="shared" si="6"/>
        <v>45.46</v>
      </c>
      <c r="CG47" t="s">
        <v>88</v>
      </c>
      <c r="CH47" s="8" t="s">
        <v>570</v>
      </c>
    </row>
    <row r="48" spans="1:86">
      <c r="A48" t="s">
        <v>83</v>
      </c>
      <c r="B48" s="2">
        <v>41317</v>
      </c>
      <c r="C48">
        <v>1</v>
      </c>
      <c r="D48" s="3">
        <v>41275</v>
      </c>
      <c r="E48" s="3">
        <v>41305</v>
      </c>
      <c r="G48" t="s">
        <v>84</v>
      </c>
      <c r="H48">
        <v>47</v>
      </c>
      <c r="I48" t="s">
        <v>85</v>
      </c>
      <c r="J48" t="s">
        <v>94</v>
      </c>
      <c r="L48" t="s">
        <v>259</v>
      </c>
      <c r="N48" s="4" t="s">
        <v>260</v>
      </c>
      <c r="Q48" t="s">
        <v>94</v>
      </c>
      <c r="S48" t="s">
        <v>259</v>
      </c>
      <c r="U48" s="4" t="s">
        <v>260</v>
      </c>
      <c r="Z48" t="s">
        <v>88</v>
      </c>
      <c r="AA48" s="2">
        <v>41284</v>
      </c>
      <c r="AB48" t="s">
        <v>290</v>
      </c>
      <c r="AC48">
        <v>12</v>
      </c>
      <c r="AD48">
        <v>87115</v>
      </c>
      <c r="AE48" t="s">
        <v>89</v>
      </c>
      <c r="AF48" s="5">
        <v>9781429952682</v>
      </c>
      <c r="AG48" t="s">
        <v>90</v>
      </c>
      <c r="AH48" s="5">
        <v>9781429952682</v>
      </c>
      <c r="AI48" t="s">
        <v>135</v>
      </c>
      <c r="AJ48" t="s">
        <v>136</v>
      </c>
      <c r="AM48" t="s">
        <v>91</v>
      </c>
      <c r="AN48" t="s">
        <v>122</v>
      </c>
      <c r="AO48">
        <v>1</v>
      </c>
      <c r="AP48" s="6">
        <v>9.99</v>
      </c>
      <c r="AQ48" s="7">
        <v>0.3</v>
      </c>
      <c r="AT48" t="s">
        <v>84</v>
      </c>
      <c r="AU48" s="6">
        <v>9.99</v>
      </c>
      <c r="AV48" t="s">
        <v>93</v>
      </c>
      <c r="AW48" s="1">
        <v>6.6000000000000003E-2</v>
      </c>
      <c r="AX48" s="6">
        <f t="shared" ref="AX48:AX50" si="11">AU48</f>
        <v>9.99</v>
      </c>
      <c r="AY48" s="6">
        <v>0.66</v>
      </c>
      <c r="AZ48" s="1">
        <v>7.0000000000000001E-3</v>
      </c>
      <c r="BA48" s="6">
        <f t="shared" ref="BA48:BA49" si="12">AU48</f>
        <v>9.99</v>
      </c>
      <c r="BB48" s="6">
        <v>7.0000000000000007E-2</v>
      </c>
      <c r="BC48" s="1">
        <v>0.02</v>
      </c>
      <c r="BD48" s="9">
        <f t="shared" ref="BD48:BD49" si="13">AU48</f>
        <v>9.99</v>
      </c>
      <c r="BE48" s="6">
        <v>0.2</v>
      </c>
      <c r="BF48" s="1">
        <v>0</v>
      </c>
      <c r="BG48" s="6">
        <v>0</v>
      </c>
      <c r="BH48" s="6">
        <v>0</v>
      </c>
      <c r="BU48" s="6">
        <v>0.93</v>
      </c>
      <c r="BV48">
        <f t="shared" si="9"/>
        <v>154</v>
      </c>
      <c r="BW48" s="6">
        <f t="shared" si="10"/>
        <v>1553.4600000000012</v>
      </c>
      <c r="BX48" s="6">
        <f t="shared" si="2"/>
        <v>38.389300000000013</v>
      </c>
      <c r="BY48" s="6">
        <f t="shared" si="3"/>
        <v>1.4900000000000007</v>
      </c>
      <c r="BZ48" s="6">
        <f t="shared" si="4"/>
        <v>4.8600000000000003</v>
      </c>
      <c r="CA48" s="6">
        <f t="shared" si="5"/>
        <v>0.7200000000000002</v>
      </c>
      <c r="CB48">
        <v>0</v>
      </c>
      <c r="CC48">
        <v>0</v>
      </c>
      <c r="CD48">
        <v>0</v>
      </c>
      <c r="CE48" s="6">
        <f t="shared" si="6"/>
        <v>45.46</v>
      </c>
      <c r="CG48" t="s">
        <v>88</v>
      </c>
      <c r="CH48" s="8" t="s">
        <v>570</v>
      </c>
    </row>
    <row r="49" spans="1:86">
      <c r="A49" t="s">
        <v>83</v>
      </c>
      <c r="B49" s="2">
        <v>41317</v>
      </c>
      <c r="C49">
        <v>1</v>
      </c>
      <c r="D49" s="3">
        <v>41275</v>
      </c>
      <c r="E49" s="3">
        <v>41305</v>
      </c>
      <c r="G49" t="s">
        <v>84</v>
      </c>
      <c r="H49">
        <v>48</v>
      </c>
      <c r="I49" t="s">
        <v>85</v>
      </c>
      <c r="J49" t="s">
        <v>94</v>
      </c>
      <c r="L49" t="s">
        <v>259</v>
      </c>
      <c r="N49" s="4" t="s">
        <v>260</v>
      </c>
      <c r="Q49" t="s">
        <v>94</v>
      </c>
      <c r="S49" t="s">
        <v>259</v>
      </c>
      <c r="U49" s="4" t="s">
        <v>260</v>
      </c>
      <c r="Z49" t="s">
        <v>88</v>
      </c>
      <c r="AA49" s="2">
        <v>41284</v>
      </c>
      <c r="AB49" t="s">
        <v>291</v>
      </c>
      <c r="AC49">
        <v>12</v>
      </c>
      <c r="AD49">
        <v>87117</v>
      </c>
      <c r="AE49" t="s">
        <v>89</v>
      </c>
      <c r="AF49" s="5">
        <v>9781429952682</v>
      </c>
      <c r="AG49" t="s">
        <v>90</v>
      </c>
      <c r="AH49" s="5">
        <v>9781429952682</v>
      </c>
      <c r="AI49" t="s">
        <v>135</v>
      </c>
      <c r="AJ49" t="s">
        <v>136</v>
      </c>
      <c r="AM49" t="s">
        <v>91</v>
      </c>
      <c r="AN49" t="s">
        <v>122</v>
      </c>
      <c r="AO49">
        <v>1</v>
      </c>
      <c r="AP49" s="6">
        <v>9.99</v>
      </c>
      <c r="AQ49" s="7">
        <v>0.3</v>
      </c>
      <c r="AT49" t="s">
        <v>84</v>
      </c>
      <c r="AU49" s="6">
        <v>9.99</v>
      </c>
      <c r="AV49" t="s">
        <v>93</v>
      </c>
      <c r="AW49" s="1">
        <v>6.6000000000000003E-2</v>
      </c>
      <c r="AX49" s="6">
        <f t="shared" si="11"/>
        <v>9.99</v>
      </c>
      <c r="AY49" s="6">
        <v>0.66</v>
      </c>
      <c r="AZ49" s="1">
        <v>7.0000000000000001E-3</v>
      </c>
      <c r="BA49" s="6">
        <f t="shared" si="12"/>
        <v>9.99</v>
      </c>
      <c r="BB49" s="6">
        <v>7.0000000000000007E-2</v>
      </c>
      <c r="BC49" s="1">
        <v>0.02</v>
      </c>
      <c r="BD49" s="9">
        <f t="shared" si="13"/>
        <v>9.99</v>
      </c>
      <c r="BE49" s="6">
        <v>0.2</v>
      </c>
      <c r="BF49" s="1">
        <v>0</v>
      </c>
      <c r="BG49" s="6">
        <v>0</v>
      </c>
      <c r="BH49" s="6">
        <v>0</v>
      </c>
      <c r="BU49" s="6">
        <v>0.93</v>
      </c>
      <c r="BV49">
        <f t="shared" si="9"/>
        <v>154</v>
      </c>
      <c r="BW49" s="6">
        <f t="shared" si="10"/>
        <v>1553.4600000000012</v>
      </c>
      <c r="BX49" s="6">
        <f t="shared" si="2"/>
        <v>38.389300000000013</v>
      </c>
      <c r="BY49" s="6">
        <f t="shared" si="3"/>
        <v>1.4900000000000007</v>
      </c>
      <c r="BZ49" s="6">
        <f t="shared" si="4"/>
        <v>4.8600000000000003</v>
      </c>
      <c r="CA49" s="6">
        <f t="shared" si="5"/>
        <v>0.7200000000000002</v>
      </c>
      <c r="CB49">
        <v>0</v>
      </c>
      <c r="CC49">
        <v>0</v>
      </c>
      <c r="CD49">
        <v>0</v>
      </c>
      <c r="CE49" s="6">
        <f t="shared" si="6"/>
        <v>45.46</v>
      </c>
      <c r="CG49" t="s">
        <v>88</v>
      </c>
      <c r="CH49" s="8" t="s">
        <v>570</v>
      </c>
    </row>
    <row r="50" spans="1:86">
      <c r="A50" t="s">
        <v>83</v>
      </c>
      <c r="B50" s="2">
        <v>41317</v>
      </c>
      <c r="C50">
        <v>1</v>
      </c>
      <c r="D50" s="3">
        <v>41275</v>
      </c>
      <c r="E50" s="3">
        <v>41305</v>
      </c>
      <c r="G50" t="s">
        <v>84</v>
      </c>
      <c r="H50">
        <v>49</v>
      </c>
      <c r="I50" t="s">
        <v>85</v>
      </c>
      <c r="J50" t="s">
        <v>588</v>
      </c>
      <c r="L50" t="s">
        <v>293</v>
      </c>
      <c r="N50" s="4" t="s">
        <v>294</v>
      </c>
      <c r="Q50" t="s">
        <v>588</v>
      </c>
      <c r="S50" t="s">
        <v>293</v>
      </c>
      <c r="U50" s="4" t="s">
        <v>294</v>
      </c>
      <c r="Z50" t="s">
        <v>88</v>
      </c>
      <c r="AA50" s="2">
        <v>41285</v>
      </c>
      <c r="AB50" t="s">
        <v>295</v>
      </c>
      <c r="AC50">
        <v>12</v>
      </c>
      <c r="AD50">
        <v>87133</v>
      </c>
      <c r="AE50" t="s">
        <v>89</v>
      </c>
      <c r="AF50" s="5">
        <v>9781466805361</v>
      </c>
      <c r="AG50" t="s">
        <v>90</v>
      </c>
      <c r="AH50" s="5">
        <v>9781466805361</v>
      </c>
      <c r="AI50" t="s">
        <v>243</v>
      </c>
      <c r="AJ50" t="s">
        <v>244</v>
      </c>
      <c r="AM50" t="s">
        <v>91</v>
      </c>
      <c r="AN50" t="s">
        <v>122</v>
      </c>
      <c r="AO50">
        <v>1</v>
      </c>
      <c r="AP50" s="6">
        <v>9.99</v>
      </c>
      <c r="AQ50" s="7">
        <v>0.3</v>
      </c>
      <c r="AT50" t="s">
        <v>84</v>
      </c>
      <c r="AU50" s="6">
        <v>9.99</v>
      </c>
      <c r="AV50" t="s">
        <v>93</v>
      </c>
      <c r="AW50" s="1">
        <v>7.0000000000000007E-2</v>
      </c>
      <c r="AX50" s="6">
        <f t="shared" si="11"/>
        <v>9.99</v>
      </c>
      <c r="AY50" s="6">
        <v>0.7</v>
      </c>
      <c r="AZ50" s="1">
        <v>0</v>
      </c>
      <c r="BA50" s="6">
        <v>0</v>
      </c>
      <c r="BB50" s="6">
        <v>0</v>
      </c>
      <c r="BC50" s="1">
        <v>0</v>
      </c>
      <c r="BD50" s="6">
        <v>0</v>
      </c>
      <c r="BE50" s="6">
        <v>0</v>
      </c>
      <c r="BF50" s="1">
        <v>0</v>
      </c>
      <c r="BG50" s="6">
        <v>0</v>
      </c>
      <c r="BH50" s="6">
        <v>0</v>
      </c>
      <c r="BU50" s="6">
        <v>0.7</v>
      </c>
      <c r="BV50">
        <f t="shared" si="9"/>
        <v>154</v>
      </c>
      <c r="BW50" s="6">
        <f t="shared" si="10"/>
        <v>1553.4600000000012</v>
      </c>
      <c r="BX50" s="6">
        <f t="shared" si="2"/>
        <v>38.389300000000013</v>
      </c>
      <c r="BY50" s="6">
        <f t="shared" si="3"/>
        <v>1.4900000000000007</v>
      </c>
      <c r="BZ50" s="6">
        <f t="shared" si="4"/>
        <v>4.8600000000000003</v>
      </c>
      <c r="CA50" s="6">
        <f t="shared" si="5"/>
        <v>0.7200000000000002</v>
      </c>
      <c r="CB50">
        <v>0</v>
      </c>
      <c r="CC50">
        <v>0</v>
      </c>
      <c r="CD50">
        <v>0</v>
      </c>
      <c r="CE50" s="6">
        <f t="shared" si="6"/>
        <v>45.46</v>
      </c>
      <c r="CG50" t="s">
        <v>88</v>
      </c>
      <c r="CH50" s="8" t="s">
        <v>570</v>
      </c>
    </row>
    <row r="51" spans="1:86">
      <c r="A51" t="s">
        <v>83</v>
      </c>
      <c r="B51" s="2">
        <v>41317</v>
      </c>
      <c r="C51">
        <v>1</v>
      </c>
      <c r="D51" s="3">
        <v>41275</v>
      </c>
      <c r="E51" s="3">
        <v>41305</v>
      </c>
      <c r="G51" t="s">
        <v>84</v>
      </c>
      <c r="H51">
        <v>50</v>
      </c>
      <c r="I51" t="s">
        <v>85</v>
      </c>
      <c r="J51" t="s">
        <v>168</v>
      </c>
      <c r="L51" t="s">
        <v>169</v>
      </c>
      <c r="N51" s="4" t="s">
        <v>170</v>
      </c>
      <c r="Q51" t="s">
        <v>168</v>
      </c>
      <c r="S51" t="s">
        <v>169</v>
      </c>
      <c r="U51" s="4" t="s">
        <v>170</v>
      </c>
      <c r="Z51" t="s">
        <v>88</v>
      </c>
      <c r="AA51" s="2">
        <v>41285</v>
      </c>
      <c r="AB51" t="s">
        <v>296</v>
      </c>
      <c r="AC51">
        <v>12</v>
      </c>
      <c r="AD51">
        <v>87186</v>
      </c>
      <c r="AE51" t="s">
        <v>89</v>
      </c>
      <c r="AF51" s="5">
        <v>9781429935654</v>
      </c>
      <c r="AG51" t="s">
        <v>90</v>
      </c>
      <c r="AH51" s="5">
        <v>9781429935654</v>
      </c>
      <c r="AI51" t="s">
        <v>105</v>
      </c>
      <c r="AJ51" t="s">
        <v>106</v>
      </c>
      <c r="AM51" t="s">
        <v>91</v>
      </c>
      <c r="AN51" t="s">
        <v>97</v>
      </c>
      <c r="AO51">
        <v>1</v>
      </c>
      <c r="AP51" s="6">
        <v>14.99</v>
      </c>
      <c r="AQ51" s="7">
        <v>0.3</v>
      </c>
      <c r="AT51" t="s">
        <v>84</v>
      </c>
      <c r="AU51" s="6">
        <v>14.99</v>
      </c>
      <c r="AV51" t="s">
        <v>93</v>
      </c>
      <c r="AW51" s="1">
        <v>0</v>
      </c>
      <c r="AX51" s="6">
        <v>0</v>
      </c>
      <c r="AY51" s="6">
        <v>0</v>
      </c>
      <c r="AZ51" s="1">
        <v>0</v>
      </c>
      <c r="BA51" s="6">
        <v>0</v>
      </c>
      <c r="BB51" s="6">
        <v>0</v>
      </c>
      <c r="BC51" s="1">
        <v>0</v>
      </c>
      <c r="BD51" s="6">
        <v>0</v>
      </c>
      <c r="BE51" s="6">
        <v>0</v>
      </c>
      <c r="BF51" s="1">
        <v>0</v>
      </c>
      <c r="BG51" s="6">
        <v>0</v>
      </c>
      <c r="BH51" s="6">
        <v>0</v>
      </c>
      <c r="BU51" s="6">
        <v>0</v>
      </c>
      <c r="BV51">
        <f t="shared" si="9"/>
        <v>154</v>
      </c>
      <c r="BW51" s="6">
        <f t="shared" si="10"/>
        <v>1553.4600000000012</v>
      </c>
      <c r="BX51" s="6">
        <f t="shared" si="2"/>
        <v>38.389300000000013</v>
      </c>
      <c r="BY51" s="6">
        <f t="shared" si="3"/>
        <v>1.4900000000000007</v>
      </c>
      <c r="BZ51" s="6">
        <f t="shared" si="4"/>
        <v>4.8600000000000003</v>
      </c>
      <c r="CA51" s="6">
        <f t="shared" si="5"/>
        <v>0.7200000000000002</v>
      </c>
      <c r="CB51">
        <v>0</v>
      </c>
      <c r="CC51">
        <v>0</v>
      </c>
      <c r="CD51">
        <v>0</v>
      </c>
      <c r="CE51" s="6">
        <f t="shared" si="6"/>
        <v>45.46</v>
      </c>
      <c r="CG51" t="s">
        <v>88</v>
      </c>
      <c r="CH51" s="8" t="s">
        <v>570</v>
      </c>
    </row>
    <row r="52" spans="1:86">
      <c r="A52" t="s">
        <v>83</v>
      </c>
      <c r="B52" s="2">
        <v>41317</v>
      </c>
      <c r="C52">
        <v>1</v>
      </c>
      <c r="D52" s="3">
        <v>41275</v>
      </c>
      <c r="E52" s="3">
        <v>41305</v>
      </c>
      <c r="G52" t="s">
        <v>84</v>
      </c>
      <c r="H52">
        <v>51</v>
      </c>
      <c r="I52" t="s">
        <v>85</v>
      </c>
      <c r="J52" t="s">
        <v>102</v>
      </c>
      <c r="L52" t="s">
        <v>220</v>
      </c>
      <c r="N52" s="4" t="s">
        <v>221</v>
      </c>
      <c r="Q52" t="s">
        <v>102</v>
      </c>
      <c r="S52" t="s">
        <v>220</v>
      </c>
      <c r="U52" s="4" t="s">
        <v>221</v>
      </c>
      <c r="Z52" t="s">
        <v>88</v>
      </c>
      <c r="AA52" s="2">
        <v>41285</v>
      </c>
      <c r="AB52" t="s">
        <v>297</v>
      </c>
      <c r="AC52">
        <v>12</v>
      </c>
      <c r="AD52">
        <v>87191</v>
      </c>
      <c r="AE52" t="s">
        <v>89</v>
      </c>
      <c r="AF52" s="5">
        <v>9781429936682</v>
      </c>
      <c r="AG52" t="s">
        <v>90</v>
      </c>
      <c r="AH52" s="5">
        <v>9781429936682</v>
      </c>
      <c r="AI52" t="s">
        <v>206</v>
      </c>
      <c r="AJ52" t="s">
        <v>204</v>
      </c>
      <c r="AM52" t="s">
        <v>91</v>
      </c>
      <c r="AN52" t="s">
        <v>97</v>
      </c>
      <c r="AO52">
        <v>1</v>
      </c>
      <c r="AP52" s="6">
        <v>9.99</v>
      </c>
      <c r="AQ52" s="7">
        <v>0.3</v>
      </c>
      <c r="AT52" t="s">
        <v>84</v>
      </c>
      <c r="AU52" s="6">
        <v>9.99</v>
      </c>
      <c r="AV52" t="s">
        <v>93</v>
      </c>
      <c r="AW52" s="1">
        <v>0</v>
      </c>
      <c r="AX52" s="6">
        <v>0</v>
      </c>
      <c r="AY52" s="6">
        <v>0</v>
      </c>
      <c r="AZ52" s="1">
        <v>0</v>
      </c>
      <c r="BA52" s="6">
        <v>0</v>
      </c>
      <c r="BB52" s="6">
        <v>0</v>
      </c>
      <c r="BC52" s="1">
        <v>0</v>
      </c>
      <c r="BD52" s="6">
        <v>0</v>
      </c>
      <c r="BE52" s="6">
        <v>0</v>
      </c>
      <c r="BF52" s="1">
        <v>0</v>
      </c>
      <c r="BG52" s="6">
        <v>0</v>
      </c>
      <c r="BH52" s="6">
        <v>0</v>
      </c>
      <c r="BU52" s="6">
        <v>0</v>
      </c>
      <c r="BV52">
        <f t="shared" si="9"/>
        <v>154</v>
      </c>
      <c r="BW52" s="6">
        <f t="shared" si="10"/>
        <v>1553.4600000000012</v>
      </c>
      <c r="BX52" s="6">
        <f t="shared" si="2"/>
        <v>38.389300000000013</v>
      </c>
      <c r="BY52" s="6">
        <f t="shared" si="3"/>
        <v>1.4900000000000007</v>
      </c>
      <c r="BZ52" s="6">
        <f t="shared" si="4"/>
        <v>4.8600000000000003</v>
      </c>
      <c r="CA52" s="6">
        <f t="shared" si="5"/>
        <v>0.7200000000000002</v>
      </c>
      <c r="CB52">
        <v>0</v>
      </c>
      <c r="CC52">
        <v>0</v>
      </c>
      <c r="CD52">
        <v>0</v>
      </c>
      <c r="CE52" s="6">
        <f t="shared" si="6"/>
        <v>45.46</v>
      </c>
      <c r="CG52" t="s">
        <v>88</v>
      </c>
      <c r="CH52" s="8" t="s">
        <v>570</v>
      </c>
    </row>
    <row r="53" spans="1:86">
      <c r="A53" t="s">
        <v>83</v>
      </c>
      <c r="B53" s="2">
        <v>41317</v>
      </c>
      <c r="C53">
        <v>1</v>
      </c>
      <c r="D53" s="3">
        <v>41275</v>
      </c>
      <c r="E53" s="3">
        <v>41305</v>
      </c>
      <c r="G53" t="s">
        <v>84</v>
      </c>
      <c r="H53">
        <v>52</v>
      </c>
      <c r="I53" t="s">
        <v>85</v>
      </c>
      <c r="J53" t="s">
        <v>298</v>
      </c>
      <c r="L53" t="s">
        <v>299</v>
      </c>
      <c r="N53" s="4" t="s">
        <v>300</v>
      </c>
      <c r="Q53" t="s">
        <v>298</v>
      </c>
      <c r="S53" t="s">
        <v>299</v>
      </c>
      <c r="U53" s="4" t="s">
        <v>300</v>
      </c>
      <c r="Z53" t="s">
        <v>88</v>
      </c>
      <c r="AA53" s="2">
        <v>41285</v>
      </c>
      <c r="AB53" t="s">
        <v>301</v>
      </c>
      <c r="AC53">
        <v>12</v>
      </c>
      <c r="AD53">
        <v>87227</v>
      </c>
      <c r="AE53" t="s">
        <v>89</v>
      </c>
      <c r="AF53" s="5">
        <v>9781429952682</v>
      </c>
      <c r="AG53" t="s">
        <v>90</v>
      </c>
      <c r="AH53" s="5">
        <v>9781429952682</v>
      </c>
      <c r="AI53" t="s">
        <v>135</v>
      </c>
      <c r="AJ53" t="s">
        <v>136</v>
      </c>
      <c r="AM53" t="s">
        <v>91</v>
      </c>
      <c r="AN53" t="s">
        <v>122</v>
      </c>
      <c r="AO53">
        <v>1</v>
      </c>
      <c r="AP53" s="6">
        <v>9.99</v>
      </c>
      <c r="AQ53" s="7">
        <v>0.3</v>
      </c>
      <c r="AT53" t="s">
        <v>84</v>
      </c>
      <c r="AU53" s="6">
        <v>9.99</v>
      </c>
      <c r="AV53" t="s">
        <v>93</v>
      </c>
      <c r="AW53" s="1">
        <v>0.06</v>
      </c>
      <c r="AX53" s="6">
        <f t="shared" ref="AX53:AX54" si="14">AU53</f>
        <v>9.99</v>
      </c>
      <c r="AY53" s="6">
        <v>0.6</v>
      </c>
      <c r="AZ53" s="1">
        <v>0</v>
      </c>
      <c r="BA53" s="6">
        <v>0</v>
      </c>
      <c r="BB53" s="6">
        <v>0</v>
      </c>
      <c r="BC53" s="1">
        <v>0</v>
      </c>
      <c r="BD53" s="6">
        <v>0</v>
      </c>
      <c r="BE53" s="6">
        <v>0</v>
      </c>
      <c r="BF53" s="1">
        <v>0</v>
      </c>
      <c r="BG53" s="6">
        <v>0</v>
      </c>
      <c r="BH53" s="6">
        <v>0</v>
      </c>
      <c r="BU53" s="6">
        <v>0.6</v>
      </c>
      <c r="BV53">
        <f t="shared" si="9"/>
        <v>154</v>
      </c>
      <c r="BW53" s="6">
        <f t="shared" si="10"/>
        <v>1553.4600000000012</v>
      </c>
      <c r="BX53" s="6">
        <f t="shared" si="2"/>
        <v>38.389300000000013</v>
      </c>
      <c r="BY53" s="6">
        <f t="shared" si="3"/>
        <v>1.4900000000000007</v>
      </c>
      <c r="BZ53" s="6">
        <f t="shared" si="4"/>
        <v>4.8600000000000003</v>
      </c>
      <c r="CA53" s="6">
        <f t="shared" si="5"/>
        <v>0.7200000000000002</v>
      </c>
      <c r="CB53">
        <v>0</v>
      </c>
      <c r="CC53">
        <v>0</v>
      </c>
      <c r="CD53">
        <v>0</v>
      </c>
      <c r="CE53" s="6">
        <f t="shared" si="6"/>
        <v>45.46</v>
      </c>
      <c r="CG53" t="s">
        <v>88</v>
      </c>
      <c r="CH53" s="8" t="s">
        <v>570</v>
      </c>
    </row>
    <row r="54" spans="1:86">
      <c r="A54" t="s">
        <v>83</v>
      </c>
      <c r="B54" s="2">
        <v>41317</v>
      </c>
      <c r="C54">
        <v>1</v>
      </c>
      <c r="D54" s="3">
        <v>41275</v>
      </c>
      <c r="E54" s="3">
        <v>41305</v>
      </c>
      <c r="G54" t="s">
        <v>84</v>
      </c>
      <c r="H54">
        <v>53</v>
      </c>
      <c r="I54" t="s">
        <v>85</v>
      </c>
      <c r="J54" t="s">
        <v>298</v>
      </c>
      <c r="L54" t="s">
        <v>299</v>
      </c>
      <c r="N54" s="4" t="s">
        <v>300</v>
      </c>
      <c r="Q54" t="s">
        <v>298</v>
      </c>
      <c r="S54" t="s">
        <v>299</v>
      </c>
      <c r="U54" s="4" t="s">
        <v>300</v>
      </c>
      <c r="Z54" t="s">
        <v>88</v>
      </c>
      <c r="AA54" s="2">
        <v>41285</v>
      </c>
      <c r="AB54" t="s">
        <v>302</v>
      </c>
      <c r="AC54">
        <v>12</v>
      </c>
      <c r="AD54">
        <v>87252</v>
      </c>
      <c r="AE54" t="s">
        <v>89</v>
      </c>
      <c r="AF54" s="5">
        <v>9781429952682</v>
      </c>
      <c r="AG54" t="s">
        <v>90</v>
      </c>
      <c r="AH54" s="5">
        <v>9781429952682</v>
      </c>
      <c r="AI54" t="s">
        <v>135</v>
      </c>
      <c r="AJ54" t="s">
        <v>136</v>
      </c>
      <c r="AM54" t="s">
        <v>91</v>
      </c>
      <c r="AN54" t="s">
        <v>122</v>
      </c>
      <c r="AO54">
        <v>1</v>
      </c>
      <c r="AP54" s="6">
        <v>9.99</v>
      </c>
      <c r="AQ54" s="7">
        <v>0.3</v>
      </c>
      <c r="AT54" t="s">
        <v>84</v>
      </c>
      <c r="AU54" s="6">
        <v>9.99</v>
      </c>
      <c r="AV54" t="s">
        <v>93</v>
      </c>
      <c r="AW54" s="1">
        <v>0.06</v>
      </c>
      <c r="AX54" s="6">
        <f t="shared" si="14"/>
        <v>9.99</v>
      </c>
      <c r="AY54" s="6">
        <v>0.6</v>
      </c>
      <c r="AZ54" s="1">
        <v>0</v>
      </c>
      <c r="BA54" s="6">
        <v>0</v>
      </c>
      <c r="BB54" s="6">
        <v>0</v>
      </c>
      <c r="BC54" s="1">
        <v>0</v>
      </c>
      <c r="BD54" s="6">
        <v>0</v>
      </c>
      <c r="BE54" s="6">
        <v>0</v>
      </c>
      <c r="BF54" s="1">
        <v>0</v>
      </c>
      <c r="BG54" s="6">
        <v>0</v>
      </c>
      <c r="BH54" s="6">
        <v>0</v>
      </c>
      <c r="BU54" s="6">
        <v>0.6</v>
      </c>
      <c r="BV54">
        <f t="shared" si="9"/>
        <v>154</v>
      </c>
      <c r="BW54" s="6">
        <f t="shared" si="10"/>
        <v>1553.4600000000012</v>
      </c>
      <c r="BX54" s="6">
        <f t="shared" si="2"/>
        <v>38.389300000000013</v>
      </c>
      <c r="BY54" s="6">
        <f t="shared" si="3"/>
        <v>1.4900000000000007</v>
      </c>
      <c r="BZ54" s="6">
        <f t="shared" si="4"/>
        <v>4.8600000000000003</v>
      </c>
      <c r="CA54" s="6">
        <f t="shared" si="5"/>
        <v>0.7200000000000002</v>
      </c>
      <c r="CB54">
        <v>0</v>
      </c>
      <c r="CC54">
        <v>0</v>
      </c>
      <c r="CD54">
        <v>0</v>
      </c>
      <c r="CE54" s="6">
        <f t="shared" si="6"/>
        <v>45.46</v>
      </c>
      <c r="CG54" t="s">
        <v>88</v>
      </c>
      <c r="CH54" s="8" t="s">
        <v>570</v>
      </c>
    </row>
    <row r="55" spans="1:86">
      <c r="A55" t="s">
        <v>83</v>
      </c>
      <c r="B55" s="2">
        <v>41317</v>
      </c>
      <c r="C55">
        <v>1</v>
      </c>
      <c r="D55" s="3">
        <v>41275</v>
      </c>
      <c r="E55" s="3">
        <v>41305</v>
      </c>
      <c r="G55" t="s">
        <v>84</v>
      </c>
      <c r="H55">
        <v>54</v>
      </c>
      <c r="I55" t="s">
        <v>137</v>
      </c>
      <c r="J55" t="s">
        <v>115</v>
      </c>
      <c r="L55" t="s">
        <v>195</v>
      </c>
      <c r="N55" s="4">
        <v>32608</v>
      </c>
      <c r="Q55" t="s">
        <v>115</v>
      </c>
      <c r="S55" t="s">
        <v>195</v>
      </c>
      <c r="U55" s="4">
        <v>32608</v>
      </c>
      <c r="Z55" t="s">
        <v>88</v>
      </c>
      <c r="AA55" s="2">
        <v>41285</v>
      </c>
      <c r="AB55" t="s">
        <v>303</v>
      </c>
      <c r="AC55">
        <v>12</v>
      </c>
      <c r="AD55">
        <v>87281</v>
      </c>
      <c r="AE55" t="s">
        <v>89</v>
      </c>
      <c r="AF55" s="5">
        <v>9780805095623</v>
      </c>
      <c r="AG55" t="s">
        <v>90</v>
      </c>
      <c r="AH55" s="5">
        <v>9780805095623</v>
      </c>
      <c r="AI55" t="s">
        <v>198</v>
      </c>
      <c r="AJ55" t="s">
        <v>199</v>
      </c>
      <c r="AM55" t="s">
        <v>91</v>
      </c>
      <c r="AN55" t="s">
        <v>97</v>
      </c>
      <c r="AO55">
        <v>1</v>
      </c>
      <c r="AP55" s="6">
        <v>9.99</v>
      </c>
      <c r="AQ55" s="7">
        <v>0.3</v>
      </c>
      <c r="AT55" t="s">
        <v>84</v>
      </c>
      <c r="AU55" s="6">
        <v>9.99</v>
      </c>
      <c r="AV55" t="s">
        <v>93</v>
      </c>
      <c r="AW55" s="1">
        <v>0</v>
      </c>
      <c r="AX55" s="6">
        <v>0</v>
      </c>
      <c r="AY55" s="6">
        <v>0</v>
      </c>
      <c r="AZ55" s="1">
        <v>0</v>
      </c>
      <c r="BA55" s="6">
        <v>0</v>
      </c>
      <c r="BB55" s="6">
        <v>0</v>
      </c>
      <c r="BC55" s="1">
        <v>0</v>
      </c>
      <c r="BD55" s="6">
        <v>0</v>
      </c>
      <c r="BE55" s="6">
        <v>0</v>
      </c>
      <c r="BF55" s="1">
        <v>0</v>
      </c>
      <c r="BG55" s="6">
        <v>0</v>
      </c>
      <c r="BH55" s="6">
        <v>0</v>
      </c>
      <c r="BU55" s="6">
        <v>0</v>
      </c>
      <c r="BV55">
        <f t="shared" si="9"/>
        <v>154</v>
      </c>
      <c r="BW55" s="6">
        <f t="shared" si="10"/>
        <v>1553.4600000000012</v>
      </c>
      <c r="BX55" s="6">
        <f t="shared" si="2"/>
        <v>38.389300000000013</v>
      </c>
      <c r="BY55" s="6">
        <f t="shared" si="3"/>
        <v>1.4900000000000007</v>
      </c>
      <c r="BZ55" s="6">
        <f t="shared" si="4"/>
        <v>4.8600000000000003</v>
      </c>
      <c r="CA55" s="6">
        <f t="shared" si="5"/>
        <v>0.7200000000000002</v>
      </c>
      <c r="CB55">
        <v>0</v>
      </c>
      <c r="CC55">
        <v>0</v>
      </c>
      <c r="CD55">
        <v>0</v>
      </c>
      <c r="CE55" s="6">
        <f t="shared" si="6"/>
        <v>45.46</v>
      </c>
      <c r="CG55" t="s">
        <v>88</v>
      </c>
      <c r="CH55" s="8" t="s">
        <v>570</v>
      </c>
    </row>
    <row r="56" spans="1:86">
      <c r="A56" t="s">
        <v>83</v>
      </c>
      <c r="B56" s="2">
        <v>41317</v>
      </c>
      <c r="C56">
        <v>1</v>
      </c>
      <c r="D56" s="3">
        <v>41275</v>
      </c>
      <c r="E56" s="3">
        <v>41305</v>
      </c>
      <c r="G56" t="s">
        <v>84</v>
      </c>
      <c r="H56">
        <v>55</v>
      </c>
      <c r="I56" t="s">
        <v>85</v>
      </c>
      <c r="J56" t="s">
        <v>304</v>
      </c>
      <c r="L56" t="s">
        <v>305</v>
      </c>
      <c r="N56" s="4" t="s">
        <v>306</v>
      </c>
      <c r="Q56" t="s">
        <v>304</v>
      </c>
      <c r="S56" t="s">
        <v>305</v>
      </c>
      <c r="U56" s="4" t="s">
        <v>306</v>
      </c>
      <c r="Z56" t="s">
        <v>88</v>
      </c>
      <c r="AA56" s="2">
        <v>41285</v>
      </c>
      <c r="AB56" t="s">
        <v>307</v>
      </c>
      <c r="AC56">
        <v>12</v>
      </c>
      <c r="AD56">
        <v>87330</v>
      </c>
      <c r="AE56" t="s">
        <v>89</v>
      </c>
      <c r="AF56" s="5">
        <v>9781429931311</v>
      </c>
      <c r="AG56" t="s">
        <v>90</v>
      </c>
      <c r="AH56" s="5">
        <v>9781429931311</v>
      </c>
      <c r="AI56" t="s">
        <v>308</v>
      </c>
      <c r="AJ56" t="s">
        <v>309</v>
      </c>
      <c r="AM56" t="s">
        <v>91</v>
      </c>
      <c r="AN56" t="s">
        <v>122</v>
      </c>
      <c r="AO56">
        <v>1</v>
      </c>
      <c r="AP56" s="6">
        <v>9.99</v>
      </c>
      <c r="AQ56" s="7">
        <v>0.3</v>
      </c>
      <c r="AT56" t="s">
        <v>84</v>
      </c>
      <c r="AU56" s="6">
        <v>9.99</v>
      </c>
      <c r="AV56" t="s">
        <v>93</v>
      </c>
      <c r="AW56" s="1">
        <v>2.9000000000000001E-2</v>
      </c>
      <c r="AX56" s="6">
        <f>AU56</f>
        <v>9.99</v>
      </c>
      <c r="AY56" s="6">
        <v>0.28999999999999998</v>
      </c>
      <c r="AZ56" s="1">
        <v>0</v>
      </c>
      <c r="BA56" s="6">
        <v>0</v>
      </c>
      <c r="BB56" s="6">
        <v>0</v>
      </c>
      <c r="BC56" s="1">
        <v>0</v>
      </c>
      <c r="BD56" s="6">
        <v>0</v>
      </c>
      <c r="BE56" s="6">
        <v>0</v>
      </c>
      <c r="BF56" s="1">
        <v>0</v>
      </c>
      <c r="BG56" s="6">
        <v>0</v>
      </c>
      <c r="BH56" s="6">
        <v>0</v>
      </c>
      <c r="BU56" s="6">
        <v>0.28999999999999998</v>
      </c>
      <c r="BV56">
        <f t="shared" si="9"/>
        <v>154</v>
      </c>
      <c r="BW56" s="6">
        <f t="shared" si="10"/>
        <v>1553.4600000000012</v>
      </c>
      <c r="BX56" s="6">
        <f t="shared" si="2"/>
        <v>38.389300000000013</v>
      </c>
      <c r="BY56" s="6">
        <f t="shared" si="3"/>
        <v>1.4900000000000007</v>
      </c>
      <c r="BZ56" s="6">
        <f t="shared" si="4"/>
        <v>4.8600000000000003</v>
      </c>
      <c r="CA56" s="6">
        <f t="shared" si="5"/>
        <v>0.7200000000000002</v>
      </c>
      <c r="CB56">
        <v>0</v>
      </c>
      <c r="CC56">
        <v>0</v>
      </c>
      <c r="CD56">
        <v>0</v>
      </c>
      <c r="CE56" s="6">
        <f t="shared" si="6"/>
        <v>45.46</v>
      </c>
      <c r="CG56" t="s">
        <v>88</v>
      </c>
      <c r="CH56" s="8" t="s">
        <v>570</v>
      </c>
    </row>
    <row r="57" spans="1:86">
      <c r="A57" t="s">
        <v>83</v>
      </c>
      <c r="B57" s="2">
        <v>41317</v>
      </c>
      <c r="C57">
        <v>1</v>
      </c>
      <c r="D57" s="3">
        <v>41275</v>
      </c>
      <c r="E57" s="3">
        <v>41305</v>
      </c>
      <c r="G57" t="s">
        <v>84</v>
      </c>
      <c r="H57">
        <v>56</v>
      </c>
      <c r="I57" t="s">
        <v>85</v>
      </c>
      <c r="J57" t="s">
        <v>98</v>
      </c>
      <c r="L57" t="s">
        <v>165</v>
      </c>
      <c r="N57" s="4" t="s">
        <v>241</v>
      </c>
      <c r="Q57" t="s">
        <v>98</v>
      </c>
      <c r="S57" t="s">
        <v>165</v>
      </c>
      <c r="U57" s="4" t="s">
        <v>241</v>
      </c>
      <c r="Z57" t="s">
        <v>88</v>
      </c>
      <c r="AA57" s="2">
        <v>41285</v>
      </c>
      <c r="AB57" t="s">
        <v>310</v>
      </c>
      <c r="AC57">
        <v>12</v>
      </c>
      <c r="AD57">
        <v>87331</v>
      </c>
      <c r="AE57" t="s">
        <v>89</v>
      </c>
      <c r="AF57" s="5">
        <v>9781466805361</v>
      </c>
      <c r="AG57" t="s">
        <v>90</v>
      </c>
      <c r="AH57" s="5">
        <v>9781466805361</v>
      </c>
      <c r="AI57" t="s">
        <v>243</v>
      </c>
      <c r="AJ57" t="s">
        <v>244</v>
      </c>
      <c r="AM57" t="s">
        <v>91</v>
      </c>
      <c r="AN57" t="s">
        <v>122</v>
      </c>
      <c r="AO57">
        <v>1</v>
      </c>
      <c r="AP57" s="6">
        <v>9.99</v>
      </c>
      <c r="AQ57" s="7">
        <v>0.3</v>
      </c>
      <c r="AT57" t="s">
        <v>84</v>
      </c>
      <c r="AU57" s="6">
        <v>9.99</v>
      </c>
      <c r="AV57" t="s">
        <v>93</v>
      </c>
      <c r="AW57" s="1">
        <v>0</v>
      </c>
      <c r="AX57" s="6">
        <v>0</v>
      </c>
      <c r="AY57" s="6">
        <v>0</v>
      </c>
      <c r="AZ57" s="1">
        <v>0</v>
      </c>
      <c r="BA57" s="6">
        <v>0</v>
      </c>
      <c r="BB57" s="6">
        <v>0</v>
      </c>
      <c r="BC57" s="1">
        <v>0</v>
      </c>
      <c r="BD57" s="6">
        <v>0</v>
      </c>
      <c r="BE57" s="6">
        <v>0</v>
      </c>
      <c r="BF57" s="1">
        <v>0</v>
      </c>
      <c r="BG57" s="6">
        <v>0</v>
      </c>
      <c r="BH57" s="6">
        <v>0</v>
      </c>
      <c r="BU57" s="6">
        <v>0</v>
      </c>
      <c r="BV57">
        <f t="shared" si="9"/>
        <v>154</v>
      </c>
      <c r="BW57" s="6">
        <f t="shared" si="10"/>
        <v>1553.4600000000012</v>
      </c>
      <c r="BX57" s="6">
        <f t="shared" si="2"/>
        <v>38.389300000000013</v>
      </c>
      <c r="BY57" s="6">
        <f t="shared" si="3"/>
        <v>1.4900000000000007</v>
      </c>
      <c r="BZ57" s="6">
        <f t="shared" si="4"/>
        <v>4.8600000000000003</v>
      </c>
      <c r="CA57" s="6">
        <f t="shared" si="5"/>
        <v>0.7200000000000002</v>
      </c>
      <c r="CB57">
        <v>0</v>
      </c>
      <c r="CC57">
        <v>0</v>
      </c>
      <c r="CD57">
        <v>0</v>
      </c>
      <c r="CE57" s="6">
        <f t="shared" si="6"/>
        <v>45.46</v>
      </c>
      <c r="CG57" t="s">
        <v>88</v>
      </c>
      <c r="CH57" s="8" t="s">
        <v>570</v>
      </c>
    </row>
    <row r="58" spans="1:86">
      <c r="A58" t="s">
        <v>83</v>
      </c>
      <c r="B58" s="2">
        <v>41317</v>
      </c>
      <c r="C58">
        <v>1</v>
      </c>
      <c r="D58" s="3">
        <v>41275</v>
      </c>
      <c r="E58" s="3">
        <v>41305</v>
      </c>
      <c r="G58" t="s">
        <v>84</v>
      </c>
      <c r="H58">
        <v>57</v>
      </c>
      <c r="I58" t="s">
        <v>137</v>
      </c>
      <c r="J58" t="s">
        <v>147</v>
      </c>
      <c r="L58" t="s">
        <v>311</v>
      </c>
      <c r="N58" s="4">
        <v>30106</v>
      </c>
      <c r="Q58" t="s">
        <v>147</v>
      </c>
      <c r="S58" t="s">
        <v>311</v>
      </c>
      <c r="U58" s="4">
        <v>30106</v>
      </c>
      <c r="Z58" t="s">
        <v>88</v>
      </c>
      <c r="AA58" s="2">
        <v>41285</v>
      </c>
      <c r="AB58" t="s">
        <v>312</v>
      </c>
      <c r="AC58">
        <v>12</v>
      </c>
      <c r="AD58">
        <v>87334</v>
      </c>
      <c r="AE58" t="s">
        <v>89</v>
      </c>
      <c r="AF58" s="5">
        <v>9781466801547</v>
      </c>
      <c r="AG58" t="s">
        <v>90</v>
      </c>
      <c r="AH58" s="5">
        <v>9781466801547</v>
      </c>
      <c r="AI58" t="s">
        <v>313</v>
      </c>
      <c r="AJ58" t="s">
        <v>314</v>
      </c>
      <c r="AM58" t="s">
        <v>91</v>
      </c>
      <c r="AN58" t="s">
        <v>122</v>
      </c>
      <c r="AO58">
        <v>1</v>
      </c>
      <c r="AP58" s="6">
        <v>9.99</v>
      </c>
      <c r="AQ58" s="7">
        <v>0.3</v>
      </c>
      <c r="AT58" t="s">
        <v>84</v>
      </c>
      <c r="AU58" s="6">
        <v>9.99</v>
      </c>
      <c r="AV58" t="s">
        <v>93</v>
      </c>
      <c r="AW58" s="1">
        <v>0</v>
      </c>
      <c r="AX58" s="6">
        <v>0</v>
      </c>
      <c r="AY58" s="6">
        <v>0</v>
      </c>
      <c r="AZ58" s="1">
        <v>0</v>
      </c>
      <c r="BA58" s="6">
        <v>0</v>
      </c>
      <c r="BB58" s="6">
        <v>0</v>
      </c>
      <c r="BC58" s="1">
        <v>0</v>
      </c>
      <c r="BD58" s="6">
        <v>0</v>
      </c>
      <c r="BE58" s="6">
        <v>0</v>
      </c>
      <c r="BF58" s="1">
        <v>0</v>
      </c>
      <c r="BG58" s="6">
        <v>0</v>
      </c>
      <c r="BH58" s="6">
        <v>0</v>
      </c>
      <c r="BU58" s="6">
        <v>0</v>
      </c>
      <c r="BV58">
        <f t="shared" si="9"/>
        <v>154</v>
      </c>
      <c r="BW58" s="6">
        <f t="shared" si="10"/>
        <v>1553.4600000000012</v>
      </c>
      <c r="BX58" s="6">
        <f t="shared" si="2"/>
        <v>38.389300000000013</v>
      </c>
      <c r="BY58" s="6">
        <f t="shared" si="3"/>
        <v>1.4900000000000007</v>
      </c>
      <c r="BZ58" s="6">
        <f t="shared" si="4"/>
        <v>4.8600000000000003</v>
      </c>
      <c r="CA58" s="6">
        <f t="shared" si="5"/>
        <v>0.7200000000000002</v>
      </c>
      <c r="CB58">
        <v>0</v>
      </c>
      <c r="CC58">
        <v>0</v>
      </c>
      <c r="CD58">
        <v>0</v>
      </c>
      <c r="CE58" s="6">
        <f t="shared" si="6"/>
        <v>45.46</v>
      </c>
      <c r="CG58" t="s">
        <v>88</v>
      </c>
      <c r="CH58" s="8" t="s">
        <v>570</v>
      </c>
    </row>
    <row r="59" spans="1:86">
      <c r="A59" t="s">
        <v>83</v>
      </c>
      <c r="B59" s="2">
        <v>41317</v>
      </c>
      <c r="C59">
        <v>1</v>
      </c>
      <c r="D59" s="3">
        <v>41275</v>
      </c>
      <c r="E59" s="3">
        <v>41305</v>
      </c>
      <c r="G59" t="s">
        <v>84</v>
      </c>
      <c r="H59">
        <v>58</v>
      </c>
      <c r="I59" t="s">
        <v>85</v>
      </c>
      <c r="J59" t="s">
        <v>102</v>
      </c>
      <c r="L59" t="s">
        <v>315</v>
      </c>
      <c r="N59" s="4" t="s">
        <v>316</v>
      </c>
      <c r="Q59" t="s">
        <v>102</v>
      </c>
      <c r="S59" t="s">
        <v>315</v>
      </c>
      <c r="U59" s="4" t="s">
        <v>316</v>
      </c>
      <c r="Z59" t="s">
        <v>88</v>
      </c>
      <c r="AA59" s="2">
        <v>41285</v>
      </c>
      <c r="AB59" t="s">
        <v>317</v>
      </c>
      <c r="AC59">
        <v>12</v>
      </c>
      <c r="AD59">
        <v>87366</v>
      </c>
      <c r="AE59" t="s">
        <v>89</v>
      </c>
      <c r="AF59" s="5">
        <v>9781429935654</v>
      </c>
      <c r="AG59" t="s">
        <v>90</v>
      </c>
      <c r="AH59" s="5">
        <v>9781429935654</v>
      </c>
      <c r="AI59" t="s">
        <v>105</v>
      </c>
      <c r="AJ59" t="s">
        <v>106</v>
      </c>
      <c r="AM59" t="s">
        <v>91</v>
      </c>
      <c r="AN59" t="s">
        <v>97</v>
      </c>
      <c r="AO59">
        <v>1</v>
      </c>
      <c r="AP59" s="6">
        <v>14.99</v>
      </c>
      <c r="AQ59" s="7">
        <v>0.3</v>
      </c>
      <c r="AT59" t="s">
        <v>84</v>
      </c>
      <c r="AU59" s="6">
        <v>14.99</v>
      </c>
      <c r="AV59" t="s">
        <v>93</v>
      </c>
      <c r="AW59" s="1">
        <v>0</v>
      </c>
      <c r="AX59" s="6">
        <v>0</v>
      </c>
      <c r="AY59" s="6">
        <v>0</v>
      </c>
      <c r="AZ59" s="1">
        <v>0</v>
      </c>
      <c r="BA59" s="6">
        <v>0</v>
      </c>
      <c r="BB59" s="6">
        <v>0</v>
      </c>
      <c r="BC59" s="1">
        <v>0</v>
      </c>
      <c r="BD59" s="6">
        <v>0</v>
      </c>
      <c r="BE59" s="6">
        <v>0</v>
      </c>
      <c r="BF59" s="1">
        <v>0</v>
      </c>
      <c r="BG59" s="6">
        <v>0</v>
      </c>
      <c r="BH59" s="6">
        <v>0</v>
      </c>
      <c r="BU59" s="6">
        <v>0</v>
      </c>
      <c r="BV59">
        <f t="shared" si="9"/>
        <v>154</v>
      </c>
      <c r="BW59" s="6">
        <f t="shared" si="10"/>
        <v>1553.4600000000012</v>
      </c>
      <c r="BX59" s="6">
        <f t="shared" si="2"/>
        <v>38.389300000000013</v>
      </c>
      <c r="BY59" s="6">
        <f t="shared" si="3"/>
        <v>1.4900000000000007</v>
      </c>
      <c r="BZ59" s="6">
        <f t="shared" si="4"/>
        <v>4.8600000000000003</v>
      </c>
      <c r="CA59" s="6">
        <f t="shared" si="5"/>
        <v>0.7200000000000002</v>
      </c>
      <c r="CB59">
        <v>0</v>
      </c>
      <c r="CC59">
        <v>0</v>
      </c>
      <c r="CD59">
        <v>0</v>
      </c>
      <c r="CE59" s="6">
        <f t="shared" si="6"/>
        <v>45.46</v>
      </c>
      <c r="CG59" t="s">
        <v>88</v>
      </c>
      <c r="CH59" s="8" t="s">
        <v>570</v>
      </c>
    </row>
    <row r="60" spans="1:86">
      <c r="A60" t="s">
        <v>83</v>
      </c>
      <c r="B60" s="2">
        <v>41317</v>
      </c>
      <c r="C60">
        <v>1</v>
      </c>
      <c r="D60" s="3">
        <v>41275</v>
      </c>
      <c r="E60" s="3">
        <v>41305</v>
      </c>
      <c r="G60" t="s">
        <v>84</v>
      </c>
      <c r="H60">
        <v>59</v>
      </c>
      <c r="I60" t="s">
        <v>85</v>
      </c>
      <c r="J60" t="s">
        <v>304</v>
      </c>
      <c r="L60" t="s">
        <v>305</v>
      </c>
      <c r="N60" s="4" t="s">
        <v>306</v>
      </c>
      <c r="Q60" t="s">
        <v>304</v>
      </c>
      <c r="S60" t="s">
        <v>305</v>
      </c>
      <c r="U60" s="4" t="s">
        <v>306</v>
      </c>
      <c r="Z60" t="s">
        <v>88</v>
      </c>
      <c r="AA60" s="2">
        <v>41285</v>
      </c>
      <c r="AB60" t="s">
        <v>318</v>
      </c>
      <c r="AC60">
        <v>12</v>
      </c>
      <c r="AD60">
        <v>87374</v>
      </c>
      <c r="AE60" t="s">
        <v>89</v>
      </c>
      <c r="AF60" s="5">
        <v>9781429931311</v>
      </c>
      <c r="AG60" t="s">
        <v>90</v>
      </c>
      <c r="AH60" s="5">
        <v>9781429931311</v>
      </c>
      <c r="AI60" t="s">
        <v>308</v>
      </c>
      <c r="AJ60" t="s">
        <v>309</v>
      </c>
      <c r="AM60" t="s">
        <v>91</v>
      </c>
      <c r="AN60" t="s">
        <v>122</v>
      </c>
      <c r="AO60">
        <v>1</v>
      </c>
      <c r="AP60" s="6">
        <v>9.99</v>
      </c>
      <c r="AQ60" s="7">
        <v>0.3</v>
      </c>
      <c r="AT60" t="s">
        <v>84</v>
      </c>
      <c r="AU60" s="6">
        <v>9.99</v>
      </c>
      <c r="AV60" t="s">
        <v>93</v>
      </c>
      <c r="AW60" s="1">
        <v>2.9000000000000001E-2</v>
      </c>
      <c r="AX60" s="6">
        <f>AU60</f>
        <v>9.99</v>
      </c>
      <c r="AY60" s="6">
        <v>0.28999999999999998</v>
      </c>
      <c r="AZ60" s="1">
        <v>0</v>
      </c>
      <c r="BA60" s="6">
        <v>0</v>
      </c>
      <c r="BB60" s="6">
        <v>0</v>
      </c>
      <c r="BC60" s="1">
        <v>0</v>
      </c>
      <c r="BD60" s="6">
        <v>0</v>
      </c>
      <c r="BE60" s="6">
        <v>0</v>
      </c>
      <c r="BF60" s="1">
        <v>0</v>
      </c>
      <c r="BG60" s="6">
        <v>0</v>
      </c>
      <c r="BH60" s="6">
        <v>0</v>
      </c>
      <c r="BU60" s="6">
        <v>0.28999999999999998</v>
      </c>
      <c r="BV60">
        <f t="shared" si="9"/>
        <v>154</v>
      </c>
      <c r="BW60" s="6">
        <f t="shared" si="10"/>
        <v>1553.4600000000012</v>
      </c>
      <c r="BX60" s="6">
        <f t="shared" si="2"/>
        <v>38.389300000000013</v>
      </c>
      <c r="BY60" s="6">
        <f t="shared" si="3"/>
        <v>1.4900000000000007</v>
      </c>
      <c r="BZ60" s="6">
        <f t="shared" si="4"/>
        <v>4.8600000000000003</v>
      </c>
      <c r="CA60" s="6">
        <f t="shared" si="5"/>
        <v>0.7200000000000002</v>
      </c>
      <c r="CB60">
        <v>0</v>
      </c>
      <c r="CC60">
        <v>0</v>
      </c>
      <c r="CD60">
        <v>0</v>
      </c>
      <c r="CE60" s="6">
        <f t="shared" si="6"/>
        <v>45.46</v>
      </c>
      <c r="CG60" t="s">
        <v>88</v>
      </c>
      <c r="CH60" s="8" t="s">
        <v>570</v>
      </c>
    </row>
    <row r="61" spans="1:86">
      <c r="A61" t="s">
        <v>83</v>
      </c>
      <c r="B61" s="2">
        <v>41317</v>
      </c>
      <c r="C61">
        <v>1</v>
      </c>
      <c r="D61" s="3">
        <v>41275</v>
      </c>
      <c r="E61" s="3">
        <v>41305</v>
      </c>
      <c r="G61" t="s">
        <v>84</v>
      </c>
      <c r="H61">
        <v>60</v>
      </c>
      <c r="I61" t="s">
        <v>137</v>
      </c>
      <c r="J61" t="s">
        <v>98</v>
      </c>
      <c r="L61" t="s">
        <v>319</v>
      </c>
      <c r="N61" s="4">
        <v>60048</v>
      </c>
      <c r="Q61" t="s">
        <v>98</v>
      </c>
      <c r="S61" t="s">
        <v>319</v>
      </c>
      <c r="U61" s="4">
        <v>60048</v>
      </c>
      <c r="Z61" t="s">
        <v>88</v>
      </c>
      <c r="AA61" s="2">
        <v>41286</v>
      </c>
      <c r="AB61" t="s">
        <v>320</v>
      </c>
      <c r="AC61">
        <v>12</v>
      </c>
      <c r="AD61">
        <v>87408</v>
      </c>
      <c r="AE61" t="s">
        <v>89</v>
      </c>
      <c r="AF61" s="5">
        <v>9781429905374</v>
      </c>
      <c r="AG61" t="s">
        <v>90</v>
      </c>
      <c r="AH61" s="5">
        <v>9781429905374</v>
      </c>
      <c r="AI61" t="s">
        <v>321</v>
      </c>
      <c r="AJ61" t="s">
        <v>322</v>
      </c>
      <c r="AM61" t="s">
        <v>91</v>
      </c>
      <c r="AN61" t="s">
        <v>97</v>
      </c>
      <c r="AO61">
        <v>1</v>
      </c>
      <c r="AP61" s="6">
        <v>9.99</v>
      </c>
      <c r="AQ61" s="7">
        <v>0.3</v>
      </c>
      <c r="AT61" t="s">
        <v>84</v>
      </c>
      <c r="AU61" s="6">
        <v>9.99</v>
      </c>
      <c r="AV61" t="s">
        <v>93</v>
      </c>
      <c r="AW61" s="1">
        <v>0</v>
      </c>
      <c r="AX61" s="6">
        <v>0</v>
      </c>
      <c r="AY61" s="6">
        <v>0</v>
      </c>
      <c r="AZ61" s="1">
        <v>0</v>
      </c>
      <c r="BA61" s="6">
        <v>0</v>
      </c>
      <c r="BB61" s="6">
        <v>0</v>
      </c>
      <c r="BC61" s="1">
        <v>0</v>
      </c>
      <c r="BD61" s="6">
        <v>0</v>
      </c>
      <c r="BE61" s="6">
        <v>0</v>
      </c>
      <c r="BF61" s="1">
        <v>0</v>
      </c>
      <c r="BG61" s="6">
        <v>0</v>
      </c>
      <c r="BH61" s="6">
        <v>0</v>
      </c>
      <c r="BU61" s="6">
        <v>0</v>
      </c>
      <c r="BV61">
        <f t="shared" si="9"/>
        <v>154</v>
      </c>
      <c r="BW61" s="6">
        <f t="shared" si="10"/>
        <v>1553.4600000000012</v>
      </c>
      <c r="BX61" s="6">
        <f t="shared" si="2"/>
        <v>38.389300000000013</v>
      </c>
      <c r="BY61" s="6">
        <f t="shared" si="3"/>
        <v>1.4900000000000007</v>
      </c>
      <c r="BZ61" s="6">
        <f t="shared" si="4"/>
        <v>4.8600000000000003</v>
      </c>
      <c r="CA61" s="6">
        <f t="shared" si="5"/>
        <v>0.7200000000000002</v>
      </c>
      <c r="CB61">
        <v>0</v>
      </c>
      <c r="CC61">
        <v>0</v>
      </c>
      <c r="CD61">
        <v>0</v>
      </c>
      <c r="CE61" s="6">
        <f t="shared" si="6"/>
        <v>45.46</v>
      </c>
      <c r="CG61" t="s">
        <v>88</v>
      </c>
      <c r="CH61" s="8" t="s">
        <v>570</v>
      </c>
    </row>
    <row r="62" spans="1:86">
      <c r="A62" t="s">
        <v>83</v>
      </c>
      <c r="B62" s="2">
        <v>41317</v>
      </c>
      <c r="C62">
        <v>1</v>
      </c>
      <c r="D62" s="3">
        <v>41275</v>
      </c>
      <c r="E62" s="3">
        <v>41305</v>
      </c>
      <c r="G62" t="s">
        <v>84</v>
      </c>
      <c r="H62">
        <v>61</v>
      </c>
      <c r="I62" t="s">
        <v>137</v>
      </c>
      <c r="J62" t="s">
        <v>147</v>
      </c>
      <c r="L62" t="s">
        <v>323</v>
      </c>
      <c r="N62" s="4">
        <v>30269</v>
      </c>
      <c r="Q62" t="s">
        <v>147</v>
      </c>
      <c r="S62" t="s">
        <v>323</v>
      </c>
      <c r="U62" s="4">
        <v>30269</v>
      </c>
      <c r="Z62" t="s">
        <v>88</v>
      </c>
      <c r="AA62" s="2">
        <v>41286</v>
      </c>
      <c r="AB62" t="s">
        <v>324</v>
      </c>
      <c r="AC62">
        <v>12</v>
      </c>
      <c r="AD62">
        <v>87446</v>
      </c>
      <c r="AE62" t="s">
        <v>89</v>
      </c>
      <c r="AF62" s="5">
        <v>9780805096675</v>
      </c>
      <c r="AG62" t="s">
        <v>90</v>
      </c>
      <c r="AH62" s="5">
        <v>9780805096675</v>
      </c>
      <c r="AI62" t="s">
        <v>325</v>
      </c>
      <c r="AJ62" t="s">
        <v>252</v>
      </c>
      <c r="AM62" t="s">
        <v>91</v>
      </c>
      <c r="AN62" t="s">
        <v>97</v>
      </c>
      <c r="AO62">
        <v>1</v>
      </c>
      <c r="AP62" s="6">
        <v>12.99</v>
      </c>
      <c r="AQ62" s="7">
        <v>0.3</v>
      </c>
      <c r="AT62" t="s">
        <v>84</v>
      </c>
      <c r="AU62" s="6">
        <v>12.99</v>
      </c>
      <c r="AV62" t="s">
        <v>93</v>
      </c>
      <c r="AW62" s="1">
        <v>0</v>
      </c>
      <c r="AX62" s="6">
        <v>0</v>
      </c>
      <c r="AY62" s="6">
        <v>0</v>
      </c>
      <c r="AZ62" s="1">
        <v>0</v>
      </c>
      <c r="BA62" s="6">
        <v>0</v>
      </c>
      <c r="BB62" s="6">
        <v>0</v>
      </c>
      <c r="BC62" s="1">
        <v>0</v>
      </c>
      <c r="BD62" s="6">
        <v>0</v>
      </c>
      <c r="BE62" s="6">
        <v>0</v>
      </c>
      <c r="BF62" s="1">
        <v>0</v>
      </c>
      <c r="BG62" s="6">
        <v>0</v>
      </c>
      <c r="BH62" s="6">
        <v>0</v>
      </c>
      <c r="BU62" s="6">
        <v>0</v>
      </c>
      <c r="BV62">
        <f t="shared" si="9"/>
        <v>154</v>
      </c>
      <c r="BW62" s="6">
        <f t="shared" si="10"/>
        <v>1553.4600000000012</v>
      </c>
      <c r="BX62" s="6">
        <f t="shared" si="2"/>
        <v>38.389300000000013</v>
      </c>
      <c r="BY62" s="6">
        <f t="shared" si="3"/>
        <v>1.4900000000000007</v>
      </c>
      <c r="BZ62" s="6">
        <f t="shared" si="4"/>
        <v>4.8600000000000003</v>
      </c>
      <c r="CA62" s="6">
        <f t="shared" si="5"/>
        <v>0.7200000000000002</v>
      </c>
      <c r="CB62">
        <v>0</v>
      </c>
      <c r="CC62">
        <v>0</v>
      </c>
      <c r="CD62">
        <v>0</v>
      </c>
      <c r="CE62" s="6">
        <f t="shared" si="6"/>
        <v>45.46</v>
      </c>
      <c r="CG62" t="s">
        <v>88</v>
      </c>
      <c r="CH62" s="8" t="s">
        <v>570</v>
      </c>
    </row>
    <row r="63" spans="1:86">
      <c r="A63" t="s">
        <v>83</v>
      </c>
      <c r="B63" s="2">
        <v>41317</v>
      </c>
      <c r="C63">
        <v>1</v>
      </c>
      <c r="D63" s="3">
        <v>41275</v>
      </c>
      <c r="E63" s="3">
        <v>41305</v>
      </c>
      <c r="G63" t="s">
        <v>84</v>
      </c>
      <c r="H63">
        <v>62</v>
      </c>
      <c r="I63" t="s">
        <v>85</v>
      </c>
      <c r="J63" t="s">
        <v>172</v>
      </c>
      <c r="L63" t="s">
        <v>326</v>
      </c>
      <c r="M63" t="s">
        <v>327</v>
      </c>
      <c r="N63" s="4" t="s">
        <v>328</v>
      </c>
      <c r="Q63" t="s">
        <v>172</v>
      </c>
      <c r="S63" t="s">
        <v>326</v>
      </c>
      <c r="T63" t="s">
        <v>327</v>
      </c>
      <c r="U63" s="4" t="s">
        <v>328</v>
      </c>
      <c r="Z63" t="s">
        <v>88</v>
      </c>
      <c r="AA63" s="2">
        <v>41286</v>
      </c>
      <c r="AB63" t="s">
        <v>329</v>
      </c>
      <c r="AC63">
        <v>12</v>
      </c>
      <c r="AD63">
        <v>87481</v>
      </c>
      <c r="AE63" t="s">
        <v>89</v>
      </c>
      <c r="AF63" s="5">
        <v>9781429905374</v>
      </c>
      <c r="AG63" t="s">
        <v>90</v>
      </c>
      <c r="AH63" s="5">
        <v>9781429905374</v>
      </c>
      <c r="AI63" t="s">
        <v>321</v>
      </c>
      <c r="AJ63" t="s">
        <v>322</v>
      </c>
      <c r="AM63" t="s">
        <v>91</v>
      </c>
      <c r="AN63" t="s">
        <v>97</v>
      </c>
      <c r="AO63">
        <v>1</v>
      </c>
      <c r="AP63" s="6">
        <v>9.99</v>
      </c>
      <c r="AQ63" s="7">
        <v>0.3</v>
      </c>
      <c r="AT63" t="s">
        <v>84</v>
      </c>
      <c r="AU63" s="6">
        <v>9.99</v>
      </c>
      <c r="AV63" t="s">
        <v>93</v>
      </c>
      <c r="AW63" s="1">
        <v>6.25E-2</v>
      </c>
      <c r="AX63" s="6">
        <f>AU63</f>
        <v>9.99</v>
      </c>
      <c r="AY63" s="6">
        <v>0.62</v>
      </c>
      <c r="AZ63" s="1">
        <v>0</v>
      </c>
      <c r="BA63" s="6">
        <v>0</v>
      </c>
      <c r="BB63" s="6">
        <v>0</v>
      </c>
      <c r="BC63" s="1">
        <v>0</v>
      </c>
      <c r="BD63" s="6">
        <v>0</v>
      </c>
      <c r="BE63" s="6">
        <v>0</v>
      </c>
      <c r="BF63" s="1">
        <v>0.01</v>
      </c>
      <c r="BG63" s="9">
        <f>AU63</f>
        <v>9.99</v>
      </c>
      <c r="BH63" s="6">
        <v>0.1</v>
      </c>
      <c r="BU63" s="6">
        <v>0.72</v>
      </c>
      <c r="BV63">
        <f t="shared" si="9"/>
        <v>154</v>
      </c>
      <c r="BW63" s="6">
        <f t="shared" si="10"/>
        <v>1553.4600000000012</v>
      </c>
      <c r="BX63" s="6">
        <f t="shared" si="2"/>
        <v>38.389300000000013</v>
      </c>
      <c r="BY63" s="6">
        <f t="shared" si="3"/>
        <v>1.4900000000000007</v>
      </c>
      <c r="BZ63" s="6">
        <f t="shared" si="4"/>
        <v>4.8600000000000003</v>
      </c>
      <c r="CA63" s="6">
        <f t="shared" si="5"/>
        <v>0.7200000000000002</v>
      </c>
      <c r="CB63">
        <v>0</v>
      </c>
      <c r="CC63">
        <v>0</v>
      </c>
      <c r="CD63">
        <v>0</v>
      </c>
      <c r="CE63" s="6">
        <f t="shared" si="6"/>
        <v>45.46</v>
      </c>
      <c r="CG63" t="s">
        <v>88</v>
      </c>
      <c r="CH63" s="8" t="s">
        <v>570</v>
      </c>
    </row>
    <row r="64" spans="1:86">
      <c r="A64" t="s">
        <v>83</v>
      </c>
      <c r="B64" s="2">
        <v>41317</v>
      </c>
      <c r="C64">
        <v>1</v>
      </c>
      <c r="D64" s="3">
        <v>41275</v>
      </c>
      <c r="E64" s="3">
        <v>41305</v>
      </c>
      <c r="G64" t="s">
        <v>84</v>
      </c>
      <c r="H64">
        <v>63</v>
      </c>
      <c r="I64" t="s">
        <v>85</v>
      </c>
      <c r="J64" t="s">
        <v>98</v>
      </c>
      <c r="L64" t="s">
        <v>99</v>
      </c>
      <c r="N64" s="4">
        <v>-62703</v>
      </c>
      <c r="Q64" t="s">
        <v>98</v>
      </c>
      <c r="S64" t="s">
        <v>99</v>
      </c>
      <c r="U64" s="4">
        <v>-62703</v>
      </c>
      <c r="Z64" t="s">
        <v>88</v>
      </c>
      <c r="AA64" s="2">
        <v>41286</v>
      </c>
      <c r="AB64" t="s">
        <v>330</v>
      </c>
      <c r="AC64">
        <v>12</v>
      </c>
      <c r="AD64">
        <v>87522</v>
      </c>
      <c r="AE64" t="s">
        <v>89</v>
      </c>
      <c r="AF64" s="5">
        <v>9781429963060</v>
      </c>
      <c r="AG64" t="s">
        <v>90</v>
      </c>
      <c r="AH64" s="5">
        <v>9781429963060</v>
      </c>
      <c r="AI64" t="s">
        <v>100</v>
      </c>
      <c r="AJ64" t="s">
        <v>101</v>
      </c>
      <c r="AM64" t="s">
        <v>91</v>
      </c>
      <c r="AN64" t="s">
        <v>97</v>
      </c>
      <c r="AO64">
        <v>1</v>
      </c>
      <c r="AP64" s="6">
        <v>9.99</v>
      </c>
      <c r="AQ64" s="7">
        <v>0.3</v>
      </c>
      <c r="AT64" t="s">
        <v>84</v>
      </c>
      <c r="AU64" s="6">
        <v>9.99</v>
      </c>
      <c r="AV64" t="s">
        <v>93</v>
      </c>
      <c r="AW64" s="1">
        <v>0</v>
      </c>
      <c r="AX64" s="6">
        <v>0</v>
      </c>
      <c r="AY64" s="6">
        <v>0</v>
      </c>
      <c r="AZ64" s="1">
        <v>0</v>
      </c>
      <c r="BA64" s="6">
        <v>0</v>
      </c>
      <c r="BB64" s="6">
        <v>0</v>
      </c>
      <c r="BC64" s="1">
        <v>0</v>
      </c>
      <c r="BD64" s="6">
        <v>0</v>
      </c>
      <c r="BE64" s="6">
        <v>0</v>
      </c>
      <c r="BF64" s="1">
        <v>0</v>
      </c>
      <c r="BG64" s="6">
        <v>0</v>
      </c>
      <c r="BH64" s="6">
        <v>0</v>
      </c>
      <c r="BU64" s="6">
        <v>0</v>
      </c>
      <c r="BV64">
        <f t="shared" si="9"/>
        <v>154</v>
      </c>
      <c r="BW64" s="6">
        <f t="shared" si="10"/>
        <v>1553.4600000000012</v>
      </c>
      <c r="BX64" s="6">
        <f t="shared" si="2"/>
        <v>38.389300000000013</v>
      </c>
      <c r="BY64" s="6">
        <f t="shared" si="3"/>
        <v>1.4900000000000007</v>
      </c>
      <c r="BZ64" s="6">
        <f t="shared" si="4"/>
        <v>4.8600000000000003</v>
      </c>
      <c r="CA64" s="6">
        <f t="shared" si="5"/>
        <v>0.7200000000000002</v>
      </c>
      <c r="CB64">
        <v>0</v>
      </c>
      <c r="CC64">
        <v>0</v>
      </c>
      <c r="CD64">
        <v>0</v>
      </c>
      <c r="CE64" s="6">
        <f t="shared" si="6"/>
        <v>45.46</v>
      </c>
      <c r="CG64" t="s">
        <v>88</v>
      </c>
      <c r="CH64" s="8" t="s">
        <v>570</v>
      </c>
    </row>
    <row r="65" spans="1:86">
      <c r="A65" t="s">
        <v>83</v>
      </c>
      <c r="B65" s="2">
        <v>41317</v>
      </c>
      <c r="C65">
        <v>1</v>
      </c>
      <c r="D65" s="3">
        <v>41275</v>
      </c>
      <c r="E65" s="3">
        <v>41305</v>
      </c>
      <c r="G65" t="s">
        <v>84</v>
      </c>
      <c r="H65">
        <v>64</v>
      </c>
      <c r="I65" t="s">
        <v>583</v>
      </c>
      <c r="J65" s="10"/>
      <c r="L65" t="s">
        <v>332</v>
      </c>
      <c r="N65" s="4" t="s">
        <v>333</v>
      </c>
      <c r="Q65" t="s">
        <v>331</v>
      </c>
      <c r="S65" t="s">
        <v>332</v>
      </c>
      <c r="U65" s="4" t="s">
        <v>333</v>
      </c>
      <c r="Z65" t="s">
        <v>88</v>
      </c>
      <c r="AA65" s="2">
        <v>41287</v>
      </c>
      <c r="AB65" t="s">
        <v>334</v>
      </c>
      <c r="AC65">
        <v>12</v>
      </c>
      <c r="AD65">
        <v>87573</v>
      </c>
      <c r="AE65" t="s">
        <v>89</v>
      </c>
      <c r="AF65" s="5">
        <v>9781429942218</v>
      </c>
      <c r="AG65" t="s">
        <v>90</v>
      </c>
      <c r="AH65" s="5">
        <v>9781429942218</v>
      </c>
      <c r="AI65" t="s">
        <v>160</v>
      </c>
      <c r="AJ65" t="s">
        <v>161</v>
      </c>
      <c r="AM65" t="s">
        <v>91</v>
      </c>
      <c r="AN65" t="s">
        <v>92</v>
      </c>
      <c r="AO65">
        <v>1</v>
      </c>
      <c r="AP65" s="6">
        <v>14.99</v>
      </c>
      <c r="AQ65" s="7">
        <v>0.3</v>
      </c>
      <c r="AT65" t="s">
        <v>84</v>
      </c>
      <c r="AU65" s="6">
        <v>14.99</v>
      </c>
      <c r="AV65" t="s">
        <v>93</v>
      </c>
      <c r="AW65" s="1">
        <v>0</v>
      </c>
      <c r="AX65" s="6">
        <v>0</v>
      </c>
      <c r="AY65" s="6">
        <v>0</v>
      </c>
      <c r="AZ65" s="1">
        <v>0</v>
      </c>
      <c r="BA65" s="6">
        <v>0</v>
      </c>
      <c r="BB65" s="6">
        <v>0</v>
      </c>
      <c r="BC65" s="1">
        <v>0</v>
      </c>
      <c r="BD65" s="6">
        <v>0</v>
      </c>
      <c r="BE65" s="6">
        <v>0</v>
      </c>
      <c r="BF65" s="1">
        <v>0</v>
      </c>
      <c r="BG65" s="6">
        <v>0</v>
      </c>
      <c r="BH65" s="6">
        <v>0</v>
      </c>
      <c r="BU65" s="6">
        <v>0</v>
      </c>
      <c r="BV65">
        <f t="shared" si="9"/>
        <v>154</v>
      </c>
      <c r="BW65" s="6">
        <f t="shared" si="10"/>
        <v>1553.4600000000012</v>
      </c>
      <c r="BX65" s="6">
        <f t="shared" si="2"/>
        <v>38.389300000000013</v>
      </c>
      <c r="BY65" s="6">
        <f t="shared" si="3"/>
        <v>1.4900000000000007</v>
      </c>
      <c r="BZ65" s="6">
        <f t="shared" si="4"/>
        <v>4.8600000000000003</v>
      </c>
      <c r="CA65" s="6">
        <f t="shared" si="5"/>
        <v>0.7200000000000002</v>
      </c>
      <c r="CB65">
        <v>0</v>
      </c>
      <c r="CC65">
        <v>0</v>
      </c>
      <c r="CD65">
        <v>0</v>
      </c>
      <c r="CE65" s="6">
        <f t="shared" si="6"/>
        <v>45.46</v>
      </c>
      <c r="CG65" t="s">
        <v>88</v>
      </c>
      <c r="CH65" s="8" t="s">
        <v>570</v>
      </c>
    </row>
    <row r="66" spans="1:86">
      <c r="A66" t="s">
        <v>83</v>
      </c>
      <c r="B66" s="2">
        <v>41317</v>
      </c>
      <c r="C66">
        <v>1</v>
      </c>
      <c r="D66" s="3">
        <v>41275</v>
      </c>
      <c r="E66" s="3">
        <v>41305</v>
      </c>
      <c r="G66" t="s">
        <v>84</v>
      </c>
      <c r="H66">
        <v>65</v>
      </c>
      <c r="I66" t="s">
        <v>85</v>
      </c>
      <c r="J66" t="s">
        <v>168</v>
      </c>
      <c r="L66" t="s">
        <v>169</v>
      </c>
      <c r="N66" s="4" t="s">
        <v>170</v>
      </c>
      <c r="Q66" t="s">
        <v>168</v>
      </c>
      <c r="S66" t="s">
        <v>169</v>
      </c>
      <c r="U66" s="4" t="s">
        <v>170</v>
      </c>
      <c r="Z66" t="s">
        <v>88</v>
      </c>
      <c r="AA66" s="2">
        <v>41287</v>
      </c>
      <c r="AB66" t="s">
        <v>335</v>
      </c>
      <c r="AC66">
        <v>12</v>
      </c>
      <c r="AD66">
        <v>87617</v>
      </c>
      <c r="AE66" t="s">
        <v>89</v>
      </c>
      <c r="AF66" s="5">
        <v>9781429963053</v>
      </c>
      <c r="AG66" t="s">
        <v>90</v>
      </c>
      <c r="AH66" s="5">
        <v>9781429963053</v>
      </c>
      <c r="AI66" t="s">
        <v>103</v>
      </c>
      <c r="AM66" t="s">
        <v>91</v>
      </c>
      <c r="AN66" t="s">
        <v>97</v>
      </c>
      <c r="AO66">
        <v>1</v>
      </c>
      <c r="AP66" s="6">
        <v>9.99</v>
      </c>
      <c r="AQ66" s="7">
        <v>0.3</v>
      </c>
      <c r="AT66" t="s">
        <v>84</v>
      </c>
      <c r="AU66" s="6">
        <v>9.99</v>
      </c>
      <c r="AV66" t="s">
        <v>93</v>
      </c>
      <c r="AW66" s="1">
        <v>0</v>
      </c>
      <c r="AX66" s="6">
        <v>0</v>
      </c>
      <c r="AY66" s="6">
        <v>0</v>
      </c>
      <c r="AZ66" s="1">
        <v>0</v>
      </c>
      <c r="BA66" s="6">
        <v>0</v>
      </c>
      <c r="BB66" s="6">
        <v>0</v>
      </c>
      <c r="BC66" s="1">
        <v>0</v>
      </c>
      <c r="BD66" s="6">
        <v>0</v>
      </c>
      <c r="BE66" s="6">
        <v>0</v>
      </c>
      <c r="BF66" s="1">
        <v>0</v>
      </c>
      <c r="BG66" s="6">
        <v>0</v>
      </c>
      <c r="BH66" s="6">
        <v>0</v>
      </c>
      <c r="BU66" s="6">
        <v>0</v>
      </c>
      <c r="BV66">
        <f t="shared" ref="BV66:BV97" si="15">SUM(AO:AO)</f>
        <v>154</v>
      </c>
      <c r="BW66" s="6">
        <f t="shared" ref="BW66:BW97" si="16">SUM(AU:AU)</f>
        <v>1553.4600000000012</v>
      </c>
      <c r="BX66" s="6">
        <f t="shared" si="2"/>
        <v>38.389300000000013</v>
      </c>
      <c r="BY66" s="6">
        <f t="shared" si="3"/>
        <v>1.4900000000000007</v>
      </c>
      <c r="BZ66" s="6">
        <f t="shared" si="4"/>
        <v>4.8600000000000003</v>
      </c>
      <c r="CA66" s="6">
        <f t="shared" si="5"/>
        <v>0.7200000000000002</v>
      </c>
      <c r="CB66">
        <v>0</v>
      </c>
      <c r="CC66">
        <v>0</v>
      </c>
      <c r="CD66">
        <v>0</v>
      </c>
      <c r="CE66" s="6">
        <f t="shared" si="6"/>
        <v>45.46</v>
      </c>
      <c r="CG66" t="s">
        <v>88</v>
      </c>
      <c r="CH66" s="8" t="s">
        <v>570</v>
      </c>
    </row>
    <row r="67" spans="1:86">
      <c r="A67" t="s">
        <v>83</v>
      </c>
      <c r="B67" s="2">
        <v>41317</v>
      </c>
      <c r="C67">
        <v>1</v>
      </c>
      <c r="D67" s="3">
        <v>41275</v>
      </c>
      <c r="E67" s="3">
        <v>41305</v>
      </c>
      <c r="G67" t="s">
        <v>84</v>
      </c>
      <c r="H67">
        <v>66</v>
      </c>
      <c r="I67" t="s">
        <v>85</v>
      </c>
      <c r="J67" t="s">
        <v>98</v>
      </c>
      <c r="L67" t="s">
        <v>271</v>
      </c>
      <c r="N67" s="4" t="s">
        <v>272</v>
      </c>
      <c r="Q67" t="s">
        <v>98</v>
      </c>
      <c r="S67" t="s">
        <v>271</v>
      </c>
      <c r="U67" s="4" t="s">
        <v>272</v>
      </c>
      <c r="Z67" t="s">
        <v>88</v>
      </c>
      <c r="AA67" s="2">
        <v>41287</v>
      </c>
      <c r="AB67" t="s">
        <v>336</v>
      </c>
      <c r="AC67">
        <v>12</v>
      </c>
      <c r="AD67">
        <v>87667</v>
      </c>
      <c r="AE67" t="s">
        <v>89</v>
      </c>
      <c r="AF67" s="5">
        <v>9781466805361</v>
      </c>
      <c r="AG67" t="s">
        <v>90</v>
      </c>
      <c r="AH67" s="5">
        <v>9781466805361</v>
      </c>
      <c r="AI67" t="s">
        <v>243</v>
      </c>
      <c r="AJ67" t="s">
        <v>244</v>
      </c>
      <c r="AM67" t="s">
        <v>91</v>
      </c>
      <c r="AN67" t="s">
        <v>122</v>
      </c>
      <c r="AO67">
        <v>1</v>
      </c>
      <c r="AP67" s="6">
        <v>9.99</v>
      </c>
      <c r="AQ67" s="7">
        <v>0.3</v>
      </c>
      <c r="AT67" t="s">
        <v>84</v>
      </c>
      <c r="AU67" s="6">
        <v>9.99</v>
      </c>
      <c r="AV67" t="s">
        <v>93</v>
      </c>
      <c r="AW67" s="1">
        <v>0</v>
      </c>
      <c r="AX67" s="6">
        <v>0</v>
      </c>
      <c r="AY67" s="6">
        <v>0</v>
      </c>
      <c r="AZ67" s="1">
        <v>0</v>
      </c>
      <c r="BA67" s="6">
        <v>0</v>
      </c>
      <c r="BB67" s="6">
        <v>0</v>
      </c>
      <c r="BC67" s="1">
        <v>0</v>
      </c>
      <c r="BD67" s="6">
        <v>0</v>
      </c>
      <c r="BE67" s="6">
        <v>0</v>
      </c>
      <c r="BF67" s="1">
        <v>0</v>
      </c>
      <c r="BG67" s="6">
        <v>0</v>
      </c>
      <c r="BH67" s="6">
        <v>0</v>
      </c>
      <c r="BU67" s="6">
        <v>0</v>
      </c>
      <c r="BV67">
        <f t="shared" si="15"/>
        <v>154</v>
      </c>
      <c r="BW67" s="6">
        <f t="shared" si="16"/>
        <v>1553.4600000000012</v>
      </c>
      <c r="BX67" s="6">
        <f t="shared" ref="BX67:BX130" si="17">SUM(AY:AY)</f>
        <v>38.389300000000013</v>
      </c>
      <c r="BY67" s="6">
        <f t="shared" ref="BY67:BY130" si="18">SUM(BB:BB)</f>
        <v>1.4900000000000007</v>
      </c>
      <c r="BZ67" s="6">
        <f t="shared" ref="BZ67:BZ130" si="19">SUM(BE:BE)</f>
        <v>4.8600000000000003</v>
      </c>
      <c r="CA67" s="6">
        <f t="shared" ref="CA67:CA130" si="20">SUM(BH:BH)</f>
        <v>0.7200000000000002</v>
      </c>
      <c r="CB67">
        <v>0</v>
      </c>
      <c r="CC67">
        <v>0</v>
      </c>
      <c r="CD67">
        <v>0</v>
      </c>
      <c r="CE67" s="6">
        <f t="shared" ref="CE67:CE130" si="21">SUM(BU:BU)</f>
        <v>45.46</v>
      </c>
      <c r="CG67" t="s">
        <v>88</v>
      </c>
      <c r="CH67" s="8" t="s">
        <v>570</v>
      </c>
    </row>
    <row r="68" spans="1:86">
      <c r="A68" t="s">
        <v>83</v>
      </c>
      <c r="B68" s="2">
        <v>41317</v>
      </c>
      <c r="C68">
        <v>1</v>
      </c>
      <c r="D68" s="3">
        <v>41275</v>
      </c>
      <c r="E68" s="3">
        <v>41305</v>
      </c>
      <c r="G68" t="s">
        <v>84</v>
      </c>
      <c r="H68">
        <v>67</v>
      </c>
      <c r="I68" t="s">
        <v>85</v>
      </c>
      <c r="J68" t="s">
        <v>107</v>
      </c>
      <c r="L68" t="s">
        <v>337</v>
      </c>
      <c r="N68" s="4" t="s">
        <v>338</v>
      </c>
      <c r="Q68" t="s">
        <v>107</v>
      </c>
      <c r="S68" t="s">
        <v>337</v>
      </c>
      <c r="U68" s="4" t="s">
        <v>338</v>
      </c>
      <c r="Z68" t="s">
        <v>88</v>
      </c>
      <c r="AA68" s="2">
        <v>41287</v>
      </c>
      <c r="AB68" t="s">
        <v>339</v>
      </c>
      <c r="AC68">
        <v>12</v>
      </c>
      <c r="AD68">
        <v>87673</v>
      </c>
      <c r="AE68" t="s">
        <v>89</v>
      </c>
      <c r="AF68" s="5">
        <v>9780374706524</v>
      </c>
      <c r="AG68" t="s">
        <v>90</v>
      </c>
      <c r="AH68" s="5">
        <v>9780374706524</v>
      </c>
      <c r="AI68" t="s">
        <v>340</v>
      </c>
      <c r="AJ68" t="s">
        <v>341</v>
      </c>
      <c r="AM68" t="s">
        <v>91</v>
      </c>
      <c r="AN68" t="s">
        <v>122</v>
      </c>
      <c r="AO68">
        <v>1</v>
      </c>
      <c r="AP68" s="6">
        <v>9.99</v>
      </c>
      <c r="AQ68" s="7">
        <v>0.3</v>
      </c>
      <c r="AT68" t="s">
        <v>84</v>
      </c>
      <c r="AU68" s="6">
        <v>9.99</v>
      </c>
      <c r="AV68" t="s">
        <v>93</v>
      </c>
      <c r="AW68" s="1">
        <v>0</v>
      </c>
      <c r="AX68" s="6">
        <v>0</v>
      </c>
      <c r="AY68" s="6">
        <v>0</v>
      </c>
      <c r="AZ68" s="1">
        <v>0</v>
      </c>
      <c r="BA68" s="6">
        <v>0</v>
      </c>
      <c r="BB68" s="6">
        <v>0</v>
      </c>
      <c r="BC68" s="1">
        <v>0</v>
      </c>
      <c r="BD68" s="6">
        <v>0</v>
      </c>
      <c r="BE68" s="6">
        <v>0</v>
      </c>
      <c r="BF68" s="1">
        <v>0</v>
      </c>
      <c r="BG68" s="6">
        <v>0</v>
      </c>
      <c r="BH68" s="6">
        <v>0</v>
      </c>
      <c r="BU68" s="6">
        <v>0</v>
      </c>
      <c r="BV68">
        <f t="shared" si="15"/>
        <v>154</v>
      </c>
      <c r="BW68" s="6">
        <f t="shared" si="16"/>
        <v>1553.4600000000012</v>
      </c>
      <c r="BX68" s="6">
        <f t="shared" si="17"/>
        <v>38.389300000000013</v>
      </c>
      <c r="BY68" s="6">
        <f t="shared" si="18"/>
        <v>1.4900000000000007</v>
      </c>
      <c r="BZ68" s="6">
        <f t="shared" si="19"/>
        <v>4.8600000000000003</v>
      </c>
      <c r="CA68" s="6">
        <f t="shared" si="20"/>
        <v>0.7200000000000002</v>
      </c>
      <c r="CB68">
        <v>0</v>
      </c>
      <c r="CC68">
        <v>0</v>
      </c>
      <c r="CD68">
        <v>0</v>
      </c>
      <c r="CE68" s="6">
        <f t="shared" si="21"/>
        <v>45.46</v>
      </c>
      <c r="CG68" t="s">
        <v>88</v>
      </c>
      <c r="CH68" s="8" t="s">
        <v>570</v>
      </c>
    </row>
    <row r="69" spans="1:86">
      <c r="A69" t="s">
        <v>83</v>
      </c>
      <c r="B69" s="2">
        <v>41317</v>
      </c>
      <c r="C69">
        <v>1</v>
      </c>
      <c r="D69" s="3">
        <v>41275</v>
      </c>
      <c r="E69" s="3">
        <v>41305</v>
      </c>
      <c r="G69" t="s">
        <v>84</v>
      </c>
      <c r="H69">
        <v>68</v>
      </c>
      <c r="I69" t="s">
        <v>85</v>
      </c>
      <c r="J69" t="s">
        <v>115</v>
      </c>
      <c r="L69" t="s">
        <v>256</v>
      </c>
      <c r="N69" s="4" t="s">
        <v>257</v>
      </c>
      <c r="Q69" t="s">
        <v>115</v>
      </c>
      <c r="S69" t="s">
        <v>256</v>
      </c>
      <c r="U69" s="4" t="s">
        <v>257</v>
      </c>
      <c r="Z69" t="s">
        <v>88</v>
      </c>
      <c r="AA69" s="2">
        <v>41287</v>
      </c>
      <c r="AB69" t="s">
        <v>342</v>
      </c>
      <c r="AC69">
        <v>12</v>
      </c>
      <c r="AD69">
        <v>87676</v>
      </c>
      <c r="AE69" t="s">
        <v>89</v>
      </c>
      <c r="AF69" s="5">
        <v>9781466814813</v>
      </c>
      <c r="AG69" t="s">
        <v>90</v>
      </c>
      <c r="AH69" s="5">
        <v>9781466814813</v>
      </c>
      <c r="AI69" t="s">
        <v>176</v>
      </c>
      <c r="AJ69" t="s">
        <v>177</v>
      </c>
      <c r="AM69" t="s">
        <v>91</v>
      </c>
      <c r="AN69" t="s">
        <v>122</v>
      </c>
      <c r="AO69">
        <v>1</v>
      </c>
      <c r="AP69" s="6">
        <v>9.99</v>
      </c>
      <c r="AQ69" s="7">
        <v>0.3</v>
      </c>
      <c r="AT69" t="s">
        <v>84</v>
      </c>
      <c r="AU69" s="6">
        <v>9.99</v>
      </c>
      <c r="AV69" t="s">
        <v>93</v>
      </c>
      <c r="AW69" s="1">
        <v>0</v>
      </c>
      <c r="AX69" s="6">
        <v>0</v>
      </c>
      <c r="AY69" s="6">
        <v>0</v>
      </c>
      <c r="AZ69" s="1">
        <v>0</v>
      </c>
      <c r="BA69" s="6">
        <v>0</v>
      </c>
      <c r="BB69" s="6">
        <v>0</v>
      </c>
      <c r="BC69" s="1">
        <v>0</v>
      </c>
      <c r="BD69" s="6">
        <v>0</v>
      </c>
      <c r="BE69" s="6">
        <v>0</v>
      </c>
      <c r="BF69" s="1">
        <v>0</v>
      </c>
      <c r="BG69" s="6">
        <v>0</v>
      </c>
      <c r="BH69" s="6">
        <v>0</v>
      </c>
      <c r="BU69" s="6">
        <v>0</v>
      </c>
      <c r="BV69">
        <f t="shared" si="15"/>
        <v>154</v>
      </c>
      <c r="BW69" s="6">
        <f t="shared" si="16"/>
        <v>1553.4600000000012</v>
      </c>
      <c r="BX69" s="6">
        <f t="shared" si="17"/>
        <v>38.389300000000013</v>
      </c>
      <c r="BY69" s="6">
        <f t="shared" si="18"/>
        <v>1.4900000000000007</v>
      </c>
      <c r="BZ69" s="6">
        <f t="shared" si="19"/>
        <v>4.8600000000000003</v>
      </c>
      <c r="CA69" s="6">
        <f t="shared" si="20"/>
        <v>0.7200000000000002</v>
      </c>
      <c r="CB69">
        <v>0</v>
      </c>
      <c r="CC69">
        <v>0</v>
      </c>
      <c r="CD69">
        <v>0</v>
      </c>
      <c r="CE69" s="6">
        <f t="shared" si="21"/>
        <v>45.46</v>
      </c>
      <c r="CG69" t="s">
        <v>88</v>
      </c>
      <c r="CH69" s="8" t="s">
        <v>570</v>
      </c>
    </row>
    <row r="70" spans="1:86">
      <c r="A70" t="s">
        <v>83</v>
      </c>
      <c r="B70" s="2">
        <v>41317</v>
      </c>
      <c r="C70">
        <v>1</v>
      </c>
      <c r="D70" s="3">
        <v>41275</v>
      </c>
      <c r="E70" s="3">
        <v>41305</v>
      </c>
      <c r="G70" t="s">
        <v>84</v>
      </c>
      <c r="H70">
        <v>69</v>
      </c>
      <c r="I70" t="s">
        <v>85</v>
      </c>
      <c r="J70" t="s">
        <v>107</v>
      </c>
      <c r="L70" t="s">
        <v>337</v>
      </c>
      <c r="N70" s="4" t="s">
        <v>338</v>
      </c>
      <c r="Q70" t="s">
        <v>107</v>
      </c>
      <c r="S70" t="s">
        <v>337</v>
      </c>
      <c r="U70" s="4" t="s">
        <v>338</v>
      </c>
      <c r="Z70" t="s">
        <v>88</v>
      </c>
      <c r="AA70" s="2">
        <v>41287</v>
      </c>
      <c r="AB70" t="s">
        <v>343</v>
      </c>
      <c r="AC70">
        <v>12</v>
      </c>
      <c r="AD70">
        <v>87685</v>
      </c>
      <c r="AE70" t="s">
        <v>89</v>
      </c>
      <c r="AF70" s="5">
        <v>9781429969352</v>
      </c>
      <c r="AG70" t="s">
        <v>90</v>
      </c>
      <c r="AH70" s="5">
        <v>9781429969352</v>
      </c>
      <c r="AI70" t="s">
        <v>239</v>
      </c>
      <c r="AJ70" t="s">
        <v>240</v>
      </c>
      <c r="AM70" t="s">
        <v>91</v>
      </c>
      <c r="AN70" t="s">
        <v>122</v>
      </c>
      <c r="AO70">
        <v>1</v>
      </c>
      <c r="AP70" s="6">
        <v>14.99</v>
      </c>
      <c r="AQ70" s="7">
        <v>0.3</v>
      </c>
      <c r="AT70" t="s">
        <v>84</v>
      </c>
      <c r="AU70" s="6">
        <v>14.99</v>
      </c>
      <c r="AV70" t="s">
        <v>93</v>
      </c>
      <c r="AW70" s="1">
        <v>0</v>
      </c>
      <c r="AX70" s="6">
        <v>0</v>
      </c>
      <c r="AY70" s="6">
        <v>0</v>
      </c>
      <c r="AZ70" s="1">
        <v>0</v>
      </c>
      <c r="BA70" s="6">
        <v>0</v>
      </c>
      <c r="BB70" s="6">
        <v>0</v>
      </c>
      <c r="BC70" s="1">
        <v>0</v>
      </c>
      <c r="BD70" s="6">
        <v>0</v>
      </c>
      <c r="BE70" s="6">
        <v>0</v>
      </c>
      <c r="BF70" s="1">
        <v>0</v>
      </c>
      <c r="BG70" s="6">
        <v>0</v>
      </c>
      <c r="BH70" s="6">
        <v>0</v>
      </c>
      <c r="BU70" s="6">
        <v>0</v>
      </c>
      <c r="BV70">
        <f t="shared" si="15"/>
        <v>154</v>
      </c>
      <c r="BW70" s="6">
        <f t="shared" si="16"/>
        <v>1553.4600000000012</v>
      </c>
      <c r="BX70" s="6">
        <f t="shared" si="17"/>
        <v>38.389300000000013</v>
      </c>
      <c r="BY70" s="6">
        <f t="shared" si="18"/>
        <v>1.4900000000000007</v>
      </c>
      <c r="BZ70" s="6">
        <f t="shared" si="19"/>
        <v>4.8600000000000003</v>
      </c>
      <c r="CA70" s="6">
        <f t="shared" si="20"/>
        <v>0.7200000000000002</v>
      </c>
      <c r="CB70">
        <v>0</v>
      </c>
      <c r="CC70">
        <v>0</v>
      </c>
      <c r="CD70">
        <v>0</v>
      </c>
      <c r="CE70" s="6">
        <f t="shared" si="21"/>
        <v>45.46</v>
      </c>
      <c r="CG70" t="s">
        <v>88</v>
      </c>
      <c r="CH70" s="8" t="s">
        <v>570</v>
      </c>
    </row>
    <row r="71" spans="1:86">
      <c r="A71" t="s">
        <v>83</v>
      </c>
      <c r="B71" s="2">
        <v>41317</v>
      </c>
      <c r="C71">
        <v>1</v>
      </c>
      <c r="D71" s="3">
        <v>41275</v>
      </c>
      <c r="E71" s="3">
        <v>41305</v>
      </c>
      <c r="G71" t="s">
        <v>84</v>
      </c>
      <c r="H71">
        <v>70</v>
      </c>
      <c r="I71" t="s">
        <v>85</v>
      </c>
      <c r="J71" t="s">
        <v>178</v>
      </c>
      <c r="L71" t="s">
        <v>179</v>
      </c>
      <c r="N71" s="4" t="s">
        <v>180</v>
      </c>
      <c r="Q71" t="s">
        <v>178</v>
      </c>
      <c r="S71" t="s">
        <v>179</v>
      </c>
      <c r="U71" s="4" t="s">
        <v>180</v>
      </c>
      <c r="Z71" t="s">
        <v>88</v>
      </c>
      <c r="AA71" s="2">
        <v>41288</v>
      </c>
      <c r="AB71" t="s">
        <v>344</v>
      </c>
      <c r="AC71">
        <v>12</v>
      </c>
      <c r="AD71">
        <v>87721</v>
      </c>
      <c r="AE71" t="s">
        <v>89</v>
      </c>
      <c r="AF71" s="5">
        <v>9781429955980</v>
      </c>
      <c r="AG71" t="s">
        <v>90</v>
      </c>
      <c r="AH71" s="5">
        <v>9781429955980</v>
      </c>
      <c r="AI71" t="s">
        <v>182</v>
      </c>
      <c r="AJ71" t="s">
        <v>183</v>
      </c>
      <c r="AM71" t="s">
        <v>91</v>
      </c>
      <c r="AN71" t="s">
        <v>92</v>
      </c>
      <c r="AO71">
        <v>1</v>
      </c>
      <c r="AP71" s="6">
        <v>9.99</v>
      </c>
      <c r="AQ71" s="7">
        <v>0.3</v>
      </c>
      <c r="AT71" t="s">
        <v>84</v>
      </c>
      <c r="AU71" s="6">
        <v>9.99</v>
      </c>
      <c r="AV71" t="s">
        <v>93</v>
      </c>
      <c r="AW71" s="1">
        <v>7.0000000000000007E-2</v>
      </c>
      <c r="AX71" s="6">
        <f t="shared" ref="AX71:AX72" si="22">AU71</f>
        <v>9.99</v>
      </c>
      <c r="AY71" s="6">
        <v>0.7</v>
      </c>
      <c r="AZ71" s="1">
        <v>0</v>
      </c>
      <c r="BA71" s="6">
        <v>0</v>
      </c>
      <c r="BB71" s="6">
        <v>0</v>
      </c>
      <c r="BC71" s="1">
        <v>0</v>
      </c>
      <c r="BD71" s="6">
        <v>0</v>
      </c>
      <c r="BE71" s="6">
        <v>0</v>
      </c>
      <c r="BF71" s="1">
        <v>0</v>
      </c>
      <c r="BG71" s="6">
        <v>0</v>
      </c>
      <c r="BH71" s="6">
        <v>0</v>
      </c>
      <c r="BU71" s="6">
        <v>0.7</v>
      </c>
      <c r="BV71">
        <f t="shared" si="15"/>
        <v>154</v>
      </c>
      <c r="BW71" s="6">
        <f t="shared" si="16"/>
        <v>1553.4600000000012</v>
      </c>
      <c r="BX71" s="6">
        <f t="shared" si="17"/>
        <v>38.389300000000013</v>
      </c>
      <c r="BY71" s="6">
        <f t="shared" si="18"/>
        <v>1.4900000000000007</v>
      </c>
      <c r="BZ71" s="6">
        <f t="shared" si="19"/>
        <v>4.8600000000000003</v>
      </c>
      <c r="CA71" s="6">
        <f t="shared" si="20"/>
        <v>0.7200000000000002</v>
      </c>
      <c r="CB71">
        <v>0</v>
      </c>
      <c r="CC71">
        <v>0</v>
      </c>
      <c r="CD71">
        <v>0</v>
      </c>
      <c r="CE71" s="6">
        <f t="shared" si="21"/>
        <v>45.46</v>
      </c>
      <c r="CG71" t="s">
        <v>88</v>
      </c>
      <c r="CH71" s="8" t="s">
        <v>570</v>
      </c>
    </row>
    <row r="72" spans="1:86">
      <c r="A72" t="s">
        <v>83</v>
      </c>
      <c r="B72" s="2">
        <v>41317</v>
      </c>
      <c r="C72">
        <v>1</v>
      </c>
      <c r="D72" s="3">
        <v>41275</v>
      </c>
      <c r="E72" s="3">
        <v>41305</v>
      </c>
      <c r="G72" t="s">
        <v>84</v>
      </c>
      <c r="H72">
        <v>71</v>
      </c>
      <c r="I72" t="s">
        <v>85</v>
      </c>
      <c r="J72" t="s">
        <v>345</v>
      </c>
      <c r="L72" t="s">
        <v>346</v>
      </c>
      <c r="N72" s="4" t="s">
        <v>347</v>
      </c>
      <c r="Q72" t="s">
        <v>345</v>
      </c>
      <c r="S72" t="s">
        <v>346</v>
      </c>
      <c r="U72" s="4" t="s">
        <v>347</v>
      </c>
      <c r="Z72" t="s">
        <v>88</v>
      </c>
      <c r="AA72" s="2">
        <v>41288</v>
      </c>
      <c r="AB72" t="s">
        <v>348</v>
      </c>
      <c r="AC72">
        <v>12</v>
      </c>
      <c r="AD72">
        <v>87940</v>
      </c>
      <c r="AE72" t="s">
        <v>89</v>
      </c>
      <c r="AF72" s="5">
        <v>9781429934213</v>
      </c>
      <c r="AG72" t="s">
        <v>90</v>
      </c>
      <c r="AH72" s="5">
        <v>9781429934213</v>
      </c>
      <c r="AI72" t="s">
        <v>349</v>
      </c>
      <c r="AJ72" t="s">
        <v>350</v>
      </c>
      <c r="AM72" t="s">
        <v>91</v>
      </c>
      <c r="AN72" t="s">
        <v>351</v>
      </c>
      <c r="AO72">
        <v>1</v>
      </c>
      <c r="AP72" s="6">
        <v>9.99</v>
      </c>
      <c r="AQ72" s="7">
        <v>0.3</v>
      </c>
      <c r="AT72" t="s">
        <v>84</v>
      </c>
      <c r="AU72" s="6">
        <v>9.99</v>
      </c>
      <c r="AV72" t="s">
        <v>93</v>
      </c>
      <c r="AW72" s="1">
        <v>0.06</v>
      </c>
      <c r="AX72" s="6">
        <f t="shared" si="22"/>
        <v>9.99</v>
      </c>
      <c r="AY72" s="6">
        <v>0.6</v>
      </c>
      <c r="AZ72" s="1">
        <v>0</v>
      </c>
      <c r="BA72" s="6">
        <v>0</v>
      </c>
      <c r="BB72" s="6">
        <v>0</v>
      </c>
      <c r="BC72" s="1">
        <v>0</v>
      </c>
      <c r="BD72" s="6">
        <v>0</v>
      </c>
      <c r="BE72" s="6">
        <v>0</v>
      </c>
      <c r="BF72" s="1">
        <v>0</v>
      </c>
      <c r="BG72" s="6">
        <v>0</v>
      </c>
      <c r="BH72" s="6">
        <v>0</v>
      </c>
      <c r="BU72" s="6">
        <v>0.6</v>
      </c>
      <c r="BV72">
        <f t="shared" si="15"/>
        <v>154</v>
      </c>
      <c r="BW72" s="6">
        <f t="shared" si="16"/>
        <v>1553.4600000000012</v>
      </c>
      <c r="BX72" s="6">
        <f t="shared" si="17"/>
        <v>38.389300000000013</v>
      </c>
      <c r="BY72" s="6">
        <f t="shared" si="18"/>
        <v>1.4900000000000007</v>
      </c>
      <c r="BZ72" s="6">
        <f t="shared" si="19"/>
        <v>4.8600000000000003</v>
      </c>
      <c r="CA72" s="6">
        <f t="shared" si="20"/>
        <v>0.7200000000000002</v>
      </c>
      <c r="CB72">
        <v>0</v>
      </c>
      <c r="CC72">
        <v>0</v>
      </c>
      <c r="CD72">
        <v>0</v>
      </c>
      <c r="CE72" s="6">
        <f t="shared" si="21"/>
        <v>45.46</v>
      </c>
      <c r="CG72" t="s">
        <v>88</v>
      </c>
      <c r="CH72" s="8" t="s">
        <v>570</v>
      </c>
    </row>
    <row r="73" spans="1:86">
      <c r="A73" t="s">
        <v>83</v>
      </c>
      <c r="B73" s="2">
        <v>41317</v>
      </c>
      <c r="C73">
        <v>1</v>
      </c>
      <c r="D73" s="3">
        <v>41275</v>
      </c>
      <c r="E73" s="3">
        <v>41305</v>
      </c>
      <c r="G73" t="s">
        <v>84</v>
      </c>
      <c r="H73">
        <v>72</v>
      </c>
      <c r="I73" t="s">
        <v>85</v>
      </c>
      <c r="J73" t="s">
        <v>352</v>
      </c>
      <c r="L73" t="s">
        <v>353</v>
      </c>
      <c r="N73" s="4" t="s">
        <v>354</v>
      </c>
      <c r="Q73" t="s">
        <v>352</v>
      </c>
      <c r="S73" t="s">
        <v>353</v>
      </c>
      <c r="U73" s="4" t="s">
        <v>354</v>
      </c>
      <c r="Z73" t="s">
        <v>88</v>
      </c>
      <c r="AA73" s="2">
        <v>41288</v>
      </c>
      <c r="AB73" t="s">
        <v>355</v>
      </c>
      <c r="AC73">
        <v>12</v>
      </c>
      <c r="AD73">
        <v>87992</v>
      </c>
      <c r="AE73" t="s">
        <v>89</v>
      </c>
      <c r="AF73" s="5">
        <v>9781429926645</v>
      </c>
      <c r="AG73" t="s">
        <v>90</v>
      </c>
      <c r="AH73" s="5">
        <v>9781429926645</v>
      </c>
      <c r="AI73" t="s">
        <v>109</v>
      </c>
      <c r="AJ73" t="s">
        <v>110</v>
      </c>
      <c r="AM73" t="s">
        <v>91</v>
      </c>
      <c r="AN73" t="s">
        <v>97</v>
      </c>
      <c r="AO73">
        <v>1</v>
      </c>
      <c r="AP73" s="6">
        <v>9.99</v>
      </c>
      <c r="AQ73" s="7">
        <v>0.3</v>
      </c>
      <c r="AT73" t="s">
        <v>84</v>
      </c>
      <c r="AU73" s="6">
        <v>9.99</v>
      </c>
      <c r="AV73" t="s">
        <v>93</v>
      </c>
      <c r="AW73" s="1">
        <v>0</v>
      </c>
      <c r="AX73" s="6">
        <v>0</v>
      </c>
      <c r="AY73" s="6">
        <v>0</v>
      </c>
      <c r="AZ73" s="1">
        <v>0</v>
      </c>
      <c r="BA73" s="6">
        <v>0</v>
      </c>
      <c r="BB73" s="6">
        <v>0</v>
      </c>
      <c r="BC73" s="1">
        <v>0</v>
      </c>
      <c r="BD73" s="6">
        <v>0</v>
      </c>
      <c r="BE73" s="6">
        <v>0</v>
      </c>
      <c r="BF73" s="1">
        <v>0</v>
      </c>
      <c r="BG73" s="6">
        <v>0</v>
      </c>
      <c r="BH73" s="6">
        <v>0</v>
      </c>
      <c r="BU73" s="6">
        <v>0</v>
      </c>
      <c r="BV73">
        <f t="shared" si="15"/>
        <v>154</v>
      </c>
      <c r="BW73" s="6">
        <f t="shared" si="16"/>
        <v>1553.4600000000012</v>
      </c>
      <c r="BX73" s="6">
        <f t="shared" si="17"/>
        <v>38.389300000000013</v>
      </c>
      <c r="BY73" s="6">
        <f t="shared" si="18"/>
        <v>1.4900000000000007</v>
      </c>
      <c r="BZ73" s="6">
        <f t="shared" si="19"/>
        <v>4.8600000000000003</v>
      </c>
      <c r="CA73" s="6">
        <f t="shared" si="20"/>
        <v>0.7200000000000002</v>
      </c>
      <c r="CB73">
        <v>0</v>
      </c>
      <c r="CC73">
        <v>0</v>
      </c>
      <c r="CD73">
        <v>0</v>
      </c>
      <c r="CE73" s="6">
        <f t="shared" si="21"/>
        <v>45.46</v>
      </c>
      <c r="CG73" t="s">
        <v>88</v>
      </c>
      <c r="CH73" s="8" t="s">
        <v>570</v>
      </c>
    </row>
    <row r="74" spans="1:86">
      <c r="A74" t="s">
        <v>83</v>
      </c>
      <c r="B74" s="2">
        <v>41317</v>
      </c>
      <c r="C74">
        <v>1</v>
      </c>
      <c r="D74" s="3">
        <v>41275</v>
      </c>
      <c r="E74" s="3">
        <v>41305</v>
      </c>
      <c r="G74" t="s">
        <v>84</v>
      </c>
      <c r="H74">
        <v>73</v>
      </c>
      <c r="I74" t="s">
        <v>85</v>
      </c>
      <c r="J74" t="s">
        <v>115</v>
      </c>
      <c r="L74" t="s">
        <v>256</v>
      </c>
      <c r="N74" s="4" t="s">
        <v>257</v>
      </c>
      <c r="Q74" t="s">
        <v>115</v>
      </c>
      <c r="S74" t="s">
        <v>256</v>
      </c>
      <c r="U74" s="4" t="s">
        <v>257</v>
      </c>
      <c r="Z74" t="s">
        <v>88</v>
      </c>
      <c r="AA74" s="2">
        <v>41288</v>
      </c>
      <c r="AB74" t="s">
        <v>356</v>
      </c>
      <c r="AC74">
        <v>12</v>
      </c>
      <c r="AD74">
        <v>88026</v>
      </c>
      <c r="AE74" t="s">
        <v>89</v>
      </c>
      <c r="AF74" s="5">
        <v>9781466814813</v>
      </c>
      <c r="AG74" t="s">
        <v>90</v>
      </c>
      <c r="AH74" s="5">
        <v>9781466814813</v>
      </c>
      <c r="AI74" t="s">
        <v>176</v>
      </c>
      <c r="AJ74" t="s">
        <v>177</v>
      </c>
      <c r="AM74" t="s">
        <v>91</v>
      </c>
      <c r="AN74" t="s">
        <v>122</v>
      </c>
      <c r="AO74">
        <v>1</v>
      </c>
      <c r="AP74" s="6">
        <v>9.99</v>
      </c>
      <c r="AQ74" s="7">
        <v>0.3</v>
      </c>
      <c r="AT74" t="s">
        <v>84</v>
      </c>
      <c r="AU74" s="6">
        <v>9.99</v>
      </c>
      <c r="AV74" t="s">
        <v>93</v>
      </c>
      <c r="AW74" s="1">
        <v>0</v>
      </c>
      <c r="AX74" s="6">
        <v>0</v>
      </c>
      <c r="AY74" s="6">
        <v>0</v>
      </c>
      <c r="AZ74" s="1">
        <v>0</v>
      </c>
      <c r="BA74" s="6">
        <v>0</v>
      </c>
      <c r="BB74" s="6">
        <v>0</v>
      </c>
      <c r="BC74" s="1">
        <v>0</v>
      </c>
      <c r="BD74" s="6">
        <v>0</v>
      </c>
      <c r="BE74" s="6">
        <v>0</v>
      </c>
      <c r="BF74" s="1">
        <v>0</v>
      </c>
      <c r="BG74" s="6">
        <v>0</v>
      </c>
      <c r="BH74" s="6">
        <v>0</v>
      </c>
      <c r="BU74" s="6">
        <v>0</v>
      </c>
      <c r="BV74">
        <f t="shared" si="15"/>
        <v>154</v>
      </c>
      <c r="BW74" s="6">
        <f t="shared" si="16"/>
        <v>1553.4600000000012</v>
      </c>
      <c r="BX74" s="6">
        <f t="shared" si="17"/>
        <v>38.389300000000013</v>
      </c>
      <c r="BY74" s="6">
        <f t="shared" si="18"/>
        <v>1.4900000000000007</v>
      </c>
      <c r="BZ74" s="6">
        <f t="shared" si="19"/>
        <v>4.8600000000000003</v>
      </c>
      <c r="CA74" s="6">
        <f t="shared" si="20"/>
        <v>0.7200000000000002</v>
      </c>
      <c r="CB74">
        <v>0</v>
      </c>
      <c r="CC74">
        <v>0</v>
      </c>
      <c r="CD74">
        <v>0</v>
      </c>
      <c r="CE74" s="6">
        <f t="shared" si="21"/>
        <v>45.46</v>
      </c>
      <c r="CG74" t="s">
        <v>88</v>
      </c>
      <c r="CH74" s="8" t="s">
        <v>570</v>
      </c>
    </row>
    <row r="75" spans="1:86">
      <c r="A75" t="s">
        <v>83</v>
      </c>
      <c r="B75" s="2">
        <v>41317</v>
      </c>
      <c r="C75">
        <v>1</v>
      </c>
      <c r="D75" s="3">
        <v>41275</v>
      </c>
      <c r="E75" s="3">
        <v>41305</v>
      </c>
      <c r="G75" t="s">
        <v>84</v>
      </c>
      <c r="H75">
        <v>74</v>
      </c>
      <c r="I75" t="s">
        <v>85</v>
      </c>
      <c r="J75" t="s">
        <v>94</v>
      </c>
      <c r="L75" t="s">
        <v>357</v>
      </c>
      <c r="N75" s="4" t="s">
        <v>358</v>
      </c>
      <c r="Q75" t="s">
        <v>94</v>
      </c>
      <c r="S75" t="s">
        <v>357</v>
      </c>
      <c r="U75" s="4" t="s">
        <v>358</v>
      </c>
      <c r="Z75" t="s">
        <v>88</v>
      </c>
      <c r="AA75" s="2">
        <v>41288</v>
      </c>
      <c r="AB75" t="s">
        <v>359</v>
      </c>
      <c r="AC75">
        <v>12</v>
      </c>
      <c r="AD75">
        <v>88065</v>
      </c>
      <c r="AE75" t="s">
        <v>89</v>
      </c>
      <c r="AF75" s="5">
        <v>9781466819016</v>
      </c>
      <c r="AG75" t="s">
        <v>90</v>
      </c>
      <c r="AH75" s="5">
        <v>9781466819016</v>
      </c>
      <c r="AI75" t="s">
        <v>360</v>
      </c>
      <c r="AJ75" t="s">
        <v>361</v>
      </c>
      <c r="AM75" t="s">
        <v>91</v>
      </c>
      <c r="AN75" t="s">
        <v>122</v>
      </c>
      <c r="AO75">
        <v>1</v>
      </c>
      <c r="AP75" s="6">
        <v>9.99</v>
      </c>
      <c r="AQ75" s="7">
        <v>0.3</v>
      </c>
      <c r="AT75" t="s">
        <v>84</v>
      </c>
      <c r="AU75" s="6">
        <v>9.99</v>
      </c>
      <c r="AV75" t="s">
        <v>93</v>
      </c>
      <c r="AW75" s="1">
        <v>6.6000000000000003E-2</v>
      </c>
      <c r="AX75" s="6">
        <f t="shared" ref="AX75:AX76" si="23">AU75</f>
        <v>9.99</v>
      </c>
      <c r="AY75" s="6">
        <v>0.66</v>
      </c>
      <c r="AZ75" s="1">
        <v>5.0000000000000001E-3</v>
      </c>
      <c r="BA75" s="6">
        <f>AU75</f>
        <v>9.99</v>
      </c>
      <c r="BB75" s="6">
        <v>0.05</v>
      </c>
      <c r="BC75" s="1">
        <v>0.02</v>
      </c>
      <c r="BD75" s="9">
        <f t="shared" ref="BD75:BD76" si="24">AU75</f>
        <v>9.99</v>
      </c>
      <c r="BE75" s="6">
        <v>0.2</v>
      </c>
      <c r="BF75" s="1">
        <v>0</v>
      </c>
      <c r="BG75" s="6">
        <v>0</v>
      </c>
      <c r="BH75" s="6">
        <v>0</v>
      </c>
      <c r="BU75" s="6">
        <v>0.91</v>
      </c>
      <c r="BV75">
        <f t="shared" si="15"/>
        <v>154</v>
      </c>
      <c r="BW75" s="6">
        <f t="shared" si="16"/>
        <v>1553.4600000000012</v>
      </c>
      <c r="BX75" s="6">
        <f t="shared" si="17"/>
        <v>38.389300000000013</v>
      </c>
      <c r="BY75" s="6">
        <f t="shared" si="18"/>
        <v>1.4900000000000007</v>
      </c>
      <c r="BZ75" s="6">
        <f t="shared" si="19"/>
        <v>4.8600000000000003</v>
      </c>
      <c r="CA75" s="6">
        <f t="shared" si="20"/>
        <v>0.7200000000000002</v>
      </c>
      <c r="CB75">
        <v>0</v>
      </c>
      <c r="CC75">
        <v>0</v>
      </c>
      <c r="CD75">
        <v>0</v>
      </c>
      <c r="CE75" s="6">
        <f t="shared" si="21"/>
        <v>45.46</v>
      </c>
      <c r="CG75" t="s">
        <v>88</v>
      </c>
      <c r="CH75" s="8" t="s">
        <v>570</v>
      </c>
    </row>
    <row r="76" spans="1:86">
      <c r="A76" t="s">
        <v>83</v>
      </c>
      <c r="B76" s="2">
        <v>41317</v>
      </c>
      <c r="C76">
        <v>1</v>
      </c>
      <c r="D76" s="3">
        <v>41275</v>
      </c>
      <c r="E76" s="3">
        <v>41305</v>
      </c>
      <c r="G76" t="s">
        <v>84</v>
      </c>
      <c r="H76">
        <v>75</v>
      </c>
      <c r="I76" t="s">
        <v>85</v>
      </c>
      <c r="J76" t="s">
        <v>172</v>
      </c>
      <c r="L76" t="s">
        <v>362</v>
      </c>
      <c r="N76" s="4">
        <v>78541</v>
      </c>
      <c r="Q76" t="s">
        <v>172</v>
      </c>
      <c r="S76" t="s">
        <v>362</v>
      </c>
      <c r="U76" s="4">
        <v>78541</v>
      </c>
      <c r="Z76" t="s">
        <v>88</v>
      </c>
      <c r="AA76" s="2">
        <v>41289</v>
      </c>
      <c r="AB76" t="s">
        <v>363</v>
      </c>
      <c r="AC76">
        <v>12</v>
      </c>
      <c r="AD76">
        <v>88093</v>
      </c>
      <c r="AE76" t="s">
        <v>89</v>
      </c>
      <c r="AF76" s="5">
        <v>9780374708634</v>
      </c>
      <c r="AG76" t="s">
        <v>90</v>
      </c>
      <c r="AH76" s="5">
        <v>9780374708634</v>
      </c>
      <c r="AI76" t="s">
        <v>364</v>
      </c>
      <c r="AJ76" t="s">
        <v>365</v>
      </c>
      <c r="AM76" t="s">
        <v>91</v>
      </c>
      <c r="AN76" t="s">
        <v>122</v>
      </c>
      <c r="AO76">
        <v>1</v>
      </c>
      <c r="AP76" s="6">
        <v>9.99</v>
      </c>
      <c r="AQ76" s="7">
        <v>0.3</v>
      </c>
      <c r="AT76" t="s">
        <v>84</v>
      </c>
      <c r="AU76" s="6">
        <v>9.99</v>
      </c>
      <c r="AV76" t="s">
        <v>93</v>
      </c>
      <c r="AW76" s="1">
        <v>6.25E-2</v>
      </c>
      <c r="AX76" s="6">
        <f t="shared" si="23"/>
        <v>9.99</v>
      </c>
      <c r="AY76" s="6">
        <v>0.62</v>
      </c>
      <c r="AZ76" s="1">
        <v>0</v>
      </c>
      <c r="BA76" s="6">
        <v>0</v>
      </c>
      <c r="BB76" s="6">
        <v>0</v>
      </c>
      <c r="BC76" s="1">
        <v>0.02</v>
      </c>
      <c r="BD76" s="9">
        <f t="shared" si="24"/>
        <v>9.99</v>
      </c>
      <c r="BE76" s="6">
        <v>0.2</v>
      </c>
      <c r="BF76" s="1">
        <v>0</v>
      </c>
      <c r="BG76" s="6">
        <v>0</v>
      </c>
      <c r="BH76" s="6">
        <v>0</v>
      </c>
      <c r="BU76" s="6">
        <v>0.82</v>
      </c>
      <c r="BV76">
        <f t="shared" si="15"/>
        <v>154</v>
      </c>
      <c r="BW76" s="6">
        <f t="shared" si="16"/>
        <v>1553.4600000000012</v>
      </c>
      <c r="BX76" s="6">
        <f t="shared" si="17"/>
        <v>38.389300000000013</v>
      </c>
      <c r="BY76" s="6">
        <f t="shared" si="18"/>
        <v>1.4900000000000007</v>
      </c>
      <c r="BZ76" s="6">
        <f t="shared" si="19"/>
        <v>4.8600000000000003</v>
      </c>
      <c r="CA76" s="6">
        <f t="shared" si="20"/>
        <v>0.7200000000000002</v>
      </c>
      <c r="CB76">
        <v>0</v>
      </c>
      <c r="CC76">
        <v>0</v>
      </c>
      <c r="CD76">
        <v>0</v>
      </c>
      <c r="CE76" s="6">
        <f t="shared" si="21"/>
        <v>45.46</v>
      </c>
      <c r="CG76" t="s">
        <v>88</v>
      </c>
      <c r="CH76" s="8" t="s">
        <v>570</v>
      </c>
    </row>
    <row r="77" spans="1:86">
      <c r="A77" t="s">
        <v>83</v>
      </c>
      <c r="B77" s="2">
        <v>41317</v>
      </c>
      <c r="C77">
        <v>1</v>
      </c>
      <c r="D77" s="3">
        <v>41275</v>
      </c>
      <c r="E77" s="3">
        <v>41305</v>
      </c>
      <c r="G77" t="s">
        <v>84</v>
      </c>
      <c r="H77">
        <v>76</v>
      </c>
      <c r="I77" t="s">
        <v>85</v>
      </c>
      <c r="J77" t="s">
        <v>115</v>
      </c>
      <c r="L77" t="s">
        <v>256</v>
      </c>
      <c r="N77" s="4" t="s">
        <v>257</v>
      </c>
      <c r="Q77" t="s">
        <v>115</v>
      </c>
      <c r="S77" t="s">
        <v>256</v>
      </c>
      <c r="U77" s="4" t="s">
        <v>257</v>
      </c>
      <c r="Z77" t="s">
        <v>88</v>
      </c>
      <c r="AA77" s="2">
        <v>41289</v>
      </c>
      <c r="AB77" t="s">
        <v>366</v>
      </c>
      <c r="AC77">
        <v>12</v>
      </c>
      <c r="AD77">
        <v>88147</v>
      </c>
      <c r="AE77" t="s">
        <v>89</v>
      </c>
      <c r="AF77" s="5">
        <v>9781429955980</v>
      </c>
      <c r="AG77" t="s">
        <v>90</v>
      </c>
      <c r="AH77" s="5">
        <v>9781429955980</v>
      </c>
      <c r="AI77" t="s">
        <v>182</v>
      </c>
      <c r="AJ77" t="s">
        <v>183</v>
      </c>
      <c r="AM77" t="s">
        <v>91</v>
      </c>
      <c r="AN77" t="s">
        <v>92</v>
      </c>
      <c r="AO77">
        <v>1</v>
      </c>
      <c r="AP77" s="6">
        <v>9.99</v>
      </c>
      <c r="AQ77" s="7">
        <v>0.3</v>
      </c>
      <c r="AT77" t="s">
        <v>84</v>
      </c>
      <c r="AU77" s="6">
        <v>9.99</v>
      </c>
      <c r="AV77" t="s">
        <v>93</v>
      </c>
      <c r="AW77" s="1">
        <v>0</v>
      </c>
      <c r="AX77" s="6">
        <v>0</v>
      </c>
      <c r="AY77" s="6">
        <v>0</v>
      </c>
      <c r="AZ77" s="1">
        <v>0</v>
      </c>
      <c r="BA77" s="6">
        <v>0</v>
      </c>
      <c r="BB77" s="6">
        <v>0</v>
      </c>
      <c r="BC77" s="1">
        <v>0</v>
      </c>
      <c r="BD77" s="6">
        <v>0</v>
      </c>
      <c r="BE77" s="6">
        <v>0</v>
      </c>
      <c r="BF77" s="1">
        <v>0</v>
      </c>
      <c r="BG77" s="6">
        <v>0</v>
      </c>
      <c r="BH77" s="6">
        <v>0</v>
      </c>
      <c r="BU77" s="6">
        <v>0</v>
      </c>
      <c r="BV77">
        <f t="shared" si="15"/>
        <v>154</v>
      </c>
      <c r="BW77" s="6">
        <f t="shared" si="16"/>
        <v>1553.4600000000012</v>
      </c>
      <c r="BX77" s="6">
        <f t="shared" si="17"/>
        <v>38.389300000000013</v>
      </c>
      <c r="BY77" s="6">
        <f t="shared" si="18"/>
        <v>1.4900000000000007</v>
      </c>
      <c r="BZ77" s="6">
        <f t="shared" si="19"/>
        <v>4.8600000000000003</v>
      </c>
      <c r="CA77" s="6">
        <f t="shared" si="20"/>
        <v>0.7200000000000002</v>
      </c>
      <c r="CB77">
        <v>0</v>
      </c>
      <c r="CC77">
        <v>0</v>
      </c>
      <c r="CD77">
        <v>0</v>
      </c>
      <c r="CE77" s="6">
        <f t="shared" si="21"/>
        <v>45.46</v>
      </c>
      <c r="CG77" t="s">
        <v>88</v>
      </c>
      <c r="CH77" s="8" t="s">
        <v>570</v>
      </c>
    </row>
    <row r="78" spans="1:86">
      <c r="A78" t="s">
        <v>83</v>
      </c>
      <c r="B78" s="2">
        <v>41317</v>
      </c>
      <c r="C78">
        <v>1</v>
      </c>
      <c r="D78" s="3">
        <v>41275</v>
      </c>
      <c r="E78" s="3">
        <v>41305</v>
      </c>
      <c r="G78" t="s">
        <v>84</v>
      </c>
      <c r="H78">
        <v>77</v>
      </c>
      <c r="I78" t="s">
        <v>85</v>
      </c>
      <c r="J78" t="s">
        <v>215</v>
      </c>
      <c r="L78" t="s">
        <v>367</v>
      </c>
      <c r="N78" s="4" t="s">
        <v>368</v>
      </c>
      <c r="Q78" t="s">
        <v>215</v>
      </c>
      <c r="S78" t="s">
        <v>367</v>
      </c>
      <c r="U78" s="4" t="s">
        <v>368</v>
      </c>
      <c r="Z78" t="s">
        <v>88</v>
      </c>
      <c r="AA78" s="2">
        <v>41289</v>
      </c>
      <c r="AB78" t="s">
        <v>369</v>
      </c>
      <c r="AC78">
        <v>12</v>
      </c>
      <c r="AD78">
        <v>88248</v>
      </c>
      <c r="AE78" t="s">
        <v>89</v>
      </c>
      <c r="AF78" s="5">
        <v>9781429952682</v>
      </c>
      <c r="AG78" t="s">
        <v>90</v>
      </c>
      <c r="AH78" s="5">
        <v>9781429952682</v>
      </c>
      <c r="AI78" t="s">
        <v>135</v>
      </c>
      <c r="AJ78" t="s">
        <v>136</v>
      </c>
      <c r="AM78" t="s">
        <v>91</v>
      </c>
      <c r="AN78" t="s">
        <v>122</v>
      </c>
      <c r="AO78">
        <v>1</v>
      </c>
      <c r="AP78" s="6">
        <v>9.99</v>
      </c>
      <c r="AQ78" s="7">
        <v>0.3</v>
      </c>
      <c r="AT78" t="s">
        <v>84</v>
      </c>
      <c r="AU78" s="6">
        <v>9.99</v>
      </c>
      <c r="AV78" t="s">
        <v>93</v>
      </c>
      <c r="AW78" s="1">
        <v>5.5E-2</v>
      </c>
      <c r="AX78" s="6">
        <f>AU78</f>
        <v>9.99</v>
      </c>
      <c r="AY78" s="6">
        <v>0.55000000000000004</v>
      </c>
      <c r="AZ78" s="1">
        <v>0</v>
      </c>
      <c r="BA78" s="6">
        <v>0</v>
      </c>
      <c r="BB78" s="6">
        <v>0</v>
      </c>
      <c r="BC78" s="1">
        <v>1.4999999999999999E-2</v>
      </c>
      <c r="BD78" s="9">
        <f>AU78</f>
        <v>9.99</v>
      </c>
      <c r="BE78" s="6">
        <v>0.15</v>
      </c>
      <c r="BF78" s="1">
        <v>0</v>
      </c>
      <c r="BG78" s="6">
        <v>0</v>
      </c>
      <c r="BH78" s="6">
        <v>0</v>
      </c>
      <c r="BU78" s="6">
        <v>0.7</v>
      </c>
      <c r="BV78">
        <f t="shared" si="15"/>
        <v>154</v>
      </c>
      <c r="BW78" s="6">
        <f t="shared" si="16"/>
        <v>1553.4600000000012</v>
      </c>
      <c r="BX78" s="6">
        <f t="shared" si="17"/>
        <v>38.389300000000013</v>
      </c>
      <c r="BY78" s="6">
        <f t="shared" si="18"/>
        <v>1.4900000000000007</v>
      </c>
      <c r="BZ78" s="6">
        <f t="shared" si="19"/>
        <v>4.8600000000000003</v>
      </c>
      <c r="CA78" s="6">
        <f t="shared" si="20"/>
        <v>0.7200000000000002</v>
      </c>
      <c r="CB78">
        <v>0</v>
      </c>
      <c r="CC78">
        <v>0</v>
      </c>
      <c r="CD78">
        <v>0</v>
      </c>
      <c r="CE78" s="6">
        <f t="shared" si="21"/>
        <v>45.46</v>
      </c>
      <c r="CG78" t="s">
        <v>88</v>
      </c>
      <c r="CH78" s="8" t="s">
        <v>570</v>
      </c>
    </row>
    <row r="79" spans="1:86">
      <c r="A79" t="s">
        <v>83</v>
      </c>
      <c r="B79" s="2">
        <v>41317</v>
      </c>
      <c r="C79">
        <v>1</v>
      </c>
      <c r="D79" s="3">
        <v>41275</v>
      </c>
      <c r="E79" s="3">
        <v>41305</v>
      </c>
      <c r="G79" t="s">
        <v>84</v>
      </c>
      <c r="H79">
        <v>78</v>
      </c>
      <c r="I79" t="s">
        <v>85</v>
      </c>
      <c r="J79" t="s">
        <v>138</v>
      </c>
      <c r="L79" t="s">
        <v>370</v>
      </c>
      <c r="N79" s="4" t="s">
        <v>371</v>
      </c>
      <c r="Q79" t="s">
        <v>138</v>
      </c>
      <c r="S79" t="s">
        <v>370</v>
      </c>
      <c r="U79" s="4" t="s">
        <v>371</v>
      </c>
      <c r="Z79" t="s">
        <v>88</v>
      </c>
      <c r="AA79" s="2">
        <v>41289</v>
      </c>
      <c r="AB79" t="s">
        <v>372</v>
      </c>
      <c r="AC79">
        <v>12</v>
      </c>
      <c r="AD79">
        <v>88271</v>
      </c>
      <c r="AE79" t="s">
        <v>89</v>
      </c>
      <c r="AF79" s="5">
        <v>9781466804272</v>
      </c>
      <c r="AG79" t="s">
        <v>90</v>
      </c>
      <c r="AH79" s="5">
        <v>9781466804272</v>
      </c>
      <c r="AI79" t="s">
        <v>373</v>
      </c>
      <c r="AJ79" t="s">
        <v>374</v>
      </c>
      <c r="AM79" t="s">
        <v>91</v>
      </c>
      <c r="AN79" t="s">
        <v>122</v>
      </c>
      <c r="AO79">
        <v>1</v>
      </c>
      <c r="AP79" s="6">
        <v>9.99</v>
      </c>
      <c r="AQ79" s="7">
        <v>0.3</v>
      </c>
      <c r="AT79" t="s">
        <v>84</v>
      </c>
      <c r="AU79" s="6">
        <v>9.99</v>
      </c>
      <c r="AV79" t="s">
        <v>93</v>
      </c>
      <c r="AW79" s="1">
        <v>0</v>
      </c>
      <c r="AX79" s="6">
        <v>0</v>
      </c>
      <c r="AY79" s="6">
        <v>0</v>
      </c>
      <c r="AZ79" s="1">
        <v>0</v>
      </c>
      <c r="BA79" s="6">
        <v>0</v>
      </c>
      <c r="BB79" s="6">
        <v>0</v>
      </c>
      <c r="BC79" s="1">
        <v>0</v>
      </c>
      <c r="BD79" s="6">
        <v>0</v>
      </c>
      <c r="BE79" s="6">
        <v>0</v>
      </c>
      <c r="BF79" s="1">
        <v>0</v>
      </c>
      <c r="BG79" s="6">
        <v>0</v>
      </c>
      <c r="BH79" s="6">
        <v>0</v>
      </c>
      <c r="BU79" s="6">
        <v>0</v>
      </c>
      <c r="BV79">
        <f t="shared" si="15"/>
        <v>154</v>
      </c>
      <c r="BW79" s="6">
        <f t="shared" si="16"/>
        <v>1553.4600000000012</v>
      </c>
      <c r="BX79" s="6">
        <f t="shared" si="17"/>
        <v>38.389300000000013</v>
      </c>
      <c r="BY79" s="6">
        <f t="shared" si="18"/>
        <v>1.4900000000000007</v>
      </c>
      <c r="BZ79" s="6">
        <f t="shared" si="19"/>
        <v>4.8600000000000003</v>
      </c>
      <c r="CA79" s="6">
        <f t="shared" si="20"/>
        <v>0.7200000000000002</v>
      </c>
      <c r="CB79">
        <v>0</v>
      </c>
      <c r="CC79">
        <v>0</v>
      </c>
      <c r="CD79">
        <v>0</v>
      </c>
      <c r="CE79" s="6">
        <f t="shared" si="21"/>
        <v>45.46</v>
      </c>
      <c r="CG79" t="s">
        <v>88</v>
      </c>
      <c r="CH79" s="8" t="s">
        <v>570</v>
      </c>
    </row>
    <row r="80" spans="1:86">
      <c r="A80" t="s">
        <v>83</v>
      </c>
      <c r="B80" s="2">
        <v>41317</v>
      </c>
      <c r="C80">
        <v>1</v>
      </c>
      <c r="D80" s="3">
        <v>41275</v>
      </c>
      <c r="E80" s="3">
        <v>41305</v>
      </c>
      <c r="G80" t="s">
        <v>84</v>
      </c>
      <c r="H80">
        <v>79</v>
      </c>
      <c r="I80" t="s">
        <v>85</v>
      </c>
      <c r="J80" t="s">
        <v>172</v>
      </c>
      <c r="L80" t="s">
        <v>362</v>
      </c>
      <c r="N80" s="4">
        <v>78541</v>
      </c>
      <c r="Q80" t="s">
        <v>172</v>
      </c>
      <c r="S80" t="s">
        <v>362</v>
      </c>
      <c r="U80" s="4">
        <v>78541</v>
      </c>
      <c r="Z80" t="s">
        <v>88</v>
      </c>
      <c r="AA80" s="2">
        <v>41289</v>
      </c>
      <c r="AB80" t="s">
        <v>375</v>
      </c>
      <c r="AC80">
        <v>12</v>
      </c>
      <c r="AD80">
        <v>88273</v>
      </c>
      <c r="AE80" t="s">
        <v>89</v>
      </c>
      <c r="AF80" s="5">
        <v>9780374708634</v>
      </c>
      <c r="AG80" t="s">
        <v>90</v>
      </c>
      <c r="AH80" s="5">
        <v>9780374708634</v>
      </c>
      <c r="AI80" t="s">
        <v>364</v>
      </c>
      <c r="AJ80" t="s">
        <v>365</v>
      </c>
      <c r="AM80" t="s">
        <v>91</v>
      </c>
      <c r="AN80" t="s">
        <v>122</v>
      </c>
      <c r="AO80">
        <v>1</v>
      </c>
      <c r="AP80" s="6">
        <v>9.99</v>
      </c>
      <c r="AQ80" s="7">
        <v>0.3</v>
      </c>
      <c r="AT80" t="s">
        <v>84</v>
      </c>
      <c r="AU80" s="6">
        <v>9.99</v>
      </c>
      <c r="AV80" t="s">
        <v>93</v>
      </c>
      <c r="AW80" s="1">
        <v>6.25E-2</v>
      </c>
      <c r="AX80" s="6">
        <f t="shared" ref="AX80:AX84" si="25">AU80</f>
        <v>9.99</v>
      </c>
      <c r="AY80" s="6">
        <v>0.62</v>
      </c>
      <c r="AZ80" s="1">
        <v>0</v>
      </c>
      <c r="BA80" s="6">
        <v>0</v>
      </c>
      <c r="BB80" s="6">
        <v>0</v>
      </c>
      <c r="BC80" s="1">
        <v>0.02</v>
      </c>
      <c r="BD80" s="9">
        <f>AU80</f>
        <v>9.99</v>
      </c>
      <c r="BE80" s="6">
        <v>0.2</v>
      </c>
      <c r="BF80" s="1">
        <v>0</v>
      </c>
      <c r="BG80" s="6">
        <v>0</v>
      </c>
      <c r="BH80" s="6">
        <v>0</v>
      </c>
      <c r="BU80" s="6">
        <v>0.82</v>
      </c>
      <c r="BV80">
        <f t="shared" si="15"/>
        <v>154</v>
      </c>
      <c r="BW80" s="6">
        <f t="shared" si="16"/>
        <v>1553.4600000000012</v>
      </c>
      <c r="BX80" s="6">
        <f t="shared" si="17"/>
        <v>38.389300000000013</v>
      </c>
      <c r="BY80" s="6">
        <f t="shared" si="18"/>
        <v>1.4900000000000007</v>
      </c>
      <c r="BZ80" s="6">
        <f t="shared" si="19"/>
        <v>4.8600000000000003</v>
      </c>
      <c r="CA80" s="6">
        <f t="shared" si="20"/>
        <v>0.7200000000000002</v>
      </c>
      <c r="CB80">
        <v>0</v>
      </c>
      <c r="CC80">
        <v>0</v>
      </c>
      <c r="CD80">
        <v>0</v>
      </c>
      <c r="CE80" s="6">
        <f t="shared" si="21"/>
        <v>45.46</v>
      </c>
      <c r="CG80" t="s">
        <v>88</v>
      </c>
      <c r="CH80" s="8" t="s">
        <v>570</v>
      </c>
    </row>
    <row r="81" spans="1:86">
      <c r="A81" t="s">
        <v>83</v>
      </c>
      <c r="B81" s="2">
        <v>41317</v>
      </c>
      <c r="C81">
        <v>1</v>
      </c>
      <c r="D81" s="3">
        <v>41275</v>
      </c>
      <c r="E81" s="3">
        <v>41305</v>
      </c>
      <c r="G81" t="s">
        <v>84</v>
      </c>
      <c r="H81">
        <v>80</v>
      </c>
      <c r="I81" t="s">
        <v>85</v>
      </c>
      <c r="J81" t="s">
        <v>178</v>
      </c>
      <c r="L81" t="s">
        <v>179</v>
      </c>
      <c r="N81" s="4" t="s">
        <v>180</v>
      </c>
      <c r="Q81" t="s">
        <v>178</v>
      </c>
      <c r="S81" t="s">
        <v>179</v>
      </c>
      <c r="U81" s="4" t="s">
        <v>180</v>
      </c>
      <c r="Z81" t="s">
        <v>88</v>
      </c>
      <c r="AA81" s="2">
        <v>41289</v>
      </c>
      <c r="AB81" t="s">
        <v>376</v>
      </c>
      <c r="AC81">
        <v>12</v>
      </c>
      <c r="AD81">
        <v>88286</v>
      </c>
      <c r="AE81" t="s">
        <v>89</v>
      </c>
      <c r="AF81" s="5">
        <v>9781429955980</v>
      </c>
      <c r="AG81" t="s">
        <v>90</v>
      </c>
      <c r="AH81" s="5">
        <v>9781429955980</v>
      </c>
      <c r="AI81" t="s">
        <v>182</v>
      </c>
      <c r="AJ81" t="s">
        <v>183</v>
      </c>
      <c r="AM81" t="s">
        <v>91</v>
      </c>
      <c r="AN81" t="s">
        <v>92</v>
      </c>
      <c r="AO81">
        <v>1</v>
      </c>
      <c r="AP81" s="6">
        <v>9.99</v>
      </c>
      <c r="AQ81" s="7">
        <v>0.3</v>
      </c>
      <c r="AT81" t="s">
        <v>84</v>
      </c>
      <c r="AU81" s="6">
        <v>9.99</v>
      </c>
      <c r="AV81" t="s">
        <v>93</v>
      </c>
      <c r="AW81" s="1">
        <v>7.0000000000000007E-2</v>
      </c>
      <c r="AX81" s="6">
        <f t="shared" si="25"/>
        <v>9.99</v>
      </c>
      <c r="AY81" s="6">
        <v>0.7</v>
      </c>
      <c r="AZ81" s="1">
        <v>0</v>
      </c>
      <c r="BA81" s="6">
        <v>0</v>
      </c>
      <c r="BB81" s="6">
        <v>0</v>
      </c>
      <c r="BC81" s="1">
        <v>0</v>
      </c>
      <c r="BD81" s="6">
        <v>0</v>
      </c>
      <c r="BE81" s="6">
        <v>0</v>
      </c>
      <c r="BF81" s="1">
        <v>0</v>
      </c>
      <c r="BG81" s="6">
        <v>0</v>
      </c>
      <c r="BH81" s="6">
        <v>0</v>
      </c>
      <c r="BU81" s="6">
        <v>0.7</v>
      </c>
      <c r="BV81">
        <f t="shared" si="15"/>
        <v>154</v>
      </c>
      <c r="BW81" s="6">
        <f t="shared" si="16"/>
        <v>1553.4600000000012</v>
      </c>
      <c r="BX81" s="6">
        <f t="shared" si="17"/>
        <v>38.389300000000013</v>
      </c>
      <c r="BY81" s="6">
        <f t="shared" si="18"/>
        <v>1.4900000000000007</v>
      </c>
      <c r="BZ81" s="6">
        <f t="shared" si="19"/>
        <v>4.8600000000000003</v>
      </c>
      <c r="CA81" s="6">
        <f t="shared" si="20"/>
        <v>0.7200000000000002</v>
      </c>
      <c r="CB81">
        <v>0</v>
      </c>
      <c r="CC81">
        <v>0</v>
      </c>
      <c r="CD81">
        <v>0</v>
      </c>
      <c r="CE81" s="6">
        <f t="shared" si="21"/>
        <v>45.46</v>
      </c>
      <c r="CG81" t="s">
        <v>88</v>
      </c>
      <c r="CH81" s="8" t="s">
        <v>570</v>
      </c>
    </row>
    <row r="82" spans="1:86">
      <c r="A82" t="s">
        <v>83</v>
      </c>
      <c r="B82" s="2">
        <v>41317</v>
      </c>
      <c r="C82">
        <v>1</v>
      </c>
      <c r="D82" s="3">
        <v>41275</v>
      </c>
      <c r="E82" s="3">
        <v>41305</v>
      </c>
      <c r="G82" t="s">
        <v>84</v>
      </c>
      <c r="H82">
        <v>81</v>
      </c>
      <c r="I82" t="s">
        <v>85</v>
      </c>
      <c r="J82" t="s">
        <v>298</v>
      </c>
      <c r="L82" t="s">
        <v>299</v>
      </c>
      <c r="N82" s="4" t="s">
        <v>377</v>
      </c>
      <c r="Q82" t="s">
        <v>298</v>
      </c>
      <c r="S82" t="s">
        <v>299</v>
      </c>
      <c r="U82" s="4" t="s">
        <v>377</v>
      </c>
      <c r="Z82" t="s">
        <v>88</v>
      </c>
      <c r="AA82" s="2">
        <v>41289</v>
      </c>
      <c r="AB82" t="s">
        <v>378</v>
      </c>
      <c r="AC82">
        <v>12</v>
      </c>
      <c r="AD82">
        <v>88397</v>
      </c>
      <c r="AE82" t="s">
        <v>89</v>
      </c>
      <c r="AF82" s="5">
        <v>9781429952682</v>
      </c>
      <c r="AG82" t="s">
        <v>90</v>
      </c>
      <c r="AH82" s="5">
        <v>9781429952682</v>
      </c>
      <c r="AI82" t="s">
        <v>135</v>
      </c>
      <c r="AJ82" t="s">
        <v>136</v>
      </c>
      <c r="AM82" t="s">
        <v>91</v>
      </c>
      <c r="AN82" t="s">
        <v>122</v>
      </c>
      <c r="AO82">
        <v>1</v>
      </c>
      <c r="AP82" s="6">
        <v>9.99</v>
      </c>
      <c r="AQ82" s="7">
        <v>0.3</v>
      </c>
      <c r="AT82" t="s">
        <v>84</v>
      </c>
      <c r="AU82" s="6">
        <v>9.99</v>
      </c>
      <c r="AV82" t="s">
        <v>93</v>
      </c>
      <c r="AW82" s="1">
        <v>0.06</v>
      </c>
      <c r="AX82" s="6">
        <f t="shared" si="25"/>
        <v>9.99</v>
      </c>
      <c r="AY82" s="6">
        <v>0.6</v>
      </c>
      <c r="AZ82" s="1">
        <v>0</v>
      </c>
      <c r="BA82" s="6">
        <v>0</v>
      </c>
      <c r="BB82" s="6">
        <v>0</v>
      </c>
      <c r="BC82" s="1">
        <v>0</v>
      </c>
      <c r="BD82" s="6">
        <v>0</v>
      </c>
      <c r="BE82" s="6">
        <v>0</v>
      </c>
      <c r="BF82" s="1">
        <v>0</v>
      </c>
      <c r="BG82" s="6">
        <v>0</v>
      </c>
      <c r="BH82" s="6">
        <v>0</v>
      </c>
      <c r="BU82" s="6">
        <v>0.6</v>
      </c>
      <c r="BV82">
        <f t="shared" si="15"/>
        <v>154</v>
      </c>
      <c r="BW82" s="6">
        <f t="shared" si="16"/>
        <v>1553.4600000000012</v>
      </c>
      <c r="BX82" s="6">
        <f t="shared" si="17"/>
        <v>38.389300000000013</v>
      </c>
      <c r="BY82" s="6">
        <f t="shared" si="18"/>
        <v>1.4900000000000007</v>
      </c>
      <c r="BZ82" s="6">
        <f t="shared" si="19"/>
        <v>4.8600000000000003</v>
      </c>
      <c r="CA82" s="6">
        <f t="shared" si="20"/>
        <v>0.7200000000000002</v>
      </c>
      <c r="CB82">
        <v>0</v>
      </c>
      <c r="CC82">
        <v>0</v>
      </c>
      <c r="CD82">
        <v>0</v>
      </c>
      <c r="CE82" s="6">
        <f t="shared" si="21"/>
        <v>45.46</v>
      </c>
      <c r="CG82" t="s">
        <v>88</v>
      </c>
      <c r="CH82" s="8" t="s">
        <v>570</v>
      </c>
    </row>
    <row r="83" spans="1:86">
      <c r="A83" t="s">
        <v>83</v>
      </c>
      <c r="B83" s="2">
        <v>41317</v>
      </c>
      <c r="C83">
        <v>1</v>
      </c>
      <c r="D83" s="3">
        <v>41275</v>
      </c>
      <c r="E83" s="3">
        <v>41305</v>
      </c>
      <c r="G83" t="s">
        <v>84</v>
      </c>
      <c r="H83">
        <v>82</v>
      </c>
      <c r="I83" t="s">
        <v>85</v>
      </c>
      <c r="J83" t="s">
        <v>172</v>
      </c>
      <c r="L83" t="s">
        <v>379</v>
      </c>
      <c r="M83" t="s">
        <v>380</v>
      </c>
      <c r="N83" s="4" t="s">
        <v>381</v>
      </c>
      <c r="Q83" t="s">
        <v>172</v>
      </c>
      <c r="S83" t="s">
        <v>379</v>
      </c>
      <c r="T83" t="s">
        <v>380</v>
      </c>
      <c r="U83" s="4" t="s">
        <v>381</v>
      </c>
      <c r="Z83" t="s">
        <v>88</v>
      </c>
      <c r="AA83" s="2">
        <v>41290</v>
      </c>
      <c r="AB83" t="s">
        <v>382</v>
      </c>
      <c r="AC83">
        <v>12</v>
      </c>
      <c r="AD83">
        <v>88544</v>
      </c>
      <c r="AE83" t="s">
        <v>89</v>
      </c>
      <c r="AF83" s="5">
        <v>9781466804272</v>
      </c>
      <c r="AG83" t="s">
        <v>90</v>
      </c>
      <c r="AH83" s="5">
        <v>9781466804272</v>
      </c>
      <c r="AI83" t="s">
        <v>373</v>
      </c>
      <c r="AJ83" t="s">
        <v>374</v>
      </c>
      <c r="AM83" t="s">
        <v>91</v>
      </c>
      <c r="AN83" t="s">
        <v>122</v>
      </c>
      <c r="AO83">
        <v>1</v>
      </c>
      <c r="AP83" s="6">
        <v>9.99</v>
      </c>
      <c r="AQ83" s="7">
        <v>0.3</v>
      </c>
      <c r="AT83" t="s">
        <v>84</v>
      </c>
      <c r="AU83" s="6">
        <v>9.99</v>
      </c>
      <c r="AV83" t="s">
        <v>93</v>
      </c>
      <c r="AW83" s="1">
        <v>6.25E-2</v>
      </c>
      <c r="AX83" s="6">
        <f t="shared" si="25"/>
        <v>9.99</v>
      </c>
      <c r="AY83" s="6">
        <v>0.62</v>
      </c>
      <c r="AZ83" s="1">
        <v>0</v>
      </c>
      <c r="BA83" s="6">
        <v>0</v>
      </c>
      <c r="BB83" s="6">
        <v>0</v>
      </c>
      <c r="BC83" s="1">
        <v>0.01</v>
      </c>
      <c r="BD83" s="9">
        <f>AU83</f>
        <v>9.99</v>
      </c>
      <c r="BE83" s="6">
        <v>0.1</v>
      </c>
      <c r="BF83" s="1">
        <v>0.01</v>
      </c>
      <c r="BG83" s="9">
        <f>AU83</f>
        <v>9.99</v>
      </c>
      <c r="BH83" s="6">
        <v>0.1</v>
      </c>
      <c r="BU83" s="6">
        <v>0.82</v>
      </c>
      <c r="BV83">
        <f t="shared" si="15"/>
        <v>154</v>
      </c>
      <c r="BW83" s="6">
        <f t="shared" si="16"/>
        <v>1553.4600000000012</v>
      </c>
      <c r="BX83" s="6">
        <f t="shared" si="17"/>
        <v>38.389300000000013</v>
      </c>
      <c r="BY83" s="6">
        <f t="shared" si="18"/>
        <v>1.4900000000000007</v>
      </c>
      <c r="BZ83" s="6">
        <f t="shared" si="19"/>
        <v>4.8600000000000003</v>
      </c>
      <c r="CA83" s="6">
        <f t="shared" si="20"/>
        <v>0.7200000000000002</v>
      </c>
      <c r="CB83">
        <v>0</v>
      </c>
      <c r="CC83">
        <v>0</v>
      </c>
      <c r="CD83">
        <v>0</v>
      </c>
      <c r="CE83" s="6">
        <f t="shared" si="21"/>
        <v>45.46</v>
      </c>
      <c r="CG83" t="s">
        <v>88</v>
      </c>
      <c r="CH83" s="8" t="s">
        <v>570</v>
      </c>
    </row>
    <row r="84" spans="1:86">
      <c r="A84" t="s">
        <v>83</v>
      </c>
      <c r="B84" s="2">
        <v>41317</v>
      </c>
      <c r="C84">
        <v>1</v>
      </c>
      <c r="D84" s="3">
        <v>41275</v>
      </c>
      <c r="E84" s="3">
        <v>41305</v>
      </c>
      <c r="G84" t="s">
        <v>84</v>
      </c>
      <c r="H84">
        <v>83</v>
      </c>
      <c r="I84" t="s">
        <v>85</v>
      </c>
      <c r="J84" t="s">
        <v>345</v>
      </c>
      <c r="L84" t="s">
        <v>346</v>
      </c>
      <c r="N84" s="4" t="s">
        <v>347</v>
      </c>
      <c r="Q84" t="s">
        <v>345</v>
      </c>
      <c r="S84" t="s">
        <v>346</v>
      </c>
      <c r="U84" s="4" t="s">
        <v>347</v>
      </c>
      <c r="Z84" t="s">
        <v>88</v>
      </c>
      <c r="AA84" s="2">
        <v>41290</v>
      </c>
      <c r="AB84" t="s">
        <v>383</v>
      </c>
      <c r="AC84">
        <v>12</v>
      </c>
      <c r="AD84">
        <v>88546</v>
      </c>
      <c r="AE84" t="s">
        <v>89</v>
      </c>
      <c r="AF84" s="5">
        <v>9781429934213</v>
      </c>
      <c r="AG84" t="s">
        <v>90</v>
      </c>
      <c r="AH84" s="5">
        <v>9781429934213</v>
      </c>
      <c r="AI84" t="s">
        <v>349</v>
      </c>
      <c r="AJ84" t="s">
        <v>350</v>
      </c>
      <c r="AM84" t="s">
        <v>91</v>
      </c>
      <c r="AN84" t="s">
        <v>351</v>
      </c>
      <c r="AO84">
        <v>1</v>
      </c>
      <c r="AP84" s="6">
        <v>9.99</v>
      </c>
      <c r="AQ84" s="7">
        <v>0.3</v>
      </c>
      <c r="AT84" t="s">
        <v>84</v>
      </c>
      <c r="AU84" s="6">
        <v>9.99</v>
      </c>
      <c r="AV84" t="s">
        <v>93</v>
      </c>
      <c r="AW84" s="1">
        <v>0.06</v>
      </c>
      <c r="AX84" s="6">
        <f t="shared" si="25"/>
        <v>9.99</v>
      </c>
      <c r="AY84" s="6">
        <v>0.6</v>
      </c>
      <c r="AZ84" s="1">
        <v>0</v>
      </c>
      <c r="BA84" s="6">
        <v>0</v>
      </c>
      <c r="BB84" s="6">
        <v>0</v>
      </c>
      <c r="BC84" s="1">
        <v>0</v>
      </c>
      <c r="BD84" s="6">
        <v>0</v>
      </c>
      <c r="BE84" s="6">
        <v>0</v>
      </c>
      <c r="BF84" s="1">
        <v>0</v>
      </c>
      <c r="BG84" s="6">
        <v>0</v>
      </c>
      <c r="BH84" s="6">
        <v>0</v>
      </c>
      <c r="BU84" s="6">
        <v>0.6</v>
      </c>
      <c r="BV84">
        <f t="shared" si="15"/>
        <v>154</v>
      </c>
      <c r="BW84" s="6">
        <f t="shared" si="16"/>
        <v>1553.4600000000012</v>
      </c>
      <c r="BX84" s="6">
        <f t="shared" si="17"/>
        <v>38.389300000000013</v>
      </c>
      <c r="BY84" s="6">
        <f t="shared" si="18"/>
        <v>1.4900000000000007</v>
      </c>
      <c r="BZ84" s="6">
        <f t="shared" si="19"/>
        <v>4.8600000000000003</v>
      </c>
      <c r="CA84" s="6">
        <f t="shared" si="20"/>
        <v>0.7200000000000002</v>
      </c>
      <c r="CB84">
        <v>0</v>
      </c>
      <c r="CC84">
        <v>0</v>
      </c>
      <c r="CD84">
        <v>0</v>
      </c>
      <c r="CE84" s="6">
        <f t="shared" si="21"/>
        <v>45.46</v>
      </c>
      <c r="CG84" t="s">
        <v>88</v>
      </c>
      <c r="CH84" s="8" t="s">
        <v>570</v>
      </c>
    </row>
    <row r="85" spans="1:86">
      <c r="A85" t="s">
        <v>83</v>
      </c>
      <c r="B85" s="2">
        <v>41317</v>
      </c>
      <c r="C85">
        <v>1</v>
      </c>
      <c r="D85" s="3">
        <v>41275</v>
      </c>
      <c r="E85" s="3">
        <v>41305</v>
      </c>
      <c r="G85" t="s">
        <v>84</v>
      </c>
      <c r="H85">
        <v>84</v>
      </c>
      <c r="I85" t="s">
        <v>85</v>
      </c>
      <c r="J85" t="s">
        <v>86</v>
      </c>
      <c r="L85" t="s">
        <v>384</v>
      </c>
      <c r="N85" s="4" t="s">
        <v>385</v>
      </c>
      <c r="Q85" t="s">
        <v>86</v>
      </c>
      <c r="S85" t="s">
        <v>384</v>
      </c>
      <c r="U85" s="4" t="s">
        <v>385</v>
      </c>
      <c r="Z85" t="s">
        <v>88</v>
      </c>
      <c r="AA85" s="2">
        <v>41290</v>
      </c>
      <c r="AB85" t="s">
        <v>386</v>
      </c>
      <c r="AC85">
        <v>12</v>
      </c>
      <c r="AD85">
        <v>88581</v>
      </c>
      <c r="AE85" t="s">
        <v>89</v>
      </c>
      <c r="AF85" s="5">
        <v>9781429952231</v>
      </c>
      <c r="AG85" t="s">
        <v>90</v>
      </c>
      <c r="AH85" s="5">
        <v>9781429952231</v>
      </c>
      <c r="AI85" t="s">
        <v>387</v>
      </c>
      <c r="AJ85" t="s">
        <v>388</v>
      </c>
      <c r="AM85" t="s">
        <v>91</v>
      </c>
      <c r="AN85" t="s">
        <v>122</v>
      </c>
      <c r="AO85">
        <v>1</v>
      </c>
      <c r="AP85" s="6">
        <v>9.99</v>
      </c>
      <c r="AQ85" s="7">
        <v>0.3</v>
      </c>
      <c r="AT85" t="s">
        <v>84</v>
      </c>
      <c r="AU85" s="6">
        <v>9.99</v>
      </c>
      <c r="AV85" t="s">
        <v>93</v>
      </c>
      <c r="AW85" s="1">
        <v>0</v>
      </c>
      <c r="AX85" s="6">
        <v>0</v>
      </c>
      <c r="AY85" s="6">
        <v>0</v>
      </c>
      <c r="AZ85" s="1">
        <v>0</v>
      </c>
      <c r="BA85" s="6">
        <v>0</v>
      </c>
      <c r="BB85" s="6">
        <v>0</v>
      </c>
      <c r="BC85" s="1">
        <v>0</v>
      </c>
      <c r="BD85" s="6">
        <v>0</v>
      </c>
      <c r="BE85" s="6">
        <v>0</v>
      </c>
      <c r="BF85" s="1">
        <v>0</v>
      </c>
      <c r="BG85" s="6">
        <v>0</v>
      </c>
      <c r="BH85" s="6">
        <v>0</v>
      </c>
      <c r="BU85" s="6">
        <v>0</v>
      </c>
      <c r="BV85">
        <f t="shared" si="15"/>
        <v>154</v>
      </c>
      <c r="BW85" s="6">
        <f t="shared" si="16"/>
        <v>1553.4600000000012</v>
      </c>
      <c r="BX85" s="6">
        <f t="shared" si="17"/>
        <v>38.389300000000013</v>
      </c>
      <c r="BY85" s="6">
        <f t="shared" si="18"/>
        <v>1.4900000000000007</v>
      </c>
      <c r="BZ85" s="6">
        <f t="shared" si="19"/>
        <v>4.8600000000000003</v>
      </c>
      <c r="CA85" s="6">
        <f t="shared" si="20"/>
        <v>0.7200000000000002</v>
      </c>
      <c r="CB85">
        <v>0</v>
      </c>
      <c r="CC85">
        <v>0</v>
      </c>
      <c r="CD85">
        <v>0</v>
      </c>
      <c r="CE85" s="6">
        <f t="shared" si="21"/>
        <v>45.46</v>
      </c>
      <c r="CG85" t="s">
        <v>88</v>
      </c>
      <c r="CH85" s="8" t="s">
        <v>570</v>
      </c>
    </row>
    <row r="86" spans="1:86">
      <c r="A86" t="s">
        <v>83</v>
      </c>
      <c r="B86" s="2">
        <v>41317</v>
      </c>
      <c r="C86">
        <v>1</v>
      </c>
      <c r="D86" s="3">
        <v>41275</v>
      </c>
      <c r="E86" s="3">
        <v>41305</v>
      </c>
      <c r="G86" t="s">
        <v>84</v>
      </c>
      <c r="H86">
        <v>85</v>
      </c>
      <c r="I86" t="s">
        <v>85</v>
      </c>
      <c r="J86" t="s">
        <v>147</v>
      </c>
      <c r="L86" t="s">
        <v>389</v>
      </c>
      <c r="N86" s="4" t="s">
        <v>390</v>
      </c>
      <c r="Q86" t="s">
        <v>147</v>
      </c>
      <c r="S86" t="s">
        <v>389</v>
      </c>
      <c r="U86" s="4" t="s">
        <v>390</v>
      </c>
      <c r="Z86" t="s">
        <v>88</v>
      </c>
      <c r="AA86" s="2">
        <v>41290</v>
      </c>
      <c r="AB86" t="s">
        <v>391</v>
      </c>
      <c r="AC86">
        <v>12</v>
      </c>
      <c r="AD86">
        <v>88590</v>
      </c>
      <c r="AE86" t="s">
        <v>89</v>
      </c>
      <c r="AF86" s="5">
        <v>9781466801479</v>
      </c>
      <c r="AG86" t="s">
        <v>90</v>
      </c>
      <c r="AH86" s="5">
        <v>9781466801479</v>
      </c>
      <c r="AI86" t="s">
        <v>124</v>
      </c>
      <c r="AJ86" t="s">
        <v>125</v>
      </c>
      <c r="AM86" t="s">
        <v>91</v>
      </c>
      <c r="AN86" t="s">
        <v>122</v>
      </c>
      <c r="AO86">
        <v>1</v>
      </c>
      <c r="AP86" s="6">
        <v>9.99</v>
      </c>
      <c r="AQ86" s="7">
        <v>0.3</v>
      </c>
      <c r="AT86" t="s">
        <v>84</v>
      </c>
      <c r="AU86" s="6">
        <v>9.99</v>
      </c>
      <c r="AV86" t="s">
        <v>93</v>
      </c>
      <c r="AW86" s="1">
        <v>0</v>
      </c>
      <c r="AX86" s="6">
        <v>0</v>
      </c>
      <c r="AY86" s="6">
        <v>0</v>
      </c>
      <c r="AZ86" s="1">
        <v>0</v>
      </c>
      <c r="BA86" s="6">
        <v>0</v>
      </c>
      <c r="BB86" s="6">
        <v>0</v>
      </c>
      <c r="BC86" s="1">
        <v>0</v>
      </c>
      <c r="BD86" s="6">
        <v>0</v>
      </c>
      <c r="BE86" s="6">
        <v>0</v>
      </c>
      <c r="BF86" s="1">
        <v>0</v>
      </c>
      <c r="BG86" s="6">
        <v>0</v>
      </c>
      <c r="BH86" s="6">
        <v>0</v>
      </c>
      <c r="BU86" s="6">
        <v>0</v>
      </c>
      <c r="BV86">
        <f t="shared" si="15"/>
        <v>154</v>
      </c>
      <c r="BW86" s="6">
        <f t="shared" si="16"/>
        <v>1553.4600000000012</v>
      </c>
      <c r="BX86" s="6">
        <f t="shared" si="17"/>
        <v>38.389300000000013</v>
      </c>
      <c r="BY86" s="6">
        <f t="shared" si="18"/>
        <v>1.4900000000000007</v>
      </c>
      <c r="BZ86" s="6">
        <f t="shared" si="19"/>
        <v>4.8600000000000003</v>
      </c>
      <c r="CA86" s="6">
        <f t="shared" si="20"/>
        <v>0.7200000000000002</v>
      </c>
      <c r="CB86">
        <v>0</v>
      </c>
      <c r="CC86">
        <v>0</v>
      </c>
      <c r="CD86">
        <v>0</v>
      </c>
      <c r="CE86" s="6">
        <f t="shared" si="21"/>
        <v>45.46</v>
      </c>
      <c r="CG86" t="s">
        <v>88</v>
      </c>
      <c r="CH86" s="8" t="s">
        <v>570</v>
      </c>
    </row>
    <row r="87" spans="1:86">
      <c r="A87" t="s">
        <v>83</v>
      </c>
      <c r="B87" s="2">
        <v>41317</v>
      </c>
      <c r="C87">
        <v>1</v>
      </c>
      <c r="D87" s="3">
        <v>41275</v>
      </c>
      <c r="E87" s="3">
        <v>41305</v>
      </c>
      <c r="G87" t="s">
        <v>84</v>
      </c>
      <c r="H87">
        <v>86</v>
      </c>
      <c r="I87" t="s">
        <v>85</v>
      </c>
      <c r="J87" t="s">
        <v>392</v>
      </c>
      <c r="L87" t="s">
        <v>393</v>
      </c>
      <c r="N87" s="4" t="s">
        <v>394</v>
      </c>
      <c r="Q87" t="s">
        <v>392</v>
      </c>
      <c r="S87" t="s">
        <v>393</v>
      </c>
      <c r="U87" s="4" t="s">
        <v>394</v>
      </c>
      <c r="Z87" t="s">
        <v>88</v>
      </c>
      <c r="AA87" s="2">
        <v>41290</v>
      </c>
      <c r="AB87" t="s">
        <v>395</v>
      </c>
      <c r="AC87">
        <v>12</v>
      </c>
      <c r="AD87">
        <v>88630</v>
      </c>
      <c r="AE87" t="s">
        <v>89</v>
      </c>
      <c r="AF87" s="5">
        <v>9781429915700</v>
      </c>
      <c r="AG87" t="s">
        <v>90</v>
      </c>
      <c r="AH87" s="5">
        <v>9781429915700</v>
      </c>
      <c r="AI87" t="s">
        <v>396</v>
      </c>
      <c r="AJ87" t="s">
        <v>110</v>
      </c>
      <c r="AM87" t="s">
        <v>91</v>
      </c>
      <c r="AN87" t="s">
        <v>97</v>
      </c>
      <c r="AO87">
        <v>1</v>
      </c>
      <c r="AP87" s="6">
        <v>9.99</v>
      </c>
      <c r="AQ87" s="7">
        <v>0.3</v>
      </c>
      <c r="AT87" t="s">
        <v>84</v>
      </c>
      <c r="AU87" s="6">
        <v>9.99</v>
      </c>
      <c r="AV87" t="s">
        <v>93</v>
      </c>
      <c r="AW87" s="1">
        <v>0</v>
      </c>
      <c r="AX87" s="6">
        <v>0</v>
      </c>
      <c r="AY87" s="6">
        <v>0</v>
      </c>
      <c r="AZ87" s="1">
        <v>0</v>
      </c>
      <c r="BA87" s="6">
        <v>0</v>
      </c>
      <c r="BB87" s="6">
        <v>0</v>
      </c>
      <c r="BC87" s="1">
        <v>0</v>
      </c>
      <c r="BD87" s="6">
        <v>0</v>
      </c>
      <c r="BE87" s="6">
        <v>0</v>
      </c>
      <c r="BF87" s="1">
        <v>0</v>
      </c>
      <c r="BG87" s="6">
        <v>0</v>
      </c>
      <c r="BH87" s="6">
        <v>0</v>
      </c>
      <c r="BU87" s="6">
        <v>0</v>
      </c>
      <c r="BV87">
        <f t="shared" si="15"/>
        <v>154</v>
      </c>
      <c r="BW87" s="6">
        <f t="shared" si="16"/>
        <v>1553.4600000000012</v>
      </c>
      <c r="BX87" s="6">
        <f t="shared" si="17"/>
        <v>38.389300000000013</v>
      </c>
      <c r="BY87" s="6">
        <f t="shared" si="18"/>
        <v>1.4900000000000007</v>
      </c>
      <c r="BZ87" s="6">
        <f t="shared" si="19"/>
        <v>4.8600000000000003</v>
      </c>
      <c r="CA87" s="6">
        <f t="shared" si="20"/>
        <v>0.7200000000000002</v>
      </c>
      <c r="CB87">
        <v>0</v>
      </c>
      <c r="CC87">
        <v>0</v>
      </c>
      <c r="CD87">
        <v>0</v>
      </c>
      <c r="CE87" s="6">
        <f t="shared" si="21"/>
        <v>45.46</v>
      </c>
      <c r="CG87" t="s">
        <v>88</v>
      </c>
      <c r="CH87" s="8" t="s">
        <v>570</v>
      </c>
    </row>
    <row r="88" spans="1:86">
      <c r="A88" t="s">
        <v>83</v>
      </c>
      <c r="B88" s="2">
        <v>41317</v>
      </c>
      <c r="C88">
        <v>1</v>
      </c>
      <c r="D88" s="3">
        <v>41275</v>
      </c>
      <c r="E88" s="3">
        <v>41305</v>
      </c>
      <c r="G88" t="s">
        <v>84</v>
      </c>
      <c r="H88">
        <v>87</v>
      </c>
      <c r="I88" t="s">
        <v>85</v>
      </c>
      <c r="J88" t="s">
        <v>172</v>
      </c>
      <c r="L88" t="s">
        <v>397</v>
      </c>
      <c r="N88" s="4" t="s">
        <v>398</v>
      </c>
      <c r="Q88" t="s">
        <v>172</v>
      </c>
      <c r="S88" t="s">
        <v>397</v>
      </c>
      <c r="U88" s="4" t="s">
        <v>398</v>
      </c>
      <c r="Z88" t="s">
        <v>88</v>
      </c>
      <c r="AA88" s="2">
        <v>41290</v>
      </c>
      <c r="AB88" t="s">
        <v>399</v>
      </c>
      <c r="AC88">
        <v>12</v>
      </c>
      <c r="AD88">
        <v>88654</v>
      </c>
      <c r="AE88" t="s">
        <v>89</v>
      </c>
      <c r="AF88" s="5">
        <v>9781429931311</v>
      </c>
      <c r="AG88" t="s">
        <v>90</v>
      </c>
      <c r="AH88" s="5">
        <v>9781429931311</v>
      </c>
      <c r="AI88" t="s">
        <v>308</v>
      </c>
      <c r="AJ88" t="s">
        <v>309</v>
      </c>
      <c r="AM88" t="s">
        <v>91</v>
      </c>
      <c r="AN88" t="s">
        <v>122</v>
      </c>
      <c r="AO88">
        <v>1</v>
      </c>
      <c r="AP88" s="6">
        <v>9.99</v>
      </c>
      <c r="AQ88" s="7">
        <v>0.3</v>
      </c>
      <c r="AT88" t="s">
        <v>84</v>
      </c>
      <c r="AU88" s="6">
        <v>9.99</v>
      </c>
      <c r="AV88" t="s">
        <v>93</v>
      </c>
      <c r="AW88" s="1">
        <v>6.25E-2</v>
      </c>
      <c r="AX88" s="6">
        <f t="shared" ref="AX88:AX89" si="26">AU88</f>
        <v>9.99</v>
      </c>
      <c r="AY88" s="6">
        <v>0.62</v>
      </c>
      <c r="AZ88" s="1">
        <v>0</v>
      </c>
      <c r="BA88" s="6">
        <v>0</v>
      </c>
      <c r="BB88" s="6">
        <v>0</v>
      </c>
      <c r="BC88" s="1">
        <v>1.7500000000000002E-2</v>
      </c>
      <c r="BD88" s="9">
        <f t="shared" ref="BD88:BD89" si="27">AU88</f>
        <v>9.99</v>
      </c>
      <c r="BE88" s="6">
        <v>0.17</v>
      </c>
      <c r="BF88" s="1">
        <v>0</v>
      </c>
      <c r="BG88" s="6">
        <v>0</v>
      </c>
      <c r="BH88" s="6">
        <v>0</v>
      </c>
      <c r="BU88" s="6">
        <v>0.79</v>
      </c>
      <c r="BV88">
        <f t="shared" si="15"/>
        <v>154</v>
      </c>
      <c r="BW88" s="6">
        <f t="shared" si="16"/>
        <v>1553.4600000000012</v>
      </c>
      <c r="BX88" s="6">
        <f t="shared" si="17"/>
        <v>38.389300000000013</v>
      </c>
      <c r="BY88" s="6">
        <f t="shared" si="18"/>
        <v>1.4900000000000007</v>
      </c>
      <c r="BZ88" s="6">
        <f t="shared" si="19"/>
        <v>4.8600000000000003</v>
      </c>
      <c r="CA88" s="6">
        <f t="shared" si="20"/>
        <v>0.7200000000000002</v>
      </c>
      <c r="CB88">
        <v>0</v>
      </c>
      <c r="CC88">
        <v>0</v>
      </c>
      <c r="CD88">
        <v>0</v>
      </c>
      <c r="CE88" s="6">
        <f t="shared" si="21"/>
        <v>45.46</v>
      </c>
      <c r="CG88" t="s">
        <v>88</v>
      </c>
      <c r="CH88" s="8" t="s">
        <v>570</v>
      </c>
    </row>
    <row r="89" spans="1:86">
      <c r="A89" t="s">
        <v>83</v>
      </c>
      <c r="B89" s="2">
        <v>41317</v>
      </c>
      <c r="C89">
        <v>1</v>
      </c>
      <c r="D89" s="3">
        <v>41275</v>
      </c>
      <c r="E89" s="3">
        <v>41305</v>
      </c>
      <c r="G89" t="s">
        <v>84</v>
      </c>
      <c r="H89">
        <v>88</v>
      </c>
      <c r="I89" t="s">
        <v>85</v>
      </c>
      <c r="J89" t="s">
        <v>172</v>
      </c>
      <c r="L89" t="s">
        <v>362</v>
      </c>
      <c r="N89" s="4">
        <v>78541</v>
      </c>
      <c r="Q89" t="s">
        <v>172</v>
      </c>
      <c r="S89" t="s">
        <v>362</v>
      </c>
      <c r="U89" s="4">
        <v>78541</v>
      </c>
      <c r="Z89" t="s">
        <v>88</v>
      </c>
      <c r="AA89" s="2">
        <v>41290</v>
      </c>
      <c r="AB89" t="s">
        <v>400</v>
      </c>
      <c r="AC89">
        <v>12</v>
      </c>
      <c r="AD89">
        <v>88707</v>
      </c>
      <c r="AE89" t="s">
        <v>89</v>
      </c>
      <c r="AF89" s="5">
        <v>9780374708634</v>
      </c>
      <c r="AG89" t="s">
        <v>90</v>
      </c>
      <c r="AH89" s="5">
        <v>9780374708634</v>
      </c>
      <c r="AI89" t="s">
        <v>364</v>
      </c>
      <c r="AJ89" t="s">
        <v>365</v>
      </c>
      <c r="AM89" t="s">
        <v>91</v>
      </c>
      <c r="AN89" t="s">
        <v>122</v>
      </c>
      <c r="AO89">
        <v>1</v>
      </c>
      <c r="AP89" s="6">
        <v>9.99</v>
      </c>
      <c r="AQ89" s="7">
        <v>0.3</v>
      </c>
      <c r="AT89" t="s">
        <v>84</v>
      </c>
      <c r="AU89" s="6">
        <v>9.99</v>
      </c>
      <c r="AV89" t="s">
        <v>93</v>
      </c>
      <c r="AW89" s="1">
        <v>6.25E-2</v>
      </c>
      <c r="AX89" s="6">
        <f t="shared" si="26"/>
        <v>9.99</v>
      </c>
      <c r="AY89" s="6">
        <v>0.62</v>
      </c>
      <c r="AZ89" s="1">
        <v>0</v>
      </c>
      <c r="BA89" s="6">
        <v>0</v>
      </c>
      <c r="BB89" s="6">
        <v>0</v>
      </c>
      <c r="BC89" s="1">
        <v>0.02</v>
      </c>
      <c r="BD89" s="9">
        <f t="shared" si="27"/>
        <v>9.99</v>
      </c>
      <c r="BE89" s="6">
        <v>0.2</v>
      </c>
      <c r="BF89" s="1">
        <v>0</v>
      </c>
      <c r="BG89" s="6">
        <v>0</v>
      </c>
      <c r="BH89" s="6">
        <v>0</v>
      </c>
      <c r="BU89" s="6">
        <v>0.82</v>
      </c>
      <c r="BV89">
        <f t="shared" si="15"/>
        <v>154</v>
      </c>
      <c r="BW89" s="6">
        <f t="shared" si="16"/>
        <v>1553.4600000000012</v>
      </c>
      <c r="BX89" s="6">
        <f t="shared" si="17"/>
        <v>38.389300000000013</v>
      </c>
      <c r="BY89" s="6">
        <f t="shared" si="18"/>
        <v>1.4900000000000007</v>
      </c>
      <c r="BZ89" s="6">
        <f t="shared" si="19"/>
        <v>4.8600000000000003</v>
      </c>
      <c r="CA89" s="6">
        <f t="shared" si="20"/>
        <v>0.7200000000000002</v>
      </c>
      <c r="CB89">
        <v>0</v>
      </c>
      <c r="CC89">
        <v>0</v>
      </c>
      <c r="CD89">
        <v>0</v>
      </c>
      <c r="CE89" s="6">
        <f t="shared" si="21"/>
        <v>45.46</v>
      </c>
      <c r="CG89" t="s">
        <v>88</v>
      </c>
      <c r="CH89" s="8" t="s">
        <v>570</v>
      </c>
    </row>
    <row r="90" spans="1:86">
      <c r="A90" t="s">
        <v>83</v>
      </c>
      <c r="B90" s="2">
        <v>41317</v>
      </c>
      <c r="C90">
        <v>1</v>
      </c>
      <c r="D90" s="3">
        <v>41275</v>
      </c>
      <c r="E90" s="3">
        <v>41305</v>
      </c>
      <c r="G90" t="s">
        <v>84</v>
      </c>
      <c r="H90">
        <v>89</v>
      </c>
      <c r="I90" t="s">
        <v>85</v>
      </c>
      <c r="J90" t="s">
        <v>107</v>
      </c>
      <c r="L90" t="s">
        <v>337</v>
      </c>
      <c r="N90" s="4" t="s">
        <v>338</v>
      </c>
      <c r="Q90" t="s">
        <v>107</v>
      </c>
      <c r="S90" t="s">
        <v>337</v>
      </c>
      <c r="U90" s="4" t="s">
        <v>338</v>
      </c>
      <c r="Z90" t="s">
        <v>88</v>
      </c>
      <c r="AA90" s="2">
        <v>41290</v>
      </c>
      <c r="AB90" t="s">
        <v>401</v>
      </c>
      <c r="AC90">
        <v>12</v>
      </c>
      <c r="AD90">
        <v>88772</v>
      </c>
      <c r="AE90" t="s">
        <v>89</v>
      </c>
      <c r="AF90" s="5">
        <v>9780374706524</v>
      </c>
      <c r="AG90" t="s">
        <v>90</v>
      </c>
      <c r="AH90" s="5">
        <v>9780374706524</v>
      </c>
      <c r="AI90" t="s">
        <v>340</v>
      </c>
      <c r="AJ90" t="s">
        <v>341</v>
      </c>
      <c r="AM90" t="s">
        <v>91</v>
      </c>
      <c r="AN90" t="s">
        <v>122</v>
      </c>
      <c r="AO90">
        <v>1</v>
      </c>
      <c r="AP90" s="6">
        <v>9.99</v>
      </c>
      <c r="AQ90" s="7">
        <v>0.3</v>
      </c>
      <c r="AT90" t="s">
        <v>84</v>
      </c>
      <c r="AU90" s="6">
        <v>9.99</v>
      </c>
      <c r="AV90" t="s">
        <v>93</v>
      </c>
      <c r="AW90" s="1">
        <v>0</v>
      </c>
      <c r="AX90" s="6">
        <v>0</v>
      </c>
      <c r="AY90" s="6">
        <v>0</v>
      </c>
      <c r="AZ90" s="1">
        <v>0</v>
      </c>
      <c r="BA90" s="6">
        <v>0</v>
      </c>
      <c r="BB90" s="6">
        <v>0</v>
      </c>
      <c r="BC90" s="1">
        <v>0</v>
      </c>
      <c r="BD90" s="6">
        <v>0</v>
      </c>
      <c r="BE90" s="6">
        <v>0</v>
      </c>
      <c r="BF90" s="1">
        <v>0</v>
      </c>
      <c r="BG90" s="6">
        <v>0</v>
      </c>
      <c r="BH90" s="6">
        <v>0</v>
      </c>
      <c r="BU90" s="6">
        <v>0</v>
      </c>
      <c r="BV90">
        <f t="shared" si="15"/>
        <v>154</v>
      </c>
      <c r="BW90" s="6">
        <f t="shared" si="16"/>
        <v>1553.4600000000012</v>
      </c>
      <c r="BX90" s="6">
        <f t="shared" si="17"/>
        <v>38.389300000000013</v>
      </c>
      <c r="BY90" s="6">
        <f t="shared" si="18"/>
        <v>1.4900000000000007</v>
      </c>
      <c r="BZ90" s="6">
        <f t="shared" si="19"/>
        <v>4.8600000000000003</v>
      </c>
      <c r="CA90" s="6">
        <f t="shared" si="20"/>
        <v>0.7200000000000002</v>
      </c>
      <c r="CB90">
        <v>0</v>
      </c>
      <c r="CC90">
        <v>0</v>
      </c>
      <c r="CD90">
        <v>0</v>
      </c>
      <c r="CE90" s="6">
        <f t="shared" si="21"/>
        <v>45.46</v>
      </c>
      <c r="CG90" t="s">
        <v>88</v>
      </c>
      <c r="CH90" s="8" t="s">
        <v>570</v>
      </c>
    </row>
    <row r="91" spans="1:86">
      <c r="A91" t="s">
        <v>83</v>
      </c>
      <c r="B91" s="2">
        <v>41317</v>
      </c>
      <c r="C91">
        <v>1</v>
      </c>
      <c r="D91" s="3">
        <v>41275</v>
      </c>
      <c r="E91" s="3">
        <v>41305</v>
      </c>
      <c r="G91" t="s">
        <v>84</v>
      </c>
      <c r="H91">
        <v>90</v>
      </c>
      <c r="I91" t="s">
        <v>85</v>
      </c>
      <c r="J91" t="s">
        <v>94</v>
      </c>
      <c r="L91" t="s">
        <v>95</v>
      </c>
      <c r="N91" s="4" t="s">
        <v>96</v>
      </c>
      <c r="Q91" t="s">
        <v>94</v>
      </c>
      <c r="S91" t="s">
        <v>95</v>
      </c>
      <c r="U91" s="4" t="s">
        <v>96</v>
      </c>
      <c r="Z91" t="s">
        <v>88</v>
      </c>
      <c r="AA91" s="2">
        <v>41291</v>
      </c>
      <c r="AB91" t="s">
        <v>402</v>
      </c>
      <c r="AC91">
        <v>12</v>
      </c>
      <c r="AD91">
        <v>88809</v>
      </c>
      <c r="AE91" t="s">
        <v>89</v>
      </c>
      <c r="AF91" s="5">
        <v>9781429952231</v>
      </c>
      <c r="AG91" t="s">
        <v>90</v>
      </c>
      <c r="AH91" s="5">
        <v>9781429952231</v>
      </c>
      <c r="AI91" t="s">
        <v>387</v>
      </c>
      <c r="AJ91" t="s">
        <v>388</v>
      </c>
      <c r="AM91" t="s">
        <v>91</v>
      </c>
      <c r="AN91" t="s">
        <v>122</v>
      </c>
      <c r="AO91">
        <v>1</v>
      </c>
      <c r="AP91" s="6">
        <v>9.99</v>
      </c>
      <c r="AQ91" s="7">
        <v>0.3</v>
      </c>
      <c r="AT91" t="s">
        <v>84</v>
      </c>
      <c r="AU91" s="6">
        <v>9.99</v>
      </c>
      <c r="AV91" t="s">
        <v>93</v>
      </c>
      <c r="AW91" s="1">
        <v>6.6000000000000003E-2</v>
      </c>
      <c r="AX91" s="6">
        <f t="shared" ref="AX91:AX92" si="28">AU91</f>
        <v>9.99</v>
      </c>
      <c r="AY91" s="6">
        <v>0.66</v>
      </c>
      <c r="AZ91" s="1">
        <v>1.1299999999999999E-2</v>
      </c>
      <c r="BA91" s="6">
        <f>AU91</f>
        <v>9.99</v>
      </c>
      <c r="BB91" s="6">
        <v>0.11</v>
      </c>
      <c r="BC91" s="1">
        <v>1.72E-2</v>
      </c>
      <c r="BD91" s="9">
        <f t="shared" ref="BD91:BD92" si="29">AU91</f>
        <v>9.99</v>
      </c>
      <c r="BE91" s="6">
        <v>0.17</v>
      </c>
      <c r="BF91" s="1">
        <v>0</v>
      </c>
      <c r="BG91" s="6">
        <v>0</v>
      </c>
      <c r="BH91" s="6">
        <v>0</v>
      </c>
      <c r="BU91" s="6">
        <v>0.94</v>
      </c>
      <c r="BV91">
        <f t="shared" si="15"/>
        <v>154</v>
      </c>
      <c r="BW91" s="6">
        <f t="shared" si="16"/>
        <v>1553.4600000000012</v>
      </c>
      <c r="BX91" s="6">
        <f t="shared" si="17"/>
        <v>38.389300000000013</v>
      </c>
      <c r="BY91" s="6">
        <f t="shared" si="18"/>
        <v>1.4900000000000007</v>
      </c>
      <c r="BZ91" s="6">
        <f t="shared" si="19"/>
        <v>4.8600000000000003</v>
      </c>
      <c r="CA91" s="6">
        <f t="shared" si="20"/>
        <v>0.7200000000000002</v>
      </c>
      <c r="CB91">
        <v>0</v>
      </c>
      <c r="CC91">
        <v>0</v>
      </c>
      <c r="CD91">
        <v>0</v>
      </c>
      <c r="CE91" s="6">
        <f t="shared" si="21"/>
        <v>45.46</v>
      </c>
      <c r="CG91" t="s">
        <v>88</v>
      </c>
      <c r="CH91" s="8" t="s">
        <v>570</v>
      </c>
    </row>
    <row r="92" spans="1:86">
      <c r="A92" t="s">
        <v>83</v>
      </c>
      <c r="B92" s="2">
        <v>41317</v>
      </c>
      <c r="C92">
        <v>1</v>
      </c>
      <c r="D92" s="3">
        <v>41275</v>
      </c>
      <c r="E92" s="3">
        <v>41305</v>
      </c>
      <c r="G92" t="s">
        <v>84</v>
      </c>
      <c r="H92">
        <v>91</v>
      </c>
      <c r="I92" t="s">
        <v>85</v>
      </c>
      <c r="J92" t="s">
        <v>172</v>
      </c>
      <c r="L92" t="s">
        <v>379</v>
      </c>
      <c r="M92" t="s">
        <v>380</v>
      </c>
      <c r="N92" s="4" t="s">
        <v>381</v>
      </c>
      <c r="Q92" t="s">
        <v>172</v>
      </c>
      <c r="S92" t="s">
        <v>379</v>
      </c>
      <c r="T92" t="s">
        <v>380</v>
      </c>
      <c r="U92" s="4" t="s">
        <v>381</v>
      </c>
      <c r="Z92" t="s">
        <v>88</v>
      </c>
      <c r="AA92" s="2">
        <v>41291</v>
      </c>
      <c r="AB92" t="s">
        <v>403</v>
      </c>
      <c r="AC92">
        <v>12</v>
      </c>
      <c r="AD92">
        <v>88812</v>
      </c>
      <c r="AE92" t="s">
        <v>89</v>
      </c>
      <c r="AF92" s="5">
        <v>9781466804272</v>
      </c>
      <c r="AG92" t="s">
        <v>90</v>
      </c>
      <c r="AH92" s="5">
        <v>9781466804272</v>
      </c>
      <c r="AI92" t="s">
        <v>373</v>
      </c>
      <c r="AJ92" t="s">
        <v>374</v>
      </c>
      <c r="AM92" t="s">
        <v>91</v>
      </c>
      <c r="AN92" t="s">
        <v>122</v>
      </c>
      <c r="AO92">
        <v>1</v>
      </c>
      <c r="AP92" s="6">
        <v>9.99</v>
      </c>
      <c r="AQ92" s="7">
        <v>0.3</v>
      </c>
      <c r="AT92" t="s">
        <v>84</v>
      </c>
      <c r="AU92" s="6">
        <v>9.99</v>
      </c>
      <c r="AV92" t="s">
        <v>93</v>
      </c>
      <c r="AW92" s="1">
        <v>6.25E-2</v>
      </c>
      <c r="AX92" s="6">
        <f t="shared" si="28"/>
        <v>9.99</v>
      </c>
      <c r="AY92" s="6">
        <v>0.62</v>
      </c>
      <c r="AZ92" s="1">
        <v>0</v>
      </c>
      <c r="BA92" s="6">
        <v>0</v>
      </c>
      <c r="BB92" s="6">
        <v>0</v>
      </c>
      <c r="BC92" s="1">
        <v>0.01</v>
      </c>
      <c r="BD92" s="9">
        <f t="shared" si="29"/>
        <v>9.99</v>
      </c>
      <c r="BE92" s="6">
        <v>0.1</v>
      </c>
      <c r="BF92" s="1">
        <v>0.01</v>
      </c>
      <c r="BG92" s="9">
        <f>AU92</f>
        <v>9.99</v>
      </c>
      <c r="BH92" s="6">
        <v>0.1</v>
      </c>
      <c r="BU92" s="6">
        <v>0.82</v>
      </c>
      <c r="BV92">
        <f t="shared" si="15"/>
        <v>154</v>
      </c>
      <c r="BW92" s="6">
        <f t="shared" si="16"/>
        <v>1553.4600000000012</v>
      </c>
      <c r="BX92" s="6">
        <f t="shared" si="17"/>
        <v>38.389300000000013</v>
      </c>
      <c r="BY92" s="6">
        <f t="shared" si="18"/>
        <v>1.4900000000000007</v>
      </c>
      <c r="BZ92" s="6">
        <f t="shared" si="19"/>
        <v>4.8600000000000003</v>
      </c>
      <c r="CA92" s="6">
        <f t="shared" si="20"/>
        <v>0.7200000000000002</v>
      </c>
      <c r="CB92">
        <v>0</v>
      </c>
      <c r="CC92">
        <v>0</v>
      </c>
      <c r="CD92">
        <v>0</v>
      </c>
      <c r="CE92" s="6">
        <f t="shared" si="21"/>
        <v>45.46</v>
      </c>
      <c r="CG92" t="s">
        <v>88</v>
      </c>
      <c r="CH92" s="8" t="s">
        <v>570</v>
      </c>
    </row>
    <row r="93" spans="1:86">
      <c r="A93" t="s">
        <v>83</v>
      </c>
      <c r="B93" s="2">
        <v>41317</v>
      </c>
      <c r="C93">
        <v>1</v>
      </c>
      <c r="D93" s="3">
        <v>41275</v>
      </c>
      <c r="E93" s="3">
        <v>41305</v>
      </c>
      <c r="G93" t="s">
        <v>84</v>
      </c>
      <c r="H93">
        <v>92</v>
      </c>
      <c r="I93" t="s">
        <v>85</v>
      </c>
      <c r="J93" t="s">
        <v>107</v>
      </c>
      <c r="L93" t="s">
        <v>337</v>
      </c>
      <c r="N93" s="4" t="s">
        <v>338</v>
      </c>
      <c r="Q93" t="s">
        <v>107</v>
      </c>
      <c r="S93" t="s">
        <v>337</v>
      </c>
      <c r="U93" s="4" t="s">
        <v>338</v>
      </c>
      <c r="Z93" t="s">
        <v>88</v>
      </c>
      <c r="AA93" s="2">
        <v>41291</v>
      </c>
      <c r="AB93" t="s">
        <v>404</v>
      </c>
      <c r="AC93">
        <v>12</v>
      </c>
      <c r="AD93">
        <v>88913</v>
      </c>
      <c r="AE93" t="s">
        <v>89</v>
      </c>
      <c r="AF93" s="5">
        <v>9780374706524</v>
      </c>
      <c r="AG93" t="s">
        <v>90</v>
      </c>
      <c r="AH93" s="5">
        <v>9780374706524</v>
      </c>
      <c r="AI93" t="s">
        <v>340</v>
      </c>
      <c r="AJ93" t="s">
        <v>341</v>
      </c>
      <c r="AM93" t="s">
        <v>91</v>
      </c>
      <c r="AN93" t="s">
        <v>122</v>
      </c>
      <c r="AO93">
        <v>1</v>
      </c>
      <c r="AP93" s="6">
        <v>9.99</v>
      </c>
      <c r="AQ93" s="7">
        <v>0.3</v>
      </c>
      <c r="AT93" t="s">
        <v>84</v>
      </c>
      <c r="AU93" s="6">
        <v>9.99</v>
      </c>
      <c r="AV93" t="s">
        <v>93</v>
      </c>
      <c r="AW93" s="1">
        <v>0</v>
      </c>
      <c r="AX93" s="6">
        <v>0</v>
      </c>
      <c r="AY93" s="6">
        <v>0</v>
      </c>
      <c r="AZ93" s="1">
        <v>0</v>
      </c>
      <c r="BA93" s="6">
        <v>0</v>
      </c>
      <c r="BB93" s="6">
        <v>0</v>
      </c>
      <c r="BC93" s="1">
        <v>0</v>
      </c>
      <c r="BD93" s="6">
        <v>0</v>
      </c>
      <c r="BE93" s="6">
        <v>0</v>
      </c>
      <c r="BF93" s="1">
        <v>0</v>
      </c>
      <c r="BG93" s="6">
        <v>0</v>
      </c>
      <c r="BH93" s="6">
        <v>0</v>
      </c>
      <c r="BU93" s="6">
        <v>0</v>
      </c>
      <c r="BV93">
        <f t="shared" si="15"/>
        <v>154</v>
      </c>
      <c r="BW93" s="6">
        <f t="shared" si="16"/>
        <v>1553.4600000000012</v>
      </c>
      <c r="BX93" s="6">
        <f t="shared" si="17"/>
        <v>38.389300000000013</v>
      </c>
      <c r="BY93" s="6">
        <f t="shared" si="18"/>
        <v>1.4900000000000007</v>
      </c>
      <c r="BZ93" s="6">
        <f t="shared" si="19"/>
        <v>4.8600000000000003</v>
      </c>
      <c r="CA93" s="6">
        <f t="shared" si="20"/>
        <v>0.7200000000000002</v>
      </c>
      <c r="CB93">
        <v>0</v>
      </c>
      <c r="CC93">
        <v>0</v>
      </c>
      <c r="CD93">
        <v>0</v>
      </c>
      <c r="CE93" s="6">
        <f t="shared" si="21"/>
        <v>45.46</v>
      </c>
      <c r="CG93" t="s">
        <v>88</v>
      </c>
      <c r="CH93" s="8" t="s">
        <v>570</v>
      </c>
    </row>
    <row r="94" spans="1:86">
      <c r="A94" t="s">
        <v>83</v>
      </c>
      <c r="B94" s="2">
        <v>41317</v>
      </c>
      <c r="C94">
        <v>1</v>
      </c>
      <c r="D94" s="3">
        <v>41275</v>
      </c>
      <c r="E94" s="3">
        <v>41305</v>
      </c>
      <c r="G94" t="s">
        <v>84</v>
      </c>
      <c r="H94">
        <v>93</v>
      </c>
      <c r="I94" t="s">
        <v>85</v>
      </c>
      <c r="J94" t="s">
        <v>102</v>
      </c>
      <c r="L94" t="s">
        <v>220</v>
      </c>
      <c r="N94" s="4" t="s">
        <v>221</v>
      </c>
      <c r="Q94" t="s">
        <v>102</v>
      </c>
      <c r="S94" t="s">
        <v>220</v>
      </c>
      <c r="U94" s="4" t="s">
        <v>221</v>
      </c>
      <c r="Z94" t="s">
        <v>88</v>
      </c>
      <c r="AA94" s="2">
        <v>41291</v>
      </c>
      <c r="AB94" t="s">
        <v>405</v>
      </c>
      <c r="AC94">
        <v>12</v>
      </c>
      <c r="AD94">
        <v>88918</v>
      </c>
      <c r="AE94" t="s">
        <v>89</v>
      </c>
      <c r="AF94" s="5">
        <v>9781429931953</v>
      </c>
      <c r="AG94" t="s">
        <v>90</v>
      </c>
      <c r="AH94" s="5">
        <v>9781429931953</v>
      </c>
      <c r="AI94" t="s">
        <v>223</v>
      </c>
      <c r="AJ94" t="s">
        <v>224</v>
      </c>
      <c r="AM94" t="s">
        <v>91</v>
      </c>
      <c r="AN94" t="s">
        <v>122</v>
      </c>
      <c r="AO94">
        <v>1</v>
      </c>
      <c r="AP94" s="6">
        <v>9.99</v>
      </c>
      <c r="AQ94" s="7">
        <v>0.3</v>
      </c>
      <c r="AT94" t="s">
        <v>84</v>
      </c>
      <c r="AU94" s="6">
        <v>9.99</v>
      </c>
      <c r="AV94" t="s">
        <v>93</v>
      </c>
      <c r="AW94" s="1">
        <v>0</v>
      </c>
      <c r="AX94" s="6">
        <v>0</v>
      </c>
      <c r="AY94" s="6">
        <v>0</v>
      </c>
      <c r="AZ94" s="1">
        <v>0</v>
      </c>
      <c r="BA94" s="6">
        <v>0</v>
      </c>
      <c r="BB94" s="6">
        <v>0</v>
      </c>
      <c r="BC94" s="1">
        <v>0</v>
      </c>
      <c r="BD94" s="6">
        <v>0</v>
      </c>
      <c r="BE94" s="6">
        <v>0</v>
      </c>
      <c r="BF94" s="1">
        <v>0</v>
      </c>
      <c r="BG94" s="6">
        <v>0</v>
      </c>
      <c r="BH94" s="6">
        <v>0</v>
      </c>
      <c r="BU94" s="6">
        <v>0</v>
      </c>
      <c r="BV94">
        <f t="shared" si="15"/>
        <v>154</v>
      </c>
      <c r="BW94" s="6">
        <f t="shared" si="16"/>
        <v>1553.4600000000012</v>
      </c>
      <c r="BX94" s="6">
        <f t="shared" si="17"/>
        <v>38.389300000000013</v>
      </c>
      <c r="BY94" s="6">
        <f t="shared" si="18"/>
        <v>1.4900000000000007</v>
      </c>
      <c r="BZ94" s="6">
        <f t="shared" si="19"/>
        <v>4.8600000000000003</v>
      </c>
      <c r="CA94" s="6">
        <f t="shared" si="20"/>
        <v>0.7200000000000002</v>
      </c>
      <c r="CB94">
        <v>0</v>
      </c>
      <c r="CC94">
        <v>0</v>
      </c>
      <c r="CD94">
        <v>0</v>
      </c>
      <c r="CE94" s="6">
        <f t="shared" si="21"/>
        <v>45.46</v>
      </c>
      <c r="CG94" t="s">
        <v>88</v>
      </c>
      <c r="CH94" s="8" t="s">
        <v>570</v>
      </c>
    </row>
    <row r="95" spans="1:86">
      <c r="A95" t="s">
        <v>83</v>
      </c>
      <c r="B95" s="2">
        <v>41317</v>
      </c>
      <c r="C95">
        <v>1</v>
      </c>
      <c r="D95" s="3">
        <v>41275</v>
      </c>
      <c r="E95" s="3">
        <v>41305</v>
      </c>
      <c r="G95" t="s">
        <v>84</v>
      </c>
      <c r="H95">
        <v>94</v>
      </c>
      <c r="I95" t="s">
        <v>85</v>
      </c>
      <c r="J95" t="s">
        <v>172</v>
      </c>
      <c r="L95" t="s">
        <v>406</v>
      </c>
      <c r="M95" t="s">
        <v>407</v>
      </c>
      <c r="N95" s="4" t="s">
        <v>408</v>
      </c>
      <c r="Q95" t="s">
        <v>172</v>
      </c>
      <c r="S95" t="s">
        <v>406</v>
      </c>
      <c r="T95" t="s">
        <v>407</v>
      </c>
      <c r="U95" s="4" t="s">
        <v>408</v>
      </c>
      <c r="Z95" t="s">
        <v>88</v>
      </c>
      <c r="AA95" s="2">
        <v>41291</v>
      </c>
      <c r="AB95" t="s">
        <v>409</v>
      </c>
      <c r="AC95">
        <v>12</v>
      </c>
      <c r="AD95">
        <v>88951</v>
      </c>
      <c r="AE95" t="s">
        <v>89</v>
      </c>
      <c r="AF95" s="5">
        <v>9781429905374</v>
      </c>
      <c r="AG95" t="s">
        <v>90</v>
      </c>
      <c r="AH95" s="5">
        <v>9781429905374</v>
      </c>
      <c r="AI95" t="s">
        <v>321</v>
      </c>
      <c r="AJ95" t="s">
        <v>322</v>
      </c>
      <c r="AM95" t="s">
        <v>91</v>
      </c>
      <c r="AN95" t="s">
        <v>97</v>
      </c>
      <c r="AO95">
        <v>1</v>
      </c>
      <c r="AP95" s="6">
        <v>9.99</v>
      </c>
      <c r="AQ95" s="7">
        <v>0.3</v>
      </c>
      <c r="AT95" t="s">
        <v>84</v>
      </c>
      <c r="AU95" s="6">
        <v>9.99</v>
      </c>
      <c r="AV95" t="s">
        <v>93</v>
      </c>
      <c r="AW95" s="1">
        <v>6.25E-2</v>
      </c>
      <c r="AX95" s="6">
        <f>AU95</f>
        <v>9.99</v>
      </c>
      <c r="AY95" s="6">
        <v>0.62</v>
      </c>
      <c r="AZ95" s="1">
        <v>5.0000000000000001E-3</v>
      </c>
      <c r="BA95" s="6">
        <f>AU95</f>
        <v>9.99</v>
      </c>
      <c r="BB95" s="6">
        <v>0.05</v>
      </c>
      <c r="BC95" s="1">
        <v>0.01</v>
      </c>
      <c r="BD95" s="9">
        <f>AU95</f>
        <v>9.99</v>
      </c>
      <c r="BE95" s="6">
        <v>0.1</v>
      </c>
      <c r="BF95" s="1">
        <v>5.0000000000000001E-3</v>
      </c>
      <c r="BG95" s="9">
        <f>AU95</f>
        <v>9.99</v>
      </c>
      <c r="BH95" s="6">
        <v>0.05</v>
      </c>
      <c r="BU95" s="6">
        <v>0.82</v>
      </c>
      <c r="BV95">
        <f t="shared" si="15"/>
        <v>154</v>
      </c>
      <c r="BW95" s="6">
        <f t="shared" si="16"/>
        <v>1553.4600000000012</v>
      </c>
      <c r="BX95" s="6">
        <f t="shared" si="17"/>
        <v>38.389300000000013</v>
      </c>
      <c r="BY95" s="6">
        <f t="shared" si="18"/>
        <v>1.4900000000000007</v>
      </c>
      <c r="BZ95" s="6">
        <f t="shared" si="19"/>
        <v>4.8600000000000003</v>
      </c>
      <c r="CA95" s="6">
        <f t="shared" si="20"/>
        <v>0.7200000000000002</v>
      </c>
      <c r="CB95">
        <v>0</v>
      </c>
      <c r="CC95">
        <v>0</v>
      </c>
      <c r="CD95">
        <v>0</v>
      </c>
      <c r="CE95" s="6">
        <f t="shared" si="21"/>
        <v>45.46</v>
      </c>
      <c r="CG95" t="s">
        <v>88</v>
      </c>
      <c r="CH95" s="8" t="s">
        <v>570</v>
      </c>
    </row>
    <row r="96" spans="1:86">
      <c r="A96" t="s">
        <v>83</v>
      </c>
      <c r="B96" s="2">
        <v>41317</v>
      </c>
      <c r="C96">
        <v>1</v>
      </c>
      <c r="D96" s="3">
        <v>41275</v>
      </c>
      <c r="E96" s="3">
        <v>41305</v>
      </c>
      <c r="G96" t="s">
        <v>84</v>
      </c>
      <c r="H96">
        <v>95</v>
      </c>
      <c r="I96" t="s">
        <v>85</v>
      </c>
      <c r="J96" t="s">
        <v>215</v>
      </c>
      <c r="L96" t="s">
        <v>216</v>
      </c>
      <c r="N96" s="4">
        <v>-68588</v>
      </c>
      <c r="Q96" t="s">
        <v>215</v>
      </c>
      <c r="S96" t="s">
        <v>216</v>
      </c>
      <c r="U96" s="4">
        <v>-68588</v>
      </c>
      <c r="Z96" t="s">
        <v>88</v>
      </c>
      <c r="AA96" s="2">
        <v>41291</v>
      </c>
      <c r="AB96" t="s">
        <v>410</v>
      </c>
      <c r="AC96">
        <v>12</v>
      </c>
      <c r="AD96">
        <v>88960</v>
      </c>
      <c r="AE96" t="s">
        <v>89</v>
      </c>
      <c r="AF96" s="5">
        <v>9781429928281</v>
      </c>
      <c r="AG96" t="s">
        <v>90</v>
      </c>
      <c r="AH96" s="5">
        <v>9781429928281</v>
      </c>
      <c r="AI96" t="s">
        <v>218</v>
      </c>
      <c r="AJ96" t="s">
        <v>219</v>
      </c>
      <c r="AM96" t="s">
        <v>91</v>
      </c>
      <c r="AN96" t="s">
        <v>122</v>
      </c>
      <c r="AO96">
        <v>1</v>
      </c>
      <c r="AP96" s="6">
        <v>7.99</v>
      </c>
      <c r="AQ96" s="7">
        <v>0.3</v>
      </c>
      <c r="AT96" t="s">
        <v>84</v>
      </c>
      <c r="AU96" s="6">
        <v>7.99</v>
      </c>
      <c r="AV96" t="s">
        <v>93</v>
      </c>
      <c r="AW96" s="1">
        <v>0</v>
      </c>
      <c r="AX96" s="6">
        <v>0</v>
      </c>
      <c r="AY96" s="6">
        <v>0</v>
      </c>
      <c r="AZ96" s="1">
        <v>0</v>
      </c>
      <c r="BA96" s="6">
        <v>0</v>
      </c>
      <c r="BB96" s="6">
        <v>0</v>
      </c>
      <c r="BC96" s="1">
        <v>0</v>
      </c>
      <c r="BD96" s="6">
        <v>0</v>
      </c>
      <c r="BE96" s="6">
        <v>0</v>
      </c>
      <c r="BF96" s="1">
        <v>0</v>
      </c>
      <c r="BG96" s="6">
        <v>0</v>
      </c>
      <c r="BH96" s="6">
        <v>0</v>
      </c>
      <c r="BU96" s="6">
        <v>0</v>
      </c>
      <c r="BV96">
        <f t="shared" si="15"/>
        <v>154</v>
      </c>
      <c r="BW96" s="6">
        <f t="shared" si="16"/>
        <v>1553.4600000000012</v>
      </c>
      <c r="BX96" s="6">
        <f t="shared" si="17"/>
        <v>38.389300000000013</v>
      </c>
      <c r="BY96" s="6">
        <f t="shared" si="18"/>
        <v>1.4900000000000007</v>
      </c>
      <c r="BZ96" s="6">
        <f t="shared" si="19"/>
        <v>4.8600000000000003</v>
      </c>
      <c r="CA96" s="6">
        <f t="shared" si="20"/>
        <v>0.7200000000000002</v>
      </c>
      <c r="CB96">
        <v>0</v>
      </c>
      <c r="CC96">
        <v>0</v>
      </c>
      <c r="CD96">
        <v>0</v>
      </c>
      <c r="CE96" s="6">
        <f t="shared" si="21"/>
        <v>45.46</v>
      </c>
      <c r="CG96" t="s">
        <v>88</v>
      </c>
      <c r="CH96" s="8" t="s">
        <v>570</v>
      </c>
    </row>
    <row r="97" spans="1:86">
      <c r="A97" t="s">
        <v>83</v>
      </c>
      <c r="B97" s="2">
        <v>41317</v>
      </c>
      <c r="C97">
        <v>1</v>
      </c>
      <c r="D97" s="3">
        <v>41275</v>
      </c>
      <c r="E97" s="3">
        <v>41305</v>
      </c>
      <c r="G97" t="s">
        <v>84</v>
      </c>
      <c r="H97">
        <v>96</v>
      </c>
      <c r="I97" t="s">
        <v>85</v>
      </c>
      <c r="J97" t="s">
        <v>211</v>
      </c>
      <c r="L97" t="s">
        <v>212</v>
      </c>
      <c r="N97" s="4" t="s">
        <v>213</v>
      </c>
      <c r="Q97" t="s">
        <v>211</v>
      </c>
      <c r="S97" t="s">
        <v>212</v>
      </c>
      <c r="U97" s="4" t="s">
        <v>213</v>
      </c>
      <c r="Z97" t="s">
        <v>88</v>
      </c>
      <c r="AA97" s="2">
        <v>41292</v>
      </c>
      <c r="AB97" t="s">
        <v>411</v>
      </c>
      <c r="AC97">
        <v>12</v>
      </c>
      <c r="AD97">
        <v>89029</v>
      </c>
      <c r="AE97" t="s">
        <v>89</v>
      </c>
      <c r="AF97" s="5">
        <v>9781429926645</v>
      </c>
      <c r="AG97" t="s">
        <v>90</v>
      </c>
      <c r="AH97" s="5">
        <v>9781429926645</v>
      </c>
      <c r="AI97" t="s">
        <v>109</v>
      </c>
      <c r="AJ97" t="s">
        <v>110</v>
      </c>
      <c r="AM97" t="s">
        <v>91</v>
      </c>
      <c r="AN97" t="s">
        <v>97</v>
      </c>
      <c r="AO97">
        <v>1</v>
      </c>
      <c r="AP97" s="6">
        <v>9.99</v>
      </c>
      <c r="AQ97" s="7">
        <v>0.3</v>
      </c>
      <c r="AT97" t="s">
        <v>84</v>
      </c>
      <c r="AU97" s="6">
        <v>9.99</v>
      </c>
      <c r="AV97" t="s">
        <v>93</v>
      </c>
      <c r="AW97" s="1">
        <v>0</v>
      </c>
      <c r="AX97" s="6">
        <v>0</v>
      </c>
      <c r="AY97" s="6">
        <v>0</v>
      </c>
      <c r="AZ97" s="1">
        <v>0</v>
      </c>
      <c r="BA97" s="6">
        <v>0</v>
      </c>
      <c r="BB97" s="6">
        <v>0</v>
      </c>
      <c r="BC97" s="1">
        <v>0</v>
      </c>
      <c r="BD97" s="6">
        <v>0</v>
      </c>
      <c r="BE97" s="6">
        <v>0</v>
      </c>
      <c r="BF97" s="1">
        <v>0</v>
      </c>
      <c r="BG97" s="6">
        <v>0</v>
      </c>
      <c r="BH97" s="6">
        <v>0</v>
      </c>
      <c r="BU97" s="6">
        <v>0</v>
      </c>
      <c r="BV97">
        <f t="shared" si="15"/>
        <v>154</v>
      </c>
      <c r="BW97" s="6">
        <f t="shared" si="16"/>
        <v>1553.4600000000012</v>
      </c>
      <c r="BX97" s="6">
        <f t="shared" si="17"/>
        <v>38.389300000000013</v>
      </c>
      <c r="BY97" s="6">
        <f t="shared" si="18"/>
        <v>1.4900000000000007</v>
      </c>
      <c r="BZ97" s="6">
        <f t="shared" si="19"/>
        <v>4.8600000000000003</v>
      </c>
      <c r="CA97" s="6">
        <f t="shared" si="20"/>
        <v>0.7200000000000002</v>
      </c>
      <c r="CB97">
        <v>0</v>
      </c>
      <c r="CC97">
        <v>0</v>
      </c>
      <c r="CD97">
        <v>0</v>
      </c>
      <c r="CE97" s="6">
        <f t="shared" si="21"/>
        <v>45.46</v>
      </c>
      <c r="CG97" t="s">
        <v>88</v>
      </c>
      <c r="CH97" s="8" t="s">
        <v>570</v>
      </c>
    </row>
    <row r="98" spans="1:86">
      <c r="A98" t="s">
        <v>83</v>
      </c>
      <c r="B98" s="2">
        <v>41317</v>
      </c>
      <c r="C98">
        <v>1</v>
      </c>
      <c r="D98" s="3">
        <v>41275</v>
      </c>
      <c r="E98" s="3">
        <v>41305</v>
      </c>
      <c r="G98" t="s">
        <v>84</v>
      </c>
      <c r="H98">
        <v>97</v>
      </c>
      <c r="I98" t="s">
        <v>85</v>
      </c>
      <c r="J98" t="s">
        <v>191</v>
      </c>
      <c r="L98" t="s">
        <v>412</v>
      </c>
      <c r="N98" s="4" t="s">
        <v>413</v>
      </c>
      <c r="Q98" t="s">
        <v>191</v>
      </c>
      <c r="S98" t="s">
        <v>412</v>
      </c>
      <c r="U98" s="4" t="s">
        <v>413</v>
      </c>
      <c r="Z98" t="s">
        <v>88</v>
      </c>
      <c r="AA98" s="2">
        <v>41292</v>
      </c>
      <c r="AB98" t="s">
        <v>414</v>
      </c>
      <c r="AC98">
        <v>12</v>
      </c>
      <c r="AD98">
        <v>89142</v>
      </c>
      <c r="AE98" t="s">
        <v>89</v>
      </c>
      <c r="AF98" s="5">
        <v>9781466804272</v>
      </c>
      <c r="AG98" t="s">
        <v>90</v>
      </c>
      <c r="AH98" s="5">
        <v>9781466804272</v>
      </c>
      <c r="AI98" t="s">
        <v>373</v>
      </c>
      <c r="AJ98" t="s">
        <v>374</v>
      </c>
      <c r="AM98" t="s">
        <v>91</v>
      </c>
      <c r="AN98" t="s">
        <v>122</v>
      </c>
      <c r="AO98">
        <v>1</v>
      </c>
      <c r="AP98" s="6">
        <v>9.99</v>
      </c>
      <c r="AQ98" s="7">
        <v>0.3</v>
      </c>
      <c r="AT98" t="s">
        <v>84</v>
      </c>
      <c r="AU98" s="6">
        <v>9.99</v>
      </c>
      <c r="AV98" t="s">
        <v>93</v>
      </c>
      <c r="AW98" s="1">
        <v>7.0000000000000007E-2</v>
      </c>
      <c r="AX98" s="6">
        <f>AU98</f>
        <v>9.99</v>
      </c>
      <c r="AY98" s="6">
        <v>0.7</v>
      </c>
      <c r="AZ98" s="1">
        <v>2.5000000000000001E-2</v>
      </c>
      <c r="BA98" s="6">
        <f>AU98</f>
        <v>9.99</v>
      </c>
      <c r="BB98" s="6">
        <v>0.25</v>
      </c>
      <c r="BC98" s="1">
        <v>0</v>
      </c>
      <c r="BD98" s="6">
        <v>0</v>
      </c>
      <c r="BE98" s="6">
        <v>0</v>
      </c>
      <c r="BF98" s="1">
        <v>0</v>
      </c>
      <c r="BG98" s="6">
        <v>0</v>
      </c>
      <c r="BH98" s="6">
        <v>0</v>
      </c>
      <c r="BU98" s="6">
        <v>0.95</v>
      </c>
      <c r="BV98">
        <f t="shared" ref="BV98:BV129" si="30">SUM(AO:AO)</f>
        <v>154</v>
      </c>
      <c r="BW98" s="6">
        <f t="shared" ref="BW98:BW129" si="31">SUM(AU:AU)</f>
        <v>1553.4600000000012</v>
      </c>
      <c r="BX98" s="6">
        <f t="shared" si="17"/>
        <v>38.389300000000013</v>
      </c>
      <c r="BY98" s="6">
        <f t="shared" si="18"/>
        <v>1.4900000000000007</v>
      </c>
      <c r="BZ98" s="6">
        <f t="shared" si="19"/>
        <v>4.8600000000000003</v>
      </c>
      <c r="CA98" s="6">
        <f t="shared" si="20"/>
        <v>0.7200000000000002</v>
      </c>
      <c r="CB98">
        <v>0</v>
      </c>
      <c r="CC98">
        <v>0</v>
      </c>
      <c r="CD98">
        <v>0</v>
      </c>
      <c r="CE98" s="6">
        <f t="shared" si="21"/>
        <v>45.46</v>
      </c>
      <c r="CG98" t="s">
        <v>88</v>
      </c>
      <c r="CH98" s="8" t="s">
        <v>570</v>
      </c>
    </row>
    <row r="99" spans="1:86">
      <c r="A99" t="s">
        <v>83</v>
      </c>
      <c r="B99" s="2">
        <v>41317</v>
      </c>
      <c r="C99">
        <v>1</v>
      </c>
      <c r="D99" s="3">
        <v>41275</v>
      </c>
      <c r="E99" s="3">
        <v>41305</v>
      </c>
      <c r="G99" t="s">
        <v>84</v>
      </c>
      <c r="H99">
        <v>98</v>
      </c>
      <c r="I99" t="s">
        <v>85</v>
      </c>
      <c r="J99" t="s">
        <v>86</v>
      </c>
      <c r="L99" t="s">
        <v>415</v>
      </c>
      <c r="N99" s="4" t="s">
        <v>416</v>
      </c>
      <c r="Q99" t="s">
        <v>86</v>
      </c>
      <c r="S99" t="s">
        <v>415</v>
      </c>
      <c r="U99" s="4" t="s">
        <v>416</v>
      </c>
      <c r="Z99" t="s">
        <v>88</v>
      </c>
      <c r="AA99" s="2">
        <v>41292</v>
      </c>
      <c r="AB99" t="s">
        <v>417</v>
      </c>
      <c r="AC99">
        <v>12</v>
      </c>
      <c r="AD99">
        <v>89161</v>
      </c>
      <c r="AE99" t="s">
        <v>89</v>
      </c>
      <c r="AF99" s="5">
        <v>9781429966900</v>
      </c>
      <c r="AG99" t="s">
        <v>90</v>
      </c>
      <c r="AH99" s="5">
        <v>9781429966900</v>
      </c>
      <c r="AI99" t="s">
        <v>418</v>
      </c>
      <c r="AJ99" t="s">
        <v>419</v>
      </c>
      <c r="AM99" t="s">
        <v>91</v>
      </c>
      <c r="AN99" t="s">
        <v>122</v>
      </c>
      <c r="AO99">
        <v>1</v>
      </c>
      <c r="AP99" s="6">
        <v>9.99</v>
      </c>
      <c r="AQ99" s="7">
        <v>0.3</v>
      </c>
      <c r="AT99" t="s">
        <v>84</v>
      </c>
      <c r="AU99" s="6">
        <v>9.99</v>
      </c>
      <c r="AV99" t="s">
        <v>93</v>
      </c>
      <c r="AW99" s="1">
        <v>0</v>
      </c>
      <c r="AX99" s="6">
        <v>0</v>
      </c>
      <c r="AY99" s="6">
        <v>0</v>
      </c>
      <c r="AZ99" s="1">
        <v>0</v>
      </c>
      <c r="BA99" s="6">
        <v>0</v>
      </c>
      <c r="BB99" s="6">
        <v>0</v>
      </c>
      <c r="BC99" s="1">
        <v>0</v>
      </c>
      <c r="BD99" s="6">
        <v>0</v>
      </c>
      <c r="BE99" s="6">
        <v>0</v>
      </c>
      <c r="BF99" s="1">
        <v>0</v>
      </c>
      <c r="BG99" s="6">
        <v>0</v>
      </c>
      <c r="BH99" s="6">
        <v>0</v>
      </c>
      <c r="BU99" s="6">
        <v>0</v>
      </c>
      <c r="BV99">
        <f t="shared" si="30"/>
        <v>154</v>
      </c>
      <c r="BW99" s="6">
        <f t="shared" si="31"/>
        <v>1553.4600000000012</v>
      </c>
      <c r="BX99" s="6">
        <f t="shared" si="17"/>
        <v>38.389300000000013</v>
      </c>
      <c r="BY99" s="6">
        <f t="shared" si="18"/>
        <v>1.4900000000000007</v>
      </c>
      <c r="BZ99" s="6">
        <f t="shared" si="19"/>
        <v>4.8600000000000003</v>
      </c>
      <c r="CA99" s="6">
        <f t="shared" si="20"/>
        <v>0.7200000000000002</v>
      </c>
      <c r="CB99">
        <v>0</v>
      </c>
      <c r="CC99">
        <v>0</v>
      </c>
      <c r="CD99">
        <v>0</v>
      </c>
      <c r="CE99" s="6">
        <f t="shared" si="21"/>
        <v>45.46</v>
      </c>
      <c r="CG99" t="s">
        <v>88</v>
      </c>
      <c r="CH99" s="8" t="s">
        <v>570</v>
      </c>
    </row>
    <row r="100" spans="1:86">
      <c r="A100" t="s">
        <v>83</v>
      </c>
      <c r="B100" s="2">
        <v>41317</v>
      </c>
      <c r="C100">
        <v>1</v>
      </c>
      <c r="D100" s="3">
        <v>41275</v>
      </c>
      <c r="E100" s="3">
        <v>41305</v>
      </c>
      <c r="G100" t="s">
        <v>84</v>
      </c>
      <c r="H100">
        <v>99</v>
      </c>
      <c r="I100" t="s">
        <v>85</v>
      </c>
      <c r="J100" t="s">
        <v>116</v>
      </c>
      <c r="L100" t="s">
        <v>420</v>
      </c>
      <c r="N100" s="4" t="s">
        <v>421</v>
      </c>
      <c r="Q100" t="s">
        <v>116</v>
      </c>
      <c r="S100" t="s">
        <v>420</v>
      </c>
      <c r="U100" s="4" t="s">
        <v>421</v>
      </c>
      <c r="Z100" t="s">
        <v>88</v>
      </c>
      <c r="AA100" s="2">
        <v>41292</v>
      </c>
      <c r="AB100" t="s">
        <v>422</v>
      </c>
      <c r="AC100">
        <v>12</v>
      </c>
      <c r="AD100">
        <v>89175</v>
      </c>
      <c r="AE100" t="s">
        <v>89</v>
      </c>
      <c r="AF100" s="5">
        <v>9781429935654</v>
      </c>
      <c r="AG100" t="s">
        <v>90</v>
      </c>
      <c r="AH100" s="5">
        <v>9781429935654</v>
      </c>
      <c r="AI100" t="s">
        <v>105</v>
      </c>
      <c r="AJ100" t="s">
        <v>106</v>
      </c>
      <c r="AM100" t="s">
        <v>91</v>
      </c>
      <c r="AN100" t="s">
        <v>97</v>
      </c>
      <c r="AO100">
        <v>1</v>
      </c>
      <c r="AP100" s="6">
        <v>14.99</v>
      </c>
      <c r="AQ100" s="7">
        <v>0.3</v>
      </c>
      <c r="AT100" t="s">
        <v>84</v>
      </c>
      <c r="AU100" s="6">
        <v>14.99</v>
      </c>
      <c r="AV100" t="s">
        <v>93</v>
      </c>
      <c r="AW100" s="1">
        <v>7.0000000000000007E-2</v>
      </c>
      <c r="AX100" s="6">
        <f>AU100</f>
        <v>14.99</v>
      </c>
      <c r="AY100" s="6">
        <v>1.05</v>
      </c>
      <c r="AZ100" s="1">
        <v>0</v>
      </c>
      <c r="BA100" s="6">
        <v>0</v>
      </c>
      <c r="BB100" s="6">
        <v>0</v>
      </c>
      <c r="BC100" s="1">
        <v>0</v>
      </c>
      <c r="BD100" s="6">
        <v>0</v>
      </c>
      <c r="BE100" s="6">
        <v>0</v>
      </c>
      <c r="BF100" s="1">
        <v>0</v>
      </c>
      <c r="BG100" s="6">
        <v>0</v>
      </c>
      <c r="BH100" s="6">
        <v>0</v>
      </c>
      <c r="BU100" s="6">
        <v>1.05</v>
      </c>
      <c r="BV100">
        <f t="shared" si="30"/>
        <v>154</v>
      </c>
      <c r="BW100" s="6">
        <f t="shared" si="31"/>
        <v>1553.4600000000012</v>
      </c>
      <c r="BX100" s="6">
        <f t="shared" si="17"/>
        <v>38.389300000000013</v>
      </c>
      <c r="BY100" s="6">
        <f t="shared" si="18"/>
        <v>1.4900000000000007</v>
      </c>
      <c r="BZ100" s="6">
        <f t="shared" si="19"/>
        <v>4.8600000000000003</v>
      </c>
      <c r="CA100" s="6">
        <f t="shared" si="20"/>
        <v>0.7200000000000002</v>
      </c>
      <c r="CB100">
        <v>0</v>
      </c>
      <c r="CC100">
        <v>0</v>
      </c>
      <c r="CD100">
        <v>0</v>
      </c>
      <c r="CE100" s="6">
        <f t="shared" si="21"/>
        <v>45.46</v>
      </c>
      <c r="CG100" t="s">
        <v>88</v>
      </c>
      <c r="CH100" s="8" t="s">
        <v>570</v>
      </c>
    </row>
    <row r="101" spans="1:86">
      <c r="A101" t="s">
        <v>83</v>
      </c>
      <c r="B101" s="2">
        <v>41317</v>
      </c>
      <c r="C101">
        <v>1</v>
      </c>
      <c r="D101" s="3">
        <v>41275</v>
      </c>
      <c r="E101" s="3">
        <v>41305</v>
      </c>
      <c r="G101" t="s">
        <v>84</v>
      </c>
      <c r="H101">
        <v>100</v>
      </c>
      <c r="I101" t="s">
        <v>582</v>
      </c>
      <c r="J101" t="s">
        <v>86</v>
      </c>
      <c r="L101" t="s">
        <v>423</v>
      </c>
      <c r="N101" s="4">
        <v>11218</v>
      </c>
      <c r="Q101" t="s">
        <v>86</v>
      </c>
      <c r="S101" t="s">
        <v>423</v>
      </c>
      <c r="U101" s="4">
        <v>11218</v>
      </c>
      <c r="Z101" t="s">
        <v>88</v>
      </c>
      <c r="AA101" s="2">
        <v>41292</v>
      </c>
      <c r="AB101" t="s">
        <v>424</v>
      </c>
      <c r="AC101">
        <v>12</v>
      </c>
      <c r="AD101">
        <v>89185</v>
      </c>
      <c r="AE101" t="s">
        <v>89</v>
      </c>
      <c r="AF101" s="5">
        <v>9781466820777</v>
      </c>
      <c r="AG101" t="s">
        <v>90</v>
      </c>
      <c r="AH101" s="5">
        <v>9781466820777</v>
      </c>
      <c r="AI101" t="s">
        <v>425</v>
      </c>
      <c r="AJ101" t="s">
        <v>426</v>
      </c>
      <c r="AM101" t="s">
        <v>91</v>
      </c>
      <c r="AN101" t="s">
        <v>427</v>
      </c>
      <c r="AO101">
        <v>1</v>
      </c>
      <c r="AP101" s="6">
        <v>9.99</v>
      </c>
      <c r="AQ101" s="7">
        <v>0.3</v>
      </c>
      <c r="AT101" t="s">
        <v>84</v>
      </c>
      <c r="AU101" s="6">
        <v>9.99</v>
      </c>
      <c r="AV101" t="s">
        <v>93</v>
      </c>
      <c r="AW101" s="1">
        <v>0</v>
      </c>
      <c r="AX101" s="6">
        <v>0</v>
      </c>
      <c r="AY101" s="6">
        <v>0</v>
      </c>
      <c r="AZ101" s="1">
        <v>0</v>
      </c>
      <c r="BA101" s="6">
        <v>0</v>
      </c>
      <c r="BB101" s="6">
        <v>0</v>
      </c>
      <c r="BC101" s="1">
        <v>0</v>
      </c>
      <c r="BD101" s="6">
        <v>0</v>
      </c>
      <c r="BE101" s="6">
        <v>0</v>
      </c>
      <c r="BF101" s="1">
        <v>0</v>
      </c>
      <c r="BG101" s="6">
        <v>0</v>
      </c>
      <c r="BH101" s="6">
        <v>0</v>
      </c>
      <c r="BU101" s="6">
        <v>0</v>
      </c>
      <c r="BV101">
        <f t="shared" si="30"/>
        <v>154</v>
      </c>
      <c r="BW101" s="6">
        <f t="shared" si="31"/>
        <v>1553.4600000000012</v>
      </c>
      <c r="BX101" s="6">
        <f t="shared" si="17"/>
        <v>38.389300000000013</v>
      </c>
      <c r="BY101" s="6">
        <f t="shared" si="18"/>
        <v>1.4900000000000007</v>
      </c>
      <c r="BZ101" s="6">
        <f t="shared" si="19"/>
        <v>4.8600000000000003</v>
      </c>
      <c r="CA101" s="6">
        <f t="shared" si="20"/>
        <v>0.7200000000000002</v>
      </c>
      <c r="CB101">
        <v>0</v>
      </c>
      <c r="CC101">
        <v>0</v>
      </c>
      <c r="CD101">
        <v>0</v>
      </c>
      <c r="CE101" s="6">
        <f t="shared" si="21"/>
        <v>45.46</v>
      </c>
      <c r="CG101" t="s">
        <v>88</v>
      </c>
      <c r="CH101" s="8" t="s">
        <v>570</v>
      </c>
    </row>
    <row r="102" spans="1:86">
      <c r="A102" t="s">
        <v>83</v>
      </c>
      <c r="B102" s="2">
        <v>41317</v>
      </c>
      <c r="C102">
        <v>1</v>
      </c>
      <c r="D102" s="3">
        <v>41275</v>
      </c>
      <c r="E102" s="3">
        <v>41305</v>
      </c>
      <c r="G102" t="s">
        <v>84</v>
      </c>
      <c r="H102">
        <v>101</v>
      </c>
      <c r="I102" t="s">
        <v>137</v>
      </c>
      <c r="J102" t="s">
        <v>115</v>
      </c>
      <c r="L102" t="s">
        <v>428</v>
      </c>
      <c r="N102" s="4">
        <v>32819</v>
      </c>
      <c r="Q102" t="s">
        <v>115</v>
      </c>
      <c r="S102" t="s">
        <v>428</v>
      </c>
      <c r="U102" s="4">
        <v>32819</v>
      </c>
      <c r="Z102" t="s">
        <v>88</v>
      </c>
      <c r="AA102" s="2">
        <v>41292</v>
      </c>
      <c r="AB102" t="s">
        <v>429</v>
      </c>
      <c r="AC102">
        <v>12</v>
      </c>
      <c r="AD102">
        <v>89214</v>
      </c>
      <c r="AE102" t="s">
        <v>89</v>
      </c>
      <c r="AF102" s="5">
        <v>9781429959049</v>
      </c>
      <c r="AG102" t="s">
        <v>90</v>
      </c>
      <c r="AH102" s="5">
        <v>9781429959049</v>
      </c>
      <c r="AI102" t="s">
        <v>430</v>
      </c>
      <c r="AJ102" t="s">
        <v>431</v>
      </c>
      <c r="AM102" t="s">
        <v>91</v>
      </c>
      <c r="AN102" t="s">
        <v>427</v>
      </c>
      <c r="AO102">
        <v>1</v>
      </c>
      <c r="AP102" s="6">
        <v>2.99</v>
      </c>
      <c r="AQ102" s="7">
        <v>0.3</v>
      </c>
      <c r="AT102" t="s">
        <v>84</v>
      </c>
      <c r="AU102" s="6">
        <v>2.99</v>
      </c>
      <c r="AV102" t="s">
        <v>93</v>
      </c>
      <c r="AW102" s="1">
        <v>0</v>
      </c>
      <c r="AX102" s="6">
        <v>0</v>
      </c>
      <c r="AY102" s="6">
        <v>0</v>
      </c>
      <c r="AZ102" s="1">
        <v>0</v>
      </c>
      <c r="BA102" s="6">
        <v>0</v>
      </c>
      <c r="BB102" s="6">
        <v>0</v>
      </c>
      <c r="BC102" s="1">
        <v>0</v>
      </c>
      <c r="BD102" s="6">
        <v>0</v>
      </c>
      <c r="BE102" s="6">
        <v>0</v>
      </c>
      <c r="BF102" s="1">
        <v>0</v>
      </c>
      <c r="BG102" s="6">
        <v>0</v>
      </c>
      <c r="BH102" s="6">
        <v>0</v>
      </c>
      <c r="BU102" s="6">
        <v>0</v>
      </c>
      <c r="BV102">
        <f t="shared" si="30"/>
        <v>154</v>
      </c>
      <c r="BW102" s="6">
        <f t="shared" si="31"/>
        <v>1553.4600000000012</v>
      </c>
      <c r="BX102" s="6">
        <f t="shared" si="17"/>
        <v>38.389300000000013</v>
      </c>
      <c r="BY102" s="6">
        <f t="shared" si="18"/>
        <v>1.4900000000000007</v>
      </c>
      <c r="BZ102" s="6">
        <f t="shared" si="19"/>
        <v>4.8600000000000003</v>
      </c>
      <c r="CA102" s="6">
        <f t="shared" si="20"/>
        <v>0.7200000000000002</v>
      </c>
      <c r="CB102">
        <v>0</v>
      </c>
      <c r="CC102">
        <v>0</v>
      </c>
      <c r="CD102">
        <v>0</v>
      </c>
      <c r="CE102" s="6">
        <f t="shared" si="21"/>
        <v>45.46</v>
      </c>
      <c r="CG102" t="s">
        <v>88</v>
      </c>
      <c r="CH102" s="8" t="s">
        <v>570</v>
      </c>
    </row>
    <row r="103" spans="1:86">
      <c r="A103" t="s">
        <v>83</v>
      </c>
      <c r="B103" s="2">
        <v>41317</v>
      </c>
      <c r="C103">
        <v>1</v>
      </c>
      <c r="D103" s="3">
        <v>41275</v>
      </c>
      <c r="E103" s="3">
        <v>41305</v>
      </c>
      <c r="G103" t="s">
        <v>84</v>
      </c>
      <c r="H103">
        <v>102</v>
      </c>
      <c r="I103" t="s">
        <v>137</v>
      </c>
      <c r="J103" t="s">
        <v>115</v>
      </c>
      <c r="L103" t="s">
        <v>428</v>
      </c>
      <c r="N103" s="4">
        <v>32819</v>
      </c>
      <c r="Q103" t="s">
        <v>115</v>
      </c>
      <c r="S103" t="s">
        <v>428</v>
      </c>
      <c r="U103" s="4">
        <v>32819</v>
      </c>
      <c r="Z103" t="s">
        <v>88</v>
      </c>
      <c r="AA103" s="2">
        <v>41292</v>
      </c>
      <c r="AB103" t="s">
        <v>432</v>
      </c>
      <c r="AC103">
        <v>12</v>
      </c>
      <c r="AD103">
        <v>89216</v>
      </c>
      <c r="AE103" t="s">
        <v>89</v>
      </c>
      <c r="AF103" s="5">
        <v>9781429995818</v>
      </c>
      <c r="AG103" t="s">
        <v>90</v>
      </c>
      <c r="AH103" s="5">
        <v>9781429995818</v>
      </c>
      <c r="AI103" t="s">
        <v>433</v>
      </c>
      <c r="AJ103" t="s">
        <v>434</v>
      </c>
      <c r="AM103" t="s">
        <v>91</v>
      </c>
      <c r="AN103" t="s">
        <v>92</v>
      </c>
      <c r="AO103">
        <v>1</v>
      </c>
      <c r="AP103" s="6">
        <v>2.99</v>
      </c>
      <c r="AQ103" s="7">
        <v>0.3</v>
      </c>
      <c r="AT103" t="s">
        <v>84</v>
      </c>
      <c r="AU103" s="6">
        <v>2.99</v>
      </c>
      <c r="AV103" t="s">
        <v>93</v>
      </c>
      <c r="AW103" s="1">
        <v>0</v>
      </c>
      <c r="AX103" s="6">
        <v>0</v>
      </c>
      <c r="AY103" s="6">
        <v>0</v>
      </c>
      <c r="AZ103" s="1">
        <v>0</v>
      </c>
      <c r="BA103" s="6">
        <v>0</v>
      </c>
      <c r="BB103" s="6">
        <v>0</v>
      </c>
      <c r="BC103" s="1">
        <v>0</v>
      </c>
      <c r="BD103" s="6">
        <v>0</v>
      </c>
      <c r="BE103" s="6">
        <v>0</v>
      </c>
      <c r="BF103" s="1">
        <v>0</v>
      </c>
      <c r="BG103" s="6">
        <v>0</v>
      </c>
      <c r="BH103" s="6">
        <v>0</v>
      </c>
      <c r="BU103" s="6">
        <v>0</v>
      </c>
      <c r="BV103">
        <f t="shared" si="30"/>
        <v>154</v>
      </c>
      <c r="BW103" s="6">
        <f t="shared" si="31"/>
        <v>1553.4600000000012</v>
      </c>
      <c r="BX103" s="6">
        <f t="shared" si="17"/>
        <v>38.389300000000013</v>
      </c>
      <c r="BY103" s="6">
        <f t="shared" si="18"/>
        <v>1.4900000000000007</v>
      </c>
      <c r="BZ103" s="6">
        <f t="shared" si="19"/>
        <v>4.8600000000000003</v>
      </c>
      <c r="CA103" s="6">
        <f t="shared" si="20"/>
        <v>0.7200000000000002</v>
      </c>
      <c r="CB103">
        <v>0</v>
      </c>
      <c r="CC103">
        <v>0</v>
      </c>
      <c r="CD103">
        <v>0</v>
      </c>
      <c r="CE103" s="6">
        <f t="shared" si="21"/>
        <v>45.46</v>
      </c>
      <c r="CG103" t="s">
        <v>88</v>
      </c>
      <c r="CH103" s="8" t="s">
        <v>570</v>
      </c>
    </row>
    <row r="104" spans="1:86">
      <c r="A104" t="s">
        <v>83</v>
      </c>
      <c r="B104" s="2">
        <v>41317</v>
      </c>
      <c r="C104">
        <v>1</v>
      </c>
      <c r="D104" s="3">
        <v>41275</v>
      </c>
      <c r="E104" s="3">
        <v>41305</v>
      </c>
      <c r="G104" t="s">
        <v>84</v>
      </c>
      <c r="H104">
        <v>103</v>
      </c>
      <c r="I104" t="s">
        <v>582</v>
      </c>
      <c r="J104" t="s">
        <v>86</v>
      </c>
      <c r="L104" t="s">
        <v>87</v>
      </c>
      <c r="N104" s="4">
        <v>10016</v>
      </c>
      <c r="Q104" t="s">
        <v>86</v>
      </c>
      <c r="S104" t="s">
        <v>87</v>
      </c>
      <c r="U104" s="4">
        <v>10016</v>
      </c>
      <c r="Z104" t="s">
        <v>88</v>
      </c>
      <c r="AA104" s="2">
        <v>41292</v>
      </c>
      <c r="AB104" t="s">
        <v>435</v>
      </c>
      <c r="AC104">
        <v>12</v>
      </c>
      <c r="AD104">
        <v>89223</v>
      </c>
      <c r="AE104" t="s">
        <v>89</v>
      </c>
      <c r="AF104" s="5">
        <v>9781250009111</v>
      </c>
      <c r="AG104" t="s">
        <v>90</v>
      </c>
      <c r="AH104" s="5">
        <v>9781250009111</v>
      </c>
      <c r="AI104" t="s">
        <v>436</v>
      </c>
      <c r="AJ104" t="s">
        <v>437</v>
      </c>
      <c r="AM104" t="s">
        <v>91</v>
      </c>
      <c r="AN104" t="s">
        <v>92</v>
      </c>
      <c r="AO104">
        <v>1</v>
      </c>
      <c r="AP104" s="6">
        <v>9.99</v>
      </c>
      <c r="AQ104" s="7">
        <v>0.3</v>
      </c>
      <c r="AT104" t="s">
        <v>84</v>
      </c>
      <c r="AU104" s="6">
        <v>9.99</v>
      </c>
      <c r="AV104" t="s">
        <v>93</v>
      </c>
      <c r="AW104" s="1">
        <v>0</v>
      </c>
      <c r="AX104" s="6">
        <v>0</v>
      </c>
      <c r="AY104" s="6">
        <v>0</v>
      </c>
      <c r="AZ104" s="1">
        <v>0</v>
      </c>
      <c r="BA104" s="6">
        <v>0</v>
      </c>
      <c r="BB104" s="6">
        <v>0</v>
      </c>
      <c r="BC104" s="1">
        <v>0</v>
      </c>
      <c r="BD104" s="6">
        <v>0</v>
      </c>
      <c r="BE104" s="6">
        <v>0</v>
      </c>
      <c r="BF104" s="1">
        <v>0</v>
      </c>
      <c r="BG104" s="6">
        <v>0</v>
      </c>
      <c r="BH104" s="6">
        <v>0</v>
      </c>
      <c r="BU104" s="6">
        <v>0</v>
      </c>
      <c r="BV104">
        <f t="shared" si="30"/>
        <v>154</v>
      </c>
      <c r="BW104" s="6">
        <f t="shared" si="31"/>
        <v>1553.4600000000012</v>
      </c>
      <c r="BX104" s="6">
        <f t="shared" si="17"/>
        <v>38.389300000000013</v>
      </c>
      <c r="BY104" s="6">
        <f t="shared" si="18"/>
        <v>1.4900000000000007</v>
      </c>
      <c r="BZ104" s="6">
        <f t="shared" si="19"/>
        <v>4.8600000000000003</v>
      </c>
      <c r="CA104" s="6">
        <f t="shared" si="20"/>
        <v>0.7200000000000002</v>
      </c>
      <c r="CB104">
        <v>0</v>
      </c>
      <c r="CC104">
        <v>0</v>
      </c>
      <c r="CD104">
        <v>0</v>
      </c>
      <c r="CE104" s="6">
        <f t="shared" si="21"/>
        <v>45.46</v>
      </c>
      <c r="CG104" t="s">
        <v>88</v>
      </c>
      <c r="CH104" s="8" t="s">
        <v>570</v>
      </c>
    </row>
    <row r="105" spans="1:86">
      <c r="A105" t="s">
        <v>83</v>
      </c>
      <c r="B105" s="2">
        <v>41317</v>
      </c>
      <c r="C105">
        <v>1</v>
      </c>
      <c r="D105" s="3">
        <v>41275</v>
      </c>
      <c r="E105" s="3">
        <v>41305</v>
      </c>
      <c r="G105" t="s">
        <v>84</v>
      </c>
      <c r="H105">
        <v>104</v>
      </c>
      <c r="I105" t="s">
        <v>85</v>
      </c>
      <c r="J105" t="s">
        <v>172</v>
      </c>
      <c r="L105" t="s">
        <v>438</v>
      </c>
      <c r="N105" s="4" t="s">
        <v>439</v>
      </c>
      <c r="Q105" t="s">
        <v>172</v>
      </c>
      <c r="S105" t="s">
        <v>438</v>
      </c>
      <c r="U105" s="4" t="s">
        <v>439</v>
      </c>
      <c r="Z105" t="s">
        <v>88</v>
      </c>
      <c r="AA105" s="2">
        <v>41292</v>
      </c>
      <c r="AB105" t="s">
        <v>440</v>
      </c>
      <c r="AC105">
        <v>12</v>
      </c>
      <c r="AD105">
        <v>89243</v>
      </c>
      <c r="AE105" t="s">
        <v>89</v>
      </c>
      <c r="AF105" s="5">
        <v>9781429952682</v>
      </c>
      <c r="AG105" t="s">
        <v>90</v>
      </c>
      <c r="AH105" s="5">
        <v>9781429952682</v>
      </c>
      <c r="AI105" t="s">
        <v>135</v>
      </c>
      <c r="AJ105" t="s">
        <v>136</v>
      </c>
      <c r="AM105" t="s">
        <v>91</v>
      </c>
      <c r="AN105" t="s">
        <v>122</v>
      </c>
      <c r="AO105">
        <v>1</v>
      </c>
      <c r="AP105" s="6">
        <v>9.99</v>
      </c>
      <c r="AQ105" s="7">
        <v>0.3</v>
      </c>
      <c r="AT105" t="s">
        <v>84</v>
      </c>
      <c r="AU105" s="6">
        <v>9.99</v>
      </c>
      <c r="AV105" t="s">
        <v>93</v>
      </c>
      <c r="AW105" s="1">
        <v>6.25E-2</v>
      </c>
      <c r="AX105" s="6">
        <f>AU105</f>
        <v>9.99</v>
      </c>
      <c r="AY105" s="6">
        <v>0.62</v>
      </c>
      <c r="AZ105" s="1">
        <v>5.0000000000000001E-3</v>
      </c>
      <c r="BA105" s="6">
        <f>AU105</f>
        <v>9.99</v>
      </c>
      <c r="BB105" s="6">
        <v>0.05</v>
      </c>
      <c r="BC105" s="1">
        <v>1.4999999999999999E-2</v>
      </c>
      <c r="BD105" s="9">
        <f>AU105</f>
        <v>9.99</v>
      </c>
      <c r="BE105" s="6">
        <v>0.15</v>
      </c>
      <c r="BF105" s="1">
        <v>0</v>
      </c>
      <c r="BG105" s="6">
        <v>0</v>
      </c>
      <c r="BH105" s="6">
        <v>0</v>
      </c>
      <c r="BU105" s="6">
        <v>0.82</v>
      </c>
      <c r="BV105">
        <f t="shared" si="30"/>
        <v>154</v>
      </c>
      <c r="BW105" s="6">
        <f t="shared" si="31"/>
        <v>1553.4600000000012</v>
      </c>
      <c r="BX105" s="6">
        <f t="shared" si="17"/>
        <v>38.389300000000013</v>
      </c>
      <c r="BY105" s="6">
        <f t="shared" si="18"/>
        <v>1.4900000000000007</v>
      </c>
      <c r="BZ105" s="6">
        <f t="shared" si="19"/>
        <v>4.8600000000000003</v>
      </c>
      <c r="CA105" s="6">
        <f t="shared" si="20"/>
        <v>0.7200000000000002</v>
      </c>
      <c r="CB105">
        <v>0</v>
      </c>
      <c r="CC105">
        <v>0</v>
      </c>
      <c r="CD105">
        <v>0</v>
      </c>
      <c r="CE105" s="6">
        <f t="shared" si="21"/>
        <v>45.46</v>
      </c>
      <c r="CG105" t="s">
        <v>88</v>
      </c>
      <c r="CH105" s="8" t="s">
        <v>570</v>
      </c>
    </row>
    <row r="106" spans="1:86">
      <c r="A106" t="s">
        <v>83</v>
      </c>
      <c r="B106" s="2">
        <v>41317</v>
      </c>
      <c r="C106">
        <v>1</v>
      </c>
      <c r="D106" s="3">
        <v>41275</v>
      </c>
      <c r="E106" s="3">
        <v>41305</v>
      </c>
      <c r="G106" t="s">
        <v>84</v>
      </c>
      <c r="H106">
        <v>105</v>
      </c>
      <c r="I106" t="s">
        <v>137</v>
      </c>
      <c r="J106" t="s">
        <v>441</v>
      </c>
      <c r="L106" t="s">
        <v>442</v>
      </c>
      <c r="N106" s="4">
        <v>20602</v>
      </c>
      <c r="Q106" t="s">
        <v>441</v>
      </c>
      <c r="S106" t="s">
        <v>442</v>
      </c>
      <c r="U106" s="4">
        <v>20602</v>
      </c>
      <c r="Z106" t="s">
        <v>88</v>
      </c>
      <c r="AA106" s="2">
        <v>41293</v>
      </c>
      <c r="AB106" t="s">
        <v>443</v>
      </c>
      <c r="AC106">
        <v>12</v>
      </c>
      <c r="AD106">
        <v>89259</v>
      </c>
      <c r="AE106" t="s">
        <v>89</v>
      </c>
      <c r="AF106" s="5">
        <v>9781429910620</v>
      </c>
      <c r="AG106" t="s">
        <v>90</v>
      </c>
      <c r="AH106" s="5">
        <v>9781429910620</v>
      </c>
      <c r="AI106" t="s">
        <v>444</v>
      </c>
      <c r="AJ106" t="s">
        <v>445</v>
      </c>
      <c r="AM106" t="s">
        <v>91</v>
      </c>
      <c r="AN106" t="s">
        <v>427</v>
      </c>
      <c r="AO106">
        <v>1</v>
      </c>
      <c r="AP106" s="6">
        <v>2.99</v>
      </c>
      <c r="AQ106" s="7">
        <v>0.3</v>
      </c>
      <c r="AT106" t="s">
        <v>84</v>
      </c>
      <c r="AU106" s="6">
        <v>2.99</v>
      </c>
      <c r="AV106" t="s">
        <v>93</v>
      </c>
      <c r="AW106" s="1">
        <v>0</v>
      </c>
      <c r="AX106" s="6">
        <v>0</v>
      </c>
      <c r="AY106" s="6">
        <v>0</v>
      </c>
      <c r="AZ106" s="1">
        <v>0</v>
      </c>
      <c r="BA106" s="6">
        <v>0</v>
      </c>
      <c r="BB106" s="6">
        <v>0</v>
      </c>
      <c r="BC106" s="1">
        <v>0</v>
      </c>
      <c r="BD106" s="6">
        <v>0</v>
      </c>
      <c r="BE106" s="6">
        <v>0</v>
      </c>
      <c r="BF106" s="1">
        <v>0</v>
      </c>
      <c r="BG106" s="6">
        <v>0</v>
      </c>
      <c r="BH106" s="6">
        <v>0</v>
      </c>
      <c r="BU106" s="6">
        <v>0</v>
      </c>
      <c r="BV106">
        <f t="shared" si="30"/>
        <v>154</v>
      </c>
      <c r="BW106" s="6">
        <f t="shared" si="31"/>
        <v>1553.4600000000012</v>
      </c>
      <c r="BX106" s="6">
        <f t="shared" si="17"/>
        <v>38.389300000000013</v>
      </c>
      <c r="BY106" s="6">
        <f t="shared" si="18"/>
        <v>1.4900000000000007</v>
      </c>
      <c r="BZ106" s="6">
        <f t="shared" si="19"/>
        <v>4.8600000000000003</v>
      </c>
      <c r="CA106" s="6">
        <f t="shared" si="20"/>
        <v>0.7200000000000002</v>
      </c>
      <c r="CB106">
        <v>0</v>
      </c>
      <c r="CC106">
        <v>0</v>
      </c>
      <c r="CD106">
        <v>0</v>
      </c>
      <c r="CE106" s="6">
        <f t="shared" si="21"/>
        <v>45.46</v>
      </c>
      <c r="CG106" t="s">
        <v>88</v>
      </c>
      <c r="CH106" s="8" t="s">
        <v>570</v>
      </c>
    </row>
    <row r="107" spans="1:86">
      <c r="A107" t="s">
        <v>83</v>
      </c>
      <c r="B107" s="2">
        <v>41317</v>
      </c>
      <c r="C107">
        <v>1</v>
      </c>
      <c r="D107" s="3">
        <v>41275</v>
      </c>
      <c r="E107" s="3">
        <v>41305</v>
      </c>
      <c r="G107" t="s">
        <v>84</v>
      </c>
      <c r="H107">
        <v>106</v>
      </c>
      <c r="I107" t="s">
        <v>85</v>
      </c>
      <c r="J107" t="s">
        <v>172</v>
      </c>
      <c r="L107" t="s">
        <v>446</v>
      </c>
      <c r="M107" t="s">
        <v>447</v>
      </c>
      <c r="N107" s="4" t="s">
        <v>448</v>
      </c>
      <c r="Q107" t="s">
        <v>172</v>
      </c>
      <c r="S107" t="s">
        <v>446</v>
      </c>
      <c r="T107" t="s">
        <v>447</v>
      </c>
      <c r="U107" s="4" t="s">
        <v>448</v>
      </c>
      <c r="Z107" t="s">
        <v>88</v>
      </c>
      <c r="AA107" s="2">
        <v>41293</v>
      </c>
      <c r="AB107" t="s">
        <v>449</v>
      </c>
      <c r="AC107">
        <v>12</v>
      </c>
      <c r="AD107">
        <v>89285</v>
      </c>
      <c r="AE107" t="s">
        <v>89</v>
      </c>
      <c r="AF107" s="5">
        <v>9781429958240</v>
      </c>
      <c r="AG107" t="s">
        <v>90</v>
      </c>
      <c r="AH107" s="5">
        <v>9781429958240</v>
      </c>
      <c r="AI107" t="s">
        <v>120</v>
      </c>
      <c r="AJ107" t="s">
        <v>121</v>
      </c>
      <c r="AM107" t="s">
        <v>91</v>
      </c>
      <c r="AN107" t="s">
        <v>122</v>
      </c>
      <c r="AO107">
        <v>1</v>
      </c>
      <c r="AP107" s="6">
        <v>9.99</v>
      </c>
      <c r="AQ107" s="7">
        <v>0.3</v>
      </c>
      <c r="AT107" t="s">
        <v>84</v>
      </c>
      <c r="AU107" s="6">
        <v>9.99</v>
      </c>
      <c r="AV107" t="s">
        <v>93</v>
      </c>
      <c r="AW107" s="1">
        <v>6.25E-2</v>
      </c>
      <c r="AX107" s="6">
        <f t="shared" ref="AX107:AX108" si="32">AU107</f>
        <v>9.99</v>
      </c>
      <c r="AY107" s="6">
        <v>0.62</v>
      </c>
      <c r="AZ107" s="1">
        <v>0</v>
      </c>
      <c r="BA107" s="6">
        <v>0</v>
      </c>
      <c r="BB107" s="6">
        <v>0</v>
      </c>
      <c r="BC107" s="1">
        <v>1.1299999999999999E-2</v>
      </c>
      <c r="BD107" s="9">
        <f>AU107</f>
        <v>9.99</v>
      </c>
      <c r="BE107" s="6">
        <v>0.11</v>
      </c>
      <c r="BF107" s="1">
        <v>7.4999999999999997E-3</v>
      </c>
      <c r="BG107" s="9">
        <f>AU107</f>
        <v>9.99</v>
      </c>
      <c r="BH107" s="6">
        <v>7.0000000000000007E-2</v>
      </c>
      <c r="BU107" s="6">
        <v>0.8</v>
      </c>
      <c r="BV107">
        <f t="shared" si="30"/>
        <v>154</v>
      </c>
      <c r="BW107" s="6">
        <f t="shared" si="31"/>
        <v>1553.4600000000012</v>
      </c>
      <c r="BX107" s="6">
        <f t="shared" si="17"/>
        <v>38.389300000000013</v>
      </c>
      <c r="BY107" s="6">
        <f t="shared" si="18"/>
        <v>1.4900000000000007</v>
      </c>
      <c r="BZ107" s="6">
        <f t="shared" si="19"/>
        <v>4.8600000000000003</v>
      </c>
      <c r="CA107" s="6">
        <f t="shared" si="20"/>
        <v>0.7200000000000002</v>
      </c>
      <c r="CB107">
        <v>0</v>
      </c>
      <c r="CC107">
        <v>0</v>
      </c>
      <c r="CD107">
        <v>0</v>
      </c>
      <c r="CE107" s="6">
        <f t="shared" si="21"/>
        <v>45.46</v>
      </c>
      <c r="CG107" t="s">
        <v>88</v>
      </c>
      <c r="CH107" s="8" t="s">
        <v>570</v>
      </c>
    </row>
    <row r="108" spans="1:86">
      <c r="A108" t="s">
        <v>83</v>
      </c>
      <c r="B108" s="2">
        <v>41317</v>
      </c>
      <c r="C108">
        <v>1</v>
      </c>
      <c r="D108" s="3">
        <v>41275</v>
      </c>
      <c r="E108" s="3">
        <v>41305</v>
      </c>
      <c r="G108" t="s">
        <v>84</v>
      </c>
      <c r="H108">
        <v>107</v>
      </c>
      <c r="I108" t="s">
        <v>137</v>
      </c>
      <c r="J108" t="s">
        <v>178</v>
      </c>
      <c r="L108" t="s">
        <v>450</v>
      </c>
      <c r="N108" s="4">
        <v>46140</v>
      </c>
      <c r="Q108" t="s">
        <v>178</v>
      </c>
      <c r="S108" t="s">
        <v>450</v>
      </c>
      <c r="U108" s="4">
        <v>46140</v>
      </c>
      <c r="Z108" t="s">
        <v>88</v>
      </c>
      <c r="AA108" s="2">
        <v>41294</v>
      </c>
      <c r="AB108" t="s">
        <v>451</v>
      </c>
      <c r="AC108">
        <v>12</v>
      </c>
      <c r="AD108">
        <v>89425</v>
      </c>
      <c r="AE108" t="s">
        <v>89</v>
      </c>
      <c r="AF108" s="5">
        <v>9781429942218</v>
      </c>
      <c r="AG108" t="s">
        <v>90</v>
      </c>
      <c r="AH108" s="5">
        <v>9781429942218</v>
      </c>
      <c r="AI108" t="s">
        <v>160</v>
      </c>
      <c r="AJ108" t="s">
        <v>161</v>
      </c>
      <c r="AM108" t="s">
        <v>91</v>
      </c>
      <c r="AN108" t="s">
        <v>92</v>
      </c>
      <c r="AO108">
        <v>1</v>
      </c>
      <c r="AP108" s="6">
        <v>14.99</v>
      </c>
      <c r="AQ108" s="7">
        <v>0.3</v>
      </c>
      <c r="AT108" t="s">
        <v>84</v>
      </c>
      <c r="AU108" s="6">
        <v>14.99</v>
      </c>
      <c r="AV108" t="s">
        <v>93</v>
      </c>
      <c r="AW108" s="1">
        <v>7.0000000000000007E-2</v>
      </c>
      <c r="AX108" s="6">
        <f t="shared" si="32"/>
        <v>14.99</v>
      </c>
      <c r="AY108" s="6">
        <v>1.0493000000000001</v>
      </c>
      <c r="AZ108" s="1">
        <v>0</v>
      </c>
      <c r="BA108" s="6">
        <v>0</v>
      </c>
      <c r="BB108" s="6">
        <v>0</v>
      </c>
      <c r="BC108" s="1">
        <v>0</v>
      </c>
      <c r="BD108" s="6">
        <v>0</v>
      </c>
      <c r="BE108" s="6">
        <v>0</v>
      </c>
      <c r="BF108" s="1">
        <v>0</v>
      </c>
      <c r="BG108" s="6">
        <v>0</v>
      </c>
      <c r="BH108" s="6">
        <v>0</v>
      </c>
      <c r="BU108" s="6">
        <v>1.05</v>
      </c>
      <c r="BV108">
        <f t="shared" si="30"/>
        <v>154</v>
      </c>
      <c r="BW108" s="6">
        <f t="shared" si="31"/>
        <v>1553.4600000000012</v>
      </c>
      <c r="BX108" s="6">
        <f t="shared" si="17"/>
        <v>38.389300000000013</v>
      </c>
      <c r="BY108" s="6">
        <f t="shared" si="18"/>
        <v>1.4900000000000007</v>
      </c>
      <c r="BZ108" s="6">
        <f t="shared" si="19"/>
        <v>4.8600000000000003</v>
      </c>
      <c r="CA108" s="6">
        <f t="shared" si="20"/>
        <v>0.7200000000000002</v>
      </c>
      <c r="CB108">
        <v>0</v>
      </c>
      <c r="CC108">
        <v>0</v>
      </c>
      <c r="CD108">
        <v>0</v>
      </c>
      <c r="CE108" s="6">
        <f t="shared" si="21"/>
        <v>45.46</v>
      </c>
      <c r="CG108" t="s">
        <v>88</v>
      </c>
      <c r="CH108" s="8" t="s">
        <v>570</v>
      </c>
    </row>
    <row r="109" spans="1:86">
      <c r="A109" t="s">
        <v>83</v>
      </c>
      <c r="B109" s="2">
        <v>41317</v>
      </c>
      <c r="C109">
        <v>1</v>
      </c>
      <c r="D109" s="3">
        <v>41275</v>
      </c>
      <c r="E109" s="3">
        <v>41305</v>
      </c>
      <c r="G109" t="s">
        <v>84</v>
      </c>
      <c r="H109">
        <v>108</v>
      </c>
      <c r="I109" t="s">
        <v>85</v>
      </c>
      <c r="J109" t="s">
        <v>86</v>
      </c>
      <c r="L109" t="s">
        <v>415</v>
      </c>
      <c r="N109" s="4" t="s">
        <v>416</v>
      </c>
      <c r="Q109" t="s">
        <v>86</v>
      </c>
      <c r="S109" t="s">
        <v>415</v>
      </c>
      <c r="U109" s="4" t="s">
        <v>416</v>
      </c>
      <c r="Z109" t="s">
        <v>88</v>
      </c>
      <c r="AA109" s="2">
        <v>41294</v>
      </c>
      <c r="AB109" t="s">
        <v>452</v>
      </c>
      <c r="AC109">
        <v>12</v>
      </c>
      <c r="AD109">
        <v>89428</v>
      </c>
      <c r="AE109" t="s">
        <v>89</v>
      </c>
      <c r="AF109" s="5">
        <v>9781429966900</v>
      </c>
      <c r="AG109" t="s">
        <v>90</v>
      </c>
      <c r="AH109" s="5">
        <v>9781429966900</v>
      </c>
      <c r="AI109" t="s">
        <v>418</v>
      </c>
      <c r="AJ109" t="s">
        <v>419</v>
      </c>
      <c r="AM109" t="s">
        <v>91</v>
      </c>
      <c r="AN109" t="s">
        <v>122</v>
      </c>
      <c r="AO109">
        <v>1</v>
      </c>
      <c r="AP109" s="6">
        <v>9.99</v>
      </c>
      <c r="AQ109" s="7">
        <v>0.3</v>
      </c>
      <c r="AT109" t="s">
        <v>84</v>
      </c>
      <c r="AU109" s="6">
        <v>9.99</v>
      </c>
      <c r="AV109" t="s">
        <v>93</v>
      </c>
      <c r="AW109" s="1">
        <v>0</v>
      </c>
      <c r="AX109" s="6">
        <v>0</v>
      </c>
      <c r="AY109" s="6">
        <v>0</v>
      </c>
      <c r="AZ109" s="1">
        <v>0</v>
      </c>
      <c r="BA109" s="6">
        <v>0</v>
      </c>
      <c r="BB109" s="6">
        <v>0</v>
      </c>
      <c r="BC109" s="1">
        <v>0</v>
      </c>
      <c r="BD109" s="6">
        <v>0</v>
      </c>
      <c r="BE109" s="6">
        <v>0</v>
      </c>
      <c r="BF109" s="1">
        <v>0</v>
      </c>
      <c r="BG109" s="6">
        <v>0</v>
      </c>
      <c r="BH109" s="6">
        <v>0</v>
      </c>
      <c r="BU109" s="6">
        <v>0</v>
      </c>
      <c r="BV109">
        <f t="shared" si="30"/>
        <v>154</v>
      </c>
      <c r="BW109" s="6">
        <f t="shared" si="31"/>
        <v>1553.4600000000012</v>
      </c>
      <c r="BX109" s="6">
        <f t="shared" si="17"/>
        <v>38.389300000000013</v>
      </c>
      <c r="BY109" s="6">
        <f t="shared" si="18"/>
        <v>1.4900000000000007</v>
      </c>
      <c r="BZ109" s="6">
        <f t="shared" si="19"/>
        <v>4.8600000000000003</v>
      </c>
      <c r="CA109" s="6">
        <f t="shared" si="20"/>
        <v>0.7200000000000002</v>
      </c>
      <c r="CB109">
        <v>0</v>
      </c>
      <c r="CC109">
        <v>0</v>
      </c>
      <c r="CD109">
        <v>0</v>
      </c>
      <c r="CE109" s="6">
        <f t="shared" si="21"/>
        <v>45.46</v>
      </c>
      <c r="CG109" t="s">
        <v>88</v>
      </c>
      <c r="CH109" s="8" t="s">
        <v>570</v>
      </c>
    </row>
    <row r="110" spans="1:86">
      <c r="A110" t="s">
        <v>83</v>
      </c>
      <c r="B110" s="2">
        <v>41317</v>
      </c>
      <c r="C110">
        <v>1</v>
      </c>
      <c r="D110" s="3">
        <v>41275</v>
      </c>
      <c r="E110" s="3">
        <v>41305</v>
      </c>
      <c r="G110" t="s">
        <v>84</v>
      </c>
      <c r="H110">
        <v>109</v>
      </c>
      <c r="I110" t="s">
        <v>582</v>
      </c>
      <c r="J110" t="s">
        <v>86</v>
      </c>
      <c r="L110" t="s">
        <v>87</v>
      </c>
      <c r="N110" s="4">
        <v>10016</v>
      </c>
      <c r="Q110" t="s">
        <v>86</v>
      </c>
      <c r="S110" t="s">
        <v>87</v>
      </c>
      <c r="U110" s="4">
        <v>10016</v>
      </c>
      <c r="Z110" t="s">
        <v>88</v>
      </c>
      <c r="AA110" s="2">
        <v>41294</v>
      </c>
      <c r="AB110" t="s">
        <v>453</v>
      </c>
      <c r="AC110">
        <v>12</v>
      </c>
      <c r="AD110">
        <v>89431</v>
      </c>
      <c r="AE110" t="s">
        <v>89</v>
      </c>
      <c r="AF110" s="5">
        <v>9781250009111</v>
      </c>
      <c r="AG110" t="s">
        <v>90</v>
      </c>
      <c r="AH110" s="5">
        <v>9781250009111</v>
      </c>
      <c r="AI110" t="s">
        <v>436</v>
      </c>
      <c r="AJ110" t="s">
        <v>437</v>
      </c>
      <c r="AM110" t="s">
        <v>91</v>
      </c>
      <c r="AN110" t="s">
        <v>92</v>
      </c>
      <c r="AO110">
        <v>1</v>
      </c>
      <c r="AP110" s="6">
        <v>9.99</v>
      </c>
      <c r="AQ110" s="7">
        <v>0.3</v>
      </c>
      <c r="AT110" t="s">
        <v>84</v>
      </c>
      <c r="AU110" s="6">
        <v>9.99</v>
      </c>
      <c r="AV110" t="s">
        <v>93</v>
      </c>
      <c r="AW110" s="1">
        <v>0</v>
      </c>
      <c r="AX110" s="6">
        <v>0</v>
      </c>
      <c r="AY110" s="6">
        <v>0</v>
      </c>
      <c r="AZ110" s="1">
        <v>0</v>
      </c>
      <c r="BA110" s="6">
        <v>0</v>
      </c>
      <c r="BB110" s="6">
        <v>0</v>
      </c>
      <c r="BC110" s="1">
        <v>0</v>
      </c>
      <c r="BD110" s="6">
        <v>0</v>
      </c>
      <c r="BE110" s="6">
        <v>0</v>
      </c>
      <c r="BF110" s="1">
        <v>0</v>
      </c>
      <c r="BG110" s="6">
        <v>0</v>
      </c>
      <c r="BH110" s="6">
        <v>0</v>
      </c>
      <c r="BU110" s="6">
        <v>0</v>
      </c>
      <c r="BV110">
        <f t="shared" si="30"/>
        <v>154</v>
      </c>
      <c r="BW110" s="6">
        <f t="shared" si="31"/>
        <v>1553.4600000000012</v>
      </c>
      <c r="BX110" s="6">
        <f t="shared" si="17"/>
        <v>38.389300000000013</v>
      </c>
      <c r="BY110" s="6">
        <f t="shared" si="18"/>
        <v>1.4900000000000007</v>
      </c>
      <c r="BZ110" s="6">
        <f t="shared" si="19"/>
        <v>4.8600000000000003</v>
      </c>
      <c r="CA110" s="6">
        <f t="shared" si="20"/>
        <v>0.7200000000000002</v>
      </c>
      <c r="CB110">
        <v>0</v>
      </c>
      <c r="CC110">
        <v>0</v>
      </c>
      <c r="CD110">
        <v>0</v>
      </c>
      <c r="CE110" s="6">
        <f t="shared" si="21"/>
        <v>45.46</v>
      </c>
      <c r="CG110" t="s">
        <v>88</v>
      </c>
      <c r="CH110" s="8" t="s">
        <v>570</v>
      </c>
    </row>
    <row r="111" spans="1:86">
      <c r="A111" t="s">
        <v>83</v>
      </c>
      <c r="B111" s="2">
        <v>41317</v>
      </c>
      <c r="C111">
        <v>1</v>
      </c>
      <c r="D111" s="3">
        <v>41275</v>
      </c>
      <c r="E111" s="3">
        <v>41305</v>
      </c>
      <c r="G111" t="s">
        <v>84</v>
      </c>
      <c r="H111">
        <v>110</v>
      </c>
      <c r="I111" t="s">
        <v>85</v>
      </c>
      <c r="J111" t="s">
        <v>102</v>
      </c>
      <c r="L111" t="s">
        <v>220</v>
      </c>
      <c r="N111" s="4" t="s">
        <v>221</v>
      </c>
      <c r="Q111" t="s">
        <v>102</v>
      </c>
      <c r="S111" t="s">
        <v>220</v>
      </c>
      <c r="U111" s="4" t="s">
        <v>221</v>
      </c>
      <c r="Z111" t="s">
        <v>88</v>
      </c>
      <c r="AA111" s="2">
        <v>41294</v>
      </c>
      <c r="AB111" t="s">
        <v>454</v>
      </c>
      <c r="AC111">
        <v>12</v>
      </c>
      <c r="AD111">
        <v>89433</v>
      </c>
      <c r="AE111" t="s">
        <v>89</v>
      </c>
      <c r="AF111" s="5">
        <v>9781429936682</v>
      </c>
      <c r="AG111" t="s">
        <v>90</v>
      </c>
      <c r="AH111" s="5">
        <v>9781429936682</v>
      </c>
      <c r="AI111" t="s">
        <v>206</v>
      </c>
      <c r="AJ111" t="s">
        <v>204</v>
      </c>
      <c r="AM111" t="s">
        <v>91</v>
      </c>
      <c r="AN111" t="s">
        <v>97</v>
      </c>
      <c r="AO111">
        <v>1</v>
      </c>
      <c r="AP111" s="6">
        <v>9.99</v>
      </c>
      <c r="AQ111" s="7">
        <v>0.3</v>
      </c>
      <c r="AT111" t="s">
        <v>84</v>
      </c>
      <c r="AU111" s="6">
        <v>9.99</v>
      </c>
      <c r="AV111" t="s">
        <v>93</v>
      </c>
      <c r="AW111" s="1">
        <v>0</v>
      </c>
      <c r="AX111" s="6">
        <v>0</v>
      </c>
      <c r="AY111" s="6">
        <v>0</v>
      </c>
      <c r="AZ111" s="1">
        <v>0</v>
      </c>
      <c r="BA111" s="6">
        <v>0</v>
      </c>
      <c r="BB111" s="6">
        <v>0</v>
      </c>
      <c r="BC111" s="1">
        <v>0</v>
      </c>
      <c r="BD111" s="6">
        <v>0</v>
      </c>
      <c r="BE111" s="6">
        <v>0</v>
      </c>
      <c r="BF111" s="1">
        <v>0</v>
      </c>
      <c r="BG111" s="6">
        <v>0</v>
      </c>
      <c r="BH111" s="6">
        <v>0</v>
      </c>
      <c r="BU111" s="6">
        <v>0</v>
      </c>
      <c r="BV111">
        <f t="shared" si="30"/>
        <v>154</v>
      </c>
      <c r="BW111" s="6">
        <f t="shared" si="31"/>
        <v>1553.4600000000012</v>
      </c>
      <c r="BX111" s="6">
        <f t="shared" si="17"/>
        <v>38.389300000000013</v>
      </c>
      <c r="BY111" s="6">
        <f t="shared" si="18"/>
        <v>1.4900000000000007</v>
      </c>
      <c r="BZ111" s="6">
        <f t="shared" si="19"/>
        <v>4.8600000000000003</v>
      </c>
      <c r="CA111" s="6">
        <f t="shared" si="20"/>
        <v>0.7200000000000002</v>
      </c>
      <c r="CB111">
        <v>0</v>
      </c>
      <c r="CC111">
        <v>0</v>
      </c>
      <c r="CD111">
        <v>0</v>
      </c>
      <c r="CE111" s="6">
        <f t="shared" si="21"/>
        <v>45.46</v>
      </c>
      <c r="CG111" t="s">
        <v>88</v>
      </c>
      <c r="CH111" s="8" t="s">
        <v>570</v>
      </c>
    </row>
    <row r="112" spans="1:86">
      <c r="A112" t="s">
        <v>83</v>
      </c>
      <c r="B112" s="2">
        <v>41317</v>
      </c>
      <c r="C112">
        <v>1</v>
      </c>
      <c r="D112" s="3">
        <v>41275</v>
      </c>
      <c r="E112" s="3">
        <v>41305</v>
      </c>
      <c r="G112" t="s">
        <v>84</v>
      </c>
      <c r="H112">
        <v>111</v>
      </c>
      <c r="I112" t="s">
        <v>137</v>
      </c>
      <c r="J112" t="s">
        <v>107</v>
      </c>
      <c r="L112" t="s">
        <v>455</v>
      </c>
      <c r="N112" s="4">
        <v>73160</v>
      </c>
      <c r="Q112" t="s">
        <v>107</v>
      </c>
      <c r="S112" t="s">
        <v>455</v>
      </c>
      <c r="U112" s="4">
        <v>73160</v>
      </c>
      <c r="Z112" t="s">
        <v>88</v>
      </c>
      <c r="AA112" s="2">
        <v>41295</v>
      </c>
      <c r="AB112" t="s">
        <v>456</v>
      </c>
      <c r="AC112">
        <v>12</v>
      </c>
      <c r="AD112">
        <v>89620</v>
      </c>
      <c r="AE112" t="s">
        <v>89</v>
      </c>
      <c r="AF112" s="5">
        <v>9781429952576</v>
      </c>
      <c r="AG112" t="s">
        <v>90</v>
      </c>
      <c r="AH112" s="5">
        <v>9781429952576</v>
      </c>
      <c r="AI112" t="s">
        <v>457</v>
      </c>
      <c r="AJ112" t="s">
        <v>458</v>
      </c>
      <c r="AM112" t="s">
        <v>91</v>
      </c>
      <c r="AN112" t="s">
        <v>122</v>
      </c>
      <c r="AO112">
        <v>1</v>
      </c>
      <c r="AP112" s="6">
        <v>9.99</v>
      </c>
      <c r="AQ112" s="7">
        <v>0.3</v>
      </c>
      <c r="AT112" t="s">
        <v>84</v>
      </c>
      <c r="AU112" s="6">
        <v>9.99</v>
      </c>
      <c r="AV112" t="s">
        <v>93</v>
      </c>
      <c r="AW112" s="1">
        <v>0</v>
      </c>
      <c r="AX112" s="6">
        <v>0</v>
      </c>
      <c r="AY112" s="6">
        <v>0</v>
      </c>
      <c r="AZ112" s="1">
        <v>0</v>
      </c>
      <c r="BA112" s="6">
        <v>0</v>
      </c>
      <c r="BB112" s="6">
        <v>0</v>
      </c>
      <c r="BC112" s="1">
        <v>0</v>
      </c>
      <c r="BD112" s="6">
        <v>0</v>
      </c>
      <c r="BE112" s="6">
        <v>0</v>
      </c>
      <c r="BF112" s="1">
        <v>0</v>
      </c>
      <c r="BG112" s="6">
        <v>0</v>
      </c>
      <c r="BH112" s="6">
        <v>0</v>
      </c>
      <c r="BU112" s="6">
        <v>0</v>
      </c>
      <c r="BV112">
        <f t="shared" si="30"/>
        <v>154</v>
      </c>
      <c r="BW112" s="6">
        <f t="shared" si="31"/>
        <v>1553.4600000000012</v>
      </c>
      <c r="BX112" s="6">
        <f t="shared" si="17"/>
        <v>38.389300000000013</v>
      </c>
      <c r="BY112" s="6">
        <f t="shared" si="18"/>
        <v>1.4900000000000007</v>
      </c>
      <c r="BZ112" s="6">
        <f t="shared" si="19"/>
        <v>4.8600000000000003</v>
      </c>
      <c r="CA112" s="6">
        <f t="shared" si="20"/>
        <v>0.7200000000000002</v>
      </c>
      <c r="CB112">
        <v>0</v>
      </c>
      <c r="CC112">
        <v>0</v>
      </c>
      <c r="CD112">
        <v>0</v>
      </c>
      <c r="CE112" s="6">
        <f t="shared" si="21"/>
        <v>45.46</v>
      </c>
      <c r="CG112" t="s">
        <v>88</v>
      </c>
      <c r="CH112" s="8" t="s">
        <v>570</v>
      </c>
    </row>
    <row r="113" spans="1:86">
      <c r="A113" t="s">
        <v>83</v>
      </c>
      <c r="B113" s="2">
        <v>41317</v>
      </c>
      <c r="C113">
        <v>1</v>
      </c>
      <c r="D113" s="3">
        <v>41275</v>
      </c>
      <c r="E113" s="3">
        <v>41305</v>
      </c>
      <c r="G113" t="s">
        <v>84</v>
      </c>
      <c r="H113">
        <v>112</v>
      </c>
      <c r="I113" t="s">
        <v>85</v>
      </c>
      <c r="J113" t="s">
        <v>102</v>
      </c>
      <c r="L113" t="s">
        <v>459</v>
      </c>
      <c r="N113" s="4" t="s">
        <v>460</v>
      </c>
      <c r="Q113" t="s">
        <v>102</v>
      </c>
      <c r="S113" t="s">
        <v>459</v>
      </c>
      <c r="U113" s="4" t="s">
        <v>460</v>
      </c>
      <c r="Z113" t="s">
        <v>88</v>
      </c>
      <c r="AA113" s="2">
        <v>41295</v>
      </c>
      <c r="AB113" t="s">
        <v>461</v>
      </c>
      <c r="AC113">
        <v>12</v>
      </c>
      <c r="AD113">
        <v>89634</v>
      </c>
      <c r="AE113" t="s">
        <v>89</v>
      </c>
      <c r="AF113" s="5">
        <v>9781466833944</v>
      </c>
      <c r="AG113" t="s">
        <v>90</v>
      </c>
      <c r="AH113" s="5">
        <v>9781466833944</v>
      </c>
      <c r="AI113" t="s">
        <v>462</v>
      </c>
      <c r="AJ113" t="s">
        <v>463</v>
      </c>
      <c r="AM113" t="s">
        <v>91</v>
      </c>
      <c r="AN113" t="s">
        <v>97</v>
      </c>
      <c r="AO113">
        <v>1</v>
      </c>
      <c r="AP113" s="6">
        <v>9.99</v>
      </c>
      <c r="AQ113" s="7">
        <v>0.3</v>
      </c>
      <c r="AT113" t="s">
        <v>84</v>
      </c>
      <c r="AU113" s="6">
        <v>9.99</v>
      </c>
      <c r="AV113" t="s">
        <v>93</v>
      </c>
      <c r="AW113" s="1">
        <v>0</v>
      </c>
      <c r="AX113" s="6">
        <v>0</v>
      </c>
      <c r="AY113" s="6">
        <v>0</v>
      </c>
      <c r="AZ113" s="1">
        <v>0</v>
      </c>
      <c r="BA113" s="6">
        <v>0</v>
      </c>
      <c r="BB113" s="6">
        <v>0</v>
      </c>
      <c r="BC113" s="1">
        <v>0</v>
      </c>
      <c r="BD113" s="6">
        <v>0</v>
      </c>
      <c r="BE113" s="6">
        <v>0</v>
      </c>
      <c r="BF113" s="1">
        <v>0</v>
      </c>
      <c r="BG113" s="6">
        <v>0</v>
      </c>
      <c r="BH113" s="6">
        <v>0</v>
      </c>
      <c r="BU113" s="6">
        <v>0</v>
      </c>
      <c r="BV113">
        <f t="shared" si="30"/>
        <v>154</v>
      </c>
      <c r="BW113" s="6">
        <f t="shared" si="31"/>
        <v>1553.4600000000012</v>
      </c>
      <c r="BX113" s="6">
        <f t="shared" si="17"/>
        <v>38.389300000000013</v>
      </c>
      <c r="BY113" s="6">
        <f t="shared" si="18"/>
        <v>1.4900000000000007</v>
      </c>
      <c r="BZ113" s="6">
        <f t="shared" si="19"/>
        <v>4.8600000000000003</v>
      </c>
      <c r="CA113" s="6">
        <f t="shared" si="20"/>
        <v>0.7200000000000002</v>
      </c>
      <c r="CB113">
        <v>0</v>
      </c>
      <c r="CC113">
        <v>0</v>
      </c>
      <c r="CD113">
        <v>0</v>
      </c>
      <c r="CE113" s="6">
        <f t="shared" si="21"/>
        <v>45.46</v>
      </c>
      <c r="CG113" t="s">
        <v>88</v>
      </c>
      <c r="CH113" s="8" t="s">
        <v>570</v>
      </c>
    </row>
    <row r="114" spans="1:86">
      <c r="A114" t="s">
        <v>83</v>
      </c>
      <c r="B114" s="2">
        <v>41317</v>
      </c>
      <c r="C114">
        <v>1</v>
      </c>
      <c r="D114" s="3">
        <v>41275</v>
      </c>
      <c r="E114" s="3">
        <v>41305</v>
      </c>
      <c r="G114" t="s">
        <v>84</v>
      </c>
      <c r="H114">
        <v>113</v>
      </c>
      <c r="I114" t="s">
        <v>85</v>
      </c>
      <c r="J114" t="s">
        <v>94</v>
      </c>
      <c r="L114" t="s">
        <v>95</v>
      </c>
      <c r="N114" s="4" t="s">
        <v>96</v>
      </c>
      <c r="Q114" t="s">
        <v>94</v>
      </c>
      <c r="S114" t="s">
        <v>95</v>
      </c>
      <c r="U114" s="4" t="s">
        <v>96</v>
      </c>
      <c r="Z114" t="s">
        <v>88</v>
      </c>
      <c r="AA114" s="2">
        <v>41295</v>
      </c>
      <c r="AB114" t="s">
        <v>464</v>
      </c>
      <c r="AC114">
        <v>12</v>
      </c>
      <c r="AD114">
        <v>89711</v>
      </c>
      <c r="AE114" t="s">
        <v>89</v>
      </c>
      <c r="AF114" s="5">
        <v>9781429952231</v>
      </c>
      <c r="AG114" t="s">
        <v>90</v>
      </c>
      <c r="AH114" s="5">
        <v>9781429952231</v>
      </c>
      <c r="AI114" t="s">
        <v>387</v>
      </c>
      <c r="AJ114" t="s">
        <v>388</v>
      </c>
      <c r="AM114" t="s">
        <v>91</v>
      </c>
      <c r="AN114" t="s">
        <v>122</v>
      </c>
      <c r="AO114">
        <v>1</v>
      </c>
      <c r="AP114" s="6">
        <v>9.99</v>
      </c>
      <c r="AQ114" s="7">
        <v>0.3</v>
      </c>
      <c r="AT114" t="s">
        <v>84</v>
      </c>
      <c r="AU114" s="6">
        <v>9.99</v>
      </c>
      <c r="AV114" t="s">
        <v>93</v>
      </c>
      <c r="AW114" s="1">
        <v>6.6000000000000003E-2</v>
      </c>
      <c r="AX114" s="6">
        <f>AU114</f>
        <v>9.99</v>
      </c>
      <c r="AY114" s="6">
        <v>0.66</v>
      </c>
      <c r="AZ114" s="1">
        <v>1.1299999999999999E-2</v>
      </c>
      <c r="BA114" s="6">
        <f>AU114</f>
        <v>9.99</v>
      </c>
      <c r="BB114" s="6">
        <v>0.11</v>
      </c>
      <c r="BC114" s="1">
        <v>1.72E-2</v>
      </c>
      <c r="BD114" s="9">
        <f>AU114</f>
        <v>9.99</v>
      </c>
      <c r="BE114" s="6">
        <v>0.17</v>
      </c>
      <c r="BF114" s="1">
        <v>0</v>
      </c>
      <c r="BG114" s="6">
        <v>0</v>
      </c>
      <c r="BH114" s="6">
        <v>0</v>
      </c>
      <c r="BU114" s="6">
        <v>0.94</v>
      </c>
      <c r="BV114">
        <f t="shared" si="30"/>
        <v>154</v>
      </c>
      <c r="BW114" s="6">
        <f t="shared" si="31"/>
        <v>1553.4600000000012</v>
      </c>
      <c r="BX114" s="6">
        <f t="shared" si="17"/>
        <v>38.389300000000013</v>
      </c>
      <c r="BY114" s="6">
        <f t="shared" si="18"/>
        <v>1.4900000000000007</v>
      </c>
      <c r="BZ114" s="6">
        <f t="shared" si="19"/>
        <v>4.8600000000000003</v>
      </c>
      <c r="CA114" s="6">
        <f t="shared" si="20"/>
        <v>0.7200000000000002</v>
      </c>
      <c r="CB114">
        <v>0</v>
      </c>
      <c r="CC114">
        <v>0</v>
      </c>
      <c r="CD114">
        <v>0</v>
      </c>
      <c r="CE114" s="6">
        <f t="shared" si="21"/>
        <v>45.46</v>
      </c>
      <c r="CG114" t="s">
        <v>88</v>
      </c>
      <c r="CH114" s="8" t="s">
        <v>570</v>
      </c>
    </row>
    <row r="115" spans="1:86">
      <c r="A115" t="s">
        <v>83</v>
      </c>
      <c r="B115" s="2">
        <v>41317</v>
      </c>
      <c r="C115">
        <v>1</v>
      </c>
      <c r="D115" s="3">
        <v>41275</v>
      </c>
      <c r="E115" s="3">
        <v>41305</v>
      </c>
      <c r="G115" t="s">
        <v>84</v>
      </c>
      <c r="H115">
        <v>114</v>
      </c>
      <c r="I115" t="s">
        <v>85</v>
      </c>
      <c r="J115" t="s">
        <v>207</v>
      </c>
      <c r="L115" t="s">
        <v>208</v>
      </c>
      <c r="N115" s="4" t="s">
        <v>209</v>
      </c>
      <c r="Q115" t="s">
        <v>207</v>
      </c>
      <c r="S115" t="s">
        <v>208</v>
      </c>
      <c r="U115" s="4" t="s">
        <v>209</v>
      </c>
      <c r="Z115" t="s">
        <v>88</v>
      </c>
      <c r="AA115" s="2">
        <v>41296</v>
      </c>
      <c r="AB115" t="s">
        <v>465</v>
      </c>
      <c r="AC115">
        <v>12</v>
      </c>
      <c r="AD115">
        <v>89924</v>
      </c>
      <c r="AE115" t="s">
        <v>89</v>
      </c>
      <c r="AF115" s="5">
        <v>9781429952682</v>
      </c>
      <c r="AG115" t="s">
        <v>90</v>
      </c>
      <c r="AH115" s="5">
        <v>9781429952682</v>
      </c>
      <c r="AI115" t="s">
        <v>135</v>
      </c>
      <c r="AJ115" t="s">
        <v>136</v>
      </c>
      <c r="AM115" t="s">
        <v>91</v>
      </c>
      <c r="AN115" t="s">
        <v>122</v>
      </c>
      <c r="AO115">
        <v>1</v>
      </c>
      <c r="AP115" s="6">
        <v>9.99</v>
      </c>
      <c r="AQ115" s="7">
        <v>0.3</v>
      </c>
      <c r="AT115" t="s">
        <v>84</v>
      </c>
      <c r="AU115" s="6">
        <v>9.99</v>
      </c>
      <c r="AV115" t="s">
        <v>93</v>
      </c>
      <c r="AW115" s="1">
        <v>0</v>
      </c>
      <c r="AX115" s="6">
        <v>0</v>
      </c>
      <c r="AY115" s="6">
        <v>0</v>
      </c>
      <c r="AZ115" s="1">
        <v>0</v>
      </c>
      <c r="BA115" s="6">
        <v>0</v>
      </c>
      <c r="BB115" s="6">
        <v>0</v>
      </c>
      <c r="BC115" s="1">
        <v>0</v>
      </c>
      <c r="BD115" s="6">
        <v>0</v>
      </c>
      <c r="BE115" s="6">
        <v>0</v>
      </c>
      <c r="BF115" s="1">
        <v>0</v>
      </c>
      <c r="BG115" s="6">
        <v>0</v>
      </c>
      <c r="BH115" s="6">
        <v>0</v>
      </c>
      <c r="BU115" s="6">
        <v>0</v>
      </c>
      <c r="BV115">
        <f t="shared" si="30"/>
        <v>154</v>
      </c>
      <c r="BW115" s="6">
        <f t="shared" si="31"/>
        <v>1553.4600000000012</v>
      </c>
      <c r="BX115" s="6">
        <f t="shared" si="17"/>
        <v>38.389300000000013</v>
      </c>
      <c r="BY115" s="6">
        <f t="shared" si="18"/>
        <v>1.4900000000000007</v>
      </c>
      <c r="BZ115" s="6">
        <f t="shared" si="19"/>
        <v>4.8600000000000003</v>
      </c>
      <c r="CA115" s="6">
        <f t="shared" si="20"/>
        <v>0.7200000000000002</v>
      </c>
      <c r="CB115">
        <v>0</v>
      </c>
      <c r="CC115">
        <v>0</v>
      </c>
      <c r="CD115">
        <v>0</v>
      </c>
      <c r="CE115" s="6">
        <f t="shared" si="21"/>
        <v>45.46</v>
      </c>
      <c r="CG115" t="s">
        <v>88</v>
      </c>
      <c r="CH115" s="8" t="s">
        <v>570</v>
      </c>
    </row>
    <row r="116" spans="1:86">
      <c r="A116" t="s">
        <v>83</v>
      </c>
      <c r="B116" s="2">
        <v>41317</v>
      </c>
      <c r="C116">
        <v>1</v>
      </c>
      <c r="D116" s="3">
        <v>41275</v>
      </c>
      <c r="E116" s="3">
        <v>41305</v>
      </c>
      <c r="G116" t="s">
        <v>84</v>
      </c>
      <c r="H116">
        <v>115</v>
      </c>
      <c r="I116" t="s">
        <v>85</v>
      </c>
      <c r="J116" t="s">
        <v>172</v>
      </c>
      <c r="L116" t="s">
        <v>326</v>
      </c>
      <c r="M116" t="s">
        <v>327</v>
      </c>
      <c r="N116" s="4" t="s">
        <v>328</v>
      </c>
      <c r="Q116" t="s">
        <v>172</v>
      </c>
      <c r="S116" t="s">
        <v>326</v>
      </c>
      <c r="T116" t="s">
        <v>327</v>
      </c>
      <c r="U116" s="4" t="s">
        <v>328</v>
      </c>
      <c r="Z116" t="s">
        <v>88</v>
      </c>
      <c r="AA116" s="2">
        <v>41296</v>
      </c>
      <c r="AB116" t="s">
        <v>466</v>
      </c>
      <c r="AC116">
        <v>12</v>
      </c>
      <c r="AD116">
        <v>89935</v>
      </c>
      <c r="AE116" t="s">
        <v>89</v>
      </c>
      <c r="AF116" s="5">
        <v>9781429905374</v>
      </c>
      <c r="AG116" t="s">
        <v>90</v>
      </c>
      <c r="AH116" s="5">
        <v>9781429905374</v>
      </c>
      <c r="AI116" t="s">
        <v>321</v>
      </c>
      <c r="AJ116" t="s">
        <v>322</v>
      </c>
      <c r="AM116" t="s">
        <v>91</v>
      </c>
      <c r="AN116" t="s">
        <v>97</v>
      </c>
      <c r="AO116">
        <v>1</v>
      </c>
      <c r="AP116" s="6">
        <v>9.99</v>
      </c>
      <c r="AQ116" s="7">
        <v>0.3</v>
      </c>
      <c r="AT116" t="s">
        <v>84</v>
      </c>
      <c r="AU116" s="6">
        <v>9.99</v>
      </c>
      <c r="AV116" t="s">
        <v>93</v>
      </c>
      <c r="AW116" s="1">
        <v>6.25E-2</v>
      </c>
      <c r="AX116" s="6">
        <f t="shared" ref="AX116:AX118" si="33">AU116</f>
        <v>9.99</v>
      </c>
      <c r="AY116" s="6">
        <v>0.62</v>
      </c>
      <c r="AZ116" s="1">
        <v>0</v>
      </c>
      <c r="BA116" s="6">
        <v>0</v>
      </c>
      <c r="BB116" s="6">
        <v>0</v>
      </c>
      <c r="BC116" s="1">
        <v>0</v>
      </c>
      <c r="BD116" s="6">
        <v>0</v>
      </c>
      <c r="BE116" s="6">
        <v>0</v>
      </c>
      <c r="BF116" s="1">
        <v>0.01</v>
      </c>
      <c r="BG116" s="9">
        <f t="shared" ref="BG116:BG118" si="34">AU116</f>
        <v>9.99</v>
      </c>
      <c r="BH116" s="6">
        <v>0.1</v>
      </c>
      <c r="BU116" s="6">
        <v>0.72</v>
      </c>
      <c r="BV116">
        <f t="shared" si="30"/>
        <v>154</v>
      </c>
      <c r="BW116" s="6">
        <f t="shared" si="31"/>
        <v>1553.4600000000012</v>
      </c>
      <c r="BX116" s="6">
        <f t="shared" si="17"/>
        <v>38.389300000000013</v>
      </c>
      <c r="BY116" s="6">
        <f t="shared" si="18"/>
        <v>1.4900000000000007</v>
      </c>
      <c r="BZ116" s="6">
        <f t="shared" si="19"/>
        <v>4.8600000000000003</v>
      </c>
      <c r="CA116" s="6">
        <f t="shared" si="20"/>
        <v>0.7200000000000002</v>
      </c>
      <c r="CB116">
        <v>0</v>
      </c>
      <c r="CC116">
        <v>0</v>
      </c>
      <c r="CD116">
        <v>0</v>
      </c>
      <c r="CE116" s="6">
        <f t="shared" si="21"/>
        <v>45.46</v>
      </c>
      <c r="CG116" t="s">
        <v>88</v>
      </c>
      <c r="CH116" s="8" t="s">
        <v>570</v>
      </c>
    </row>
    <row r="117" spans="1:86">
      <c r="A117" t="s">
        <v>83</v>
      </c>
      <c r="B117" s="2">
        <v>41317</v>
      </c>
      <c r="C117">
        <v>1</v>
      </c>
      <c r="D117" s="3">
        <v>41275</v>
      </c>
      <c r="E117" s="3">
        <v>41305</v>
      </c>
      <c r="G117" t="s">
        <v>84</v>
      </c>
      <c r="H117">
        <v>116</v>
      </c>
      <c r="I117" t="s">
        <v>85</v>
      </c>
      <c r="J117" t="s">
        <v>172</v>
      </c>
      <c r="L117" t="s">
        <v>406</v>
      </c>
      <c r="M117" t="s">
        <v>407</v>
      </c>
      <c r="N117" s="4" t="s">
        <v>408</v>
      </c>
      <c r="Q117" t="s">
        <v>172</v>
      </c>
      <c r="S117" t="s">
        <v>406</v>
      </c>
      <c r="T117" t="s">
        <v>407</v>
      </c>
      <c r="U117" s="4" t="s">
        <v>408</v>
      </c>
      <c r="Z117" t="s">
        <v>88</v>
      </c>
      <c r="AA117" s="2">
        <v>41296</v>
      </c>
      <c r="AB117" t="s">
        <v>467</v>
      </c>
      <c r="AC117">
        <v>12</v>
      </c>
      <c r="AD117">
        <v>90019</v>
      </c>
      <c r="AE117" t="s">
        <v>89</v>
      </c>
      <c r="AF117" s="5">
        <v>9781429905374</v>
      </c>
      <c r="AG117" t="s">
        <v>90</v>
      </c>
      <c r="AH117" s="5">
        <v>9781429905374</v>
      </c>
      <c r="AI117" t="s">
        <v>321</v>
      </c>
      <c r="AJ117" t="s">
        <v>322</v>
      </c>
      <c r="AM117" t="s">
        <v>91</v>
      </c>
      <c r="AN117" t="s">
        <v>97</v>
      </c>
      <c r="AO117">
        <v>1</v>
      </c>
      <c r="AP117" s="6">
        <v>9.99</v>
      </c>
      <c r="AQ117" s="7">
        <v>0.3</v>
      </c>
      <c r="AT117" t="s">
        <v>84</v>
      </c>
      <c r="AU117" s="6">
        <v>9.99</v>
      </c>
      <c r="AV117" t="s">
        <v>93</v>
      </c>
      <c r="AW117" s="1">
        <v>6.25E-2</v>
      </c>
      <c r="AX117" s="6">
        <f t="shared" si="33"/>
        <v>9.99</v>
      </c>
      <c r="AY117" s="6">
        <v>0.62</v>
      </c>
      <c r="AZ117" s="1">
        <v>5.0000000000000001E-3</v>
      </c>
      <c r="BA117" s="6">
        <f t="shared" ref="BA117:BA118" si="35">AU117</f>
        <v>9.99</v>
      </c>
      <c r="BB117" s="6">
        <v>0.05</v>
      </c>
      <c r="BC117" s="1">
        <v>0.01</v>
      </c>
      <c r="BD117" s="9">
        <f t="shared" ref="BD117:BD118" si="36">AU117</f>
        <v>9.99</v>
      </c>
      <c r="BE117" s="6">
        <v>0.1</v>
      </c>
      <c r="BF117" s="1">
        <v>5.0000000000000001E-3</v>
      </c>
      <c r="BG117" s="9">
        <f t="shared" si="34"/>
        <v>9.99</v>
      </c>
      <c r="BH117" s="6">
        <v>0.05</v>
      </c>
      <c r="BU117" s="6">
        <v>0.82</v>
      </c>
      <c r="BV117">
        <f t="shared" si="30"/>
        <v>154</v>
      </c>
      <c r="BW117" s="6">
        <f t="shared" si="31"/>
        <v>1553.4600000000012</v>
      </c>
      <c r="BX117" s="6">
        <f t="shared" si="17"/>
        <v>38.389300000000013</v>
      </c>
      <c r="BY117" s="6">
        <f t="shared" si="18"/>
        <v>1.4900000000000007</v>
      </c>
      <c r="BZ117" s="6">
        <f t="shared" si="19"/>
        <v>4.8600000000000003</v>
      </c>
      <c r="CA117" s="6">
        <f t="shared" si="20"/>
        <v>0.7200000000000002</v>
      </c>
      <c r="CB117">
        <v>0</v>
      </c>
      <c r="CC117">
        <v>0</v>
      </c>
      <c r="CD117">
        <v>0</v>
      </c>
      <c r="CE117" s="6">
        <f t="shared" si="21"/>
        <v>45.46</v>
      </c>
      <c r="CG117" t="s">
        <v>88</v>
      </c>
      <c r="CH117" s="8" t="s">
        <v>570</v>
      </c>
    </row>
    <row r="118" spans="1:86">
      <c r="A118" t="s">
        <v>83</v>
      </c>
      <c r="B118" s="2">
        <v>41317</v>
      </c>
      <c r="C118">
        <v>1</v>
      </c>
      <c r="D118" s="3">
        <v>41275</v>
      </c>
      <c r="E118" s="3">
        <v>41305</v>
      </c>
      <c r="G118" t="s">
        <v>84</v>
      </c>
      <c r="H118">
        <v>117</v>
      </c>
      <c r="I118" t="s">
        <v>85</v>
      </c>
      <c r="J118" t="s">
        <v>172</v>
      </c>
      <c r="L118" t="s">
        <v>468</v>
      </c>
      <c r="M118" t="s">
        <v>469</v>
      </c>
      <c r="N118" s="4" t="s">
        <v>470</v>
      </c>
      <c r="Q118" t="s">
        <v>172</v>
      </c>
      <c r="S118" t="s">
        <v>468</v>
      </c>
      <c r="T118" t="s">
        <v>469</v>
      </c>
      <c r="U118" s="4" t="s">
        <v>470</v>
      </c>
      <c r="Z118" t="s">
        <v>88</v>
      </c>
      <c r="AA118" s="2">
        <v>41296</v>
      </c>
      <c r="AB118" t="s">
        <v>471</v>
      </c>
      <c r="AC118">
        <v>12</v>
      </c>
      <c r="AD118">
        <v>90111</v>
      </c>
      <c r="AE118" t="s">
        <v>89</v>
      </c>
      <c r="AF118" s="5">
        <v>9781429973960</v>
      </c>
      <c r="AG118" t="s">
        <v>90</v>
      </c>
      <c r="AH118" s="5">
        <v>9781429973960</v>
      </c>
      <c r="AI118" t="s">
        <v>472</v>
      </c>
      <c r="AJ118" t="s">
        <v>473</v>
      </c>
      <c r="AM118" t="s">
        <v>91</v>
      </c>
      <c r="AN118" t="s">
        <v>97</v>
      </c>
      <c r="AO118">
        <v>1</v>
      </c>
      <c r="AP118" s="6">
        <v>9.99</v>
      </c>
      <c r="AQ118" s="7">
        <v>0.3</v>
      </c>
      <c r="AT118" t="s">
        <v>84</v>
      </c>
      <c r="AU118" s="6">
        <v>9.99</v>
      </c>
      <c r="AV118" t="s">
        <v>93</v>
      </c>
      <c r="AW118" s="1">
        <v>6.25E-2</v>
      </c>
      <c r="AX118" s="6">
        <f t="shared" si="33"/>
        <v>9.99</v>
      </c>
      <c r="AY118" s="6">
        <v>0.62</v>
      </c>
      <c r="AZ118" s="1">
        <v>5.0000000000000001E-3</v>
      </c>
      <c r="BA118" s="6">
        <f t="shared" si="35"/>
        <v>9.99</v>
      </c>
      <c r="BB118" s="6">
        <v>0.05</v>
      </c>
      <c r="BC118" s="1">
        <v>1.2500000000000001E-2</v>
      </c>
      <c r="BD118" s="9">
        <f t="shared" si="36"/>
        <v>9.99</v>
      </c>
      <c r="BE118" s="6">
        <v>0.12</v>
      </c>
      <c r="BF118" s="1">
        <v>2.5000000000000001E-3</v>
      </c>
      <c r="BG118" s="9">
        <f t="shared" si="34"/>
        <v>9.99</v>
      </c>
      <c r="BH118" s="6">
        <v>0.02</v>
      </c>
      <c r="BU118" s="6">
        <v>0.81</v>
      </c>
      <c r="BV118">
        <f t="shared" si="30"/>
        <v>154</v>
      </c>
      <c r="BW118" s="6">
        <f t="shared" si="31"/>
        <v>1553.4600000000012</v>
      </c>
      <c r="BX118" s="6">
        <f t="shared" si="17"/>
        <v>38.389300000000013</v>
      </c>
      <c r="BY118" s="6">
        <f t="shared" si="18"/>
        <v>1.4900000000000007</v>
      </c>
      <c r="BZ118" s="6">
        <f t="shared" si="19"/>
        <v>4.8600000000000003</v>
      </c>
      <c r="CA118" s="6">
        <f t="shared" si="20"/>
        <v>0.7200000000000002</v>
      </c>
      <c r="CB118">
        <v>0</v>
      </c>
      <c r="CC118">
        <v>0</v>
      </c>
      <c r="CD118">
        <v>0</v>
      </c>
      <c r="CE118" s="6">
        <f t="shared" si="21"/>
        <v>45.46</v>
      </c>
      <c r="CG118" t="s">
        <v>88</v>
      </c>
      <c r="CH118" s="8" t="s">
        <v>570</v>
      </c>
    </row>
    <row r="119" spans="1:86">
      <c r="A119" t="s">
        <v>83</v>
      </c>
      <c r="B119" s="2">
        <v>41317</v>
      </c>
      <c r="C119">
        <v>1</v>
      </c>
      <c r="D119" s="3">
        <v>41275</v>
      </c>
      <c r="E119" s="3">
        <v>41305</v>
      </c>
      <c r="G119" t="s">
        <v>84</v>
      </c>
      <c r="H119">
        <v>118</v>
      </c>
      <c r="I119" t="s">
        <v>137</v>
      </c>
      <c r="J119" t="s">
        <v>98</v>
      </c>
      <c r="L119" t="s">
        <v>474</v>
      </c>
      <c r="N119" s="4">
        <v>60538</v>
      </c>
      <c r="Q119" t="s">
        <v>98</v>
      </c>
      <c r="S119" t="s">
        <v>474</v>
      </c>
      <c r="U119" s="4">
        <v>60538</v>
      </c>
      <c r="Z119" t="s">
        <v>88</v>
      </c>
      <c r="AA119" s="2">
        <v>41296</v>
      </c>
      <c r="AB119" t="s">
        <v>475</v>
      </c>
      <c r="AC119">
        <v>12</v>
      </c>
      <c r="AD119">
        <v>90123</v>
      </c>
      <c r="AE119" t="s">
        <v>89</v>
      </c>
      <c r="AF119" s="5">
        <v>9781429942218</v>
      </c>
      <c r="AG119" t="s">
        <v>90</v>
      </c>
      <c r="AH119" s="5">
        <v>9781429942218</v>
      </c>
      <c r="AI119" t="s">
        <v>160</v>
      </c>
      <c r="AJ119" t="s">
        <v>161</v>
      </c>
      <c r="AM119" t="s">
        <v>91</v>
      </c>
      <c r="AN119" t="s">
        <v>92</v>
      </c>
      <c r="AO119">
        <v>1</v>
      </c>
      <c r="AP119" s="6">
        <v>14.99</v>
      </c>
      <c r="AQ119" s="7">
        <v>0.3</v>
      </c>
      <c r="AT119" t="s">
        <v>84</v>
      </c>
      <c r="AU119" s="6">
        <v>14.99</v>
      </c>
      <c r="AV119" t="s">
        <v>93</v>
      </c>
      <c r="AW119" s="1">
        <v>0</v>
      </c>
      <c r="AX119" s="6">
        <v>0</v>
      </c>
      <c r="AY119" s="6">
        <v>0</v>
      </c>
      <c r="AZ119" s="1">
        <v>0</v>
      </c>
      <c r="BA119" s="6">
        <v>0</v>
      </c>
      <c r="BB119" s="6">
        <v>0</v>
      </c>
      <c r="BC119" s="1">
        <v>0</v>
      </c>
      <c r="BD119" s="6">
        <v>0</v>
      </c>
      <c r="BE119" s="6">
        <v>0</v>
      </c>
      <c r="BF119" s="1">
        <v>0</v>
      </c>
      <c r="BG119" s="6">
        <v>0</v>
      </c>
      <c r="BH119" s="6">
        <v>0</v>
      </c>
      <c r="BU119" s="6">
        <v>0</v>
      </c>
      <c r="BV119">
        <f t="shared" si="30"/>
        <v>154</v>
      </c>
      <c r="BW119" s="6">
        <f t="shared" si="31"/>
        <v>1553.4600000000012</v>
      </c>
      <c r="BX119" s="6">
        <f t="shared" si="17"/>
        <v>38.389300000000013</v>
      </c>
      <c r="BY119" s="6">
        <f t="shared" si="18"/>
        <v>1.4900000000000007</v>
      </c>
      <c r="BZ119" s="6">
        <f t="shared" si="19"/>
        <v>4.8600000000000003</v>
      </c>
      <c r="CA119" s="6">
        <f t="shared" si="20"/>
        <v>0.7200000000000002</v>
      </c>
      <c r="CB119">
        <v>0</v>
      </c>
      <c r="CC119">
        <v>0</v>
      </c>
      <c r="CD119">
        <v>0</v>
      </c>
      <c r="CE119" s="6">
        <f t="shared" si="21"/>
        <v>45.46</v>
      </c>
      <c r="CG119" t="s">
        <v>88</v>
      </c>
      <c r="CH119" s="8" t="s">
        <v>570</v>
      </c>
    </row>
    <row r="120" spans="1:86">
      <c r="A120" t="s">
        <v>83</v>
      </c>
      <c r="B120" s="2">
        <v>41317</v>
      </c>
      <c r="C120">
        <v>1</v>
      </c>
      <c r="D120" s="3">
        <v>41275</v>
      </c>
      <c r="E120" s="3">
        <v>41305</v>
      </c>
      <c r="G120" t="s">
        <v>84</v>
      </c>
      <c r="H120">
        <v>119</v>
      </c>
      <c r="I120" t="s">
        <v>85</v>
      </c>
      <c r="J120" t="s">
        <v>107</v>
      </c>
      <c r="L120" t="s">
        <v>337</v>
      </c>
      <c r="N120" s="4" t="s">
        <v>338</v>
      </c>
      <c r="Q120" t="s">
        <v>107</v>
      </c>
      <c r="S120" t="s">
        <v>337</v>
      </c>
      <c r="U120" s="4" t="s">
        <v>338</v>
      </c>
      <c r="Z120" t="s">
        <v>88</v>
      </c>
      <c r="AA120" s="2">
        <v>41296</v>
      </c>
      <c r="AB120" t="s">
        <v>476</v>
      </c>
      <c r="AC120">
        <v>12</v>
      </c>
      <c r="AD120">
        <v>90130</v>
      </c>
      <c r="AE120" t="s">
        <v>89</v>
      </c>
      <c r="AF120" s="5">
        <v>9780374706524</v>
      </c>
      <c r="AG120" t="s">
        <v>90</v>
      </c>
      <c r="AH120" s="5">
        <v>9780374706524</v>
      </c>
      <c r="AI120" t="s">
        <v>340</v>
      </c>
      <c r="AJ120" t="s">
        <v>341</v>
      </c>
      <c r="AM120" t="s">
        <v>91</v>
      </c>
      <c r="AN120" t="s">
        <v>122</v>
      </c>
      <c r="AO120">
        <v>1</v>
      </c>
      <c r="AP120" s="6">
        <v>9.99</v>
      </c>
      <c r="AQ120" s="7">
        <v>0.3</v>
      </c>
      <c r="AT120" t="s">
        <v>84</v>
      </c>
      <c r="AU120" s="6">
        <v>9.99</v>
      </c>
      <c r="AV120" t="s">
        <v>93</v>
      </c>
      <c r="AW120" s="1">
        <v>0</v>
      </c>
      <c r="AX120" s="6">
        <v>0</v>
      </c>
      <c r="AY120" s="6">
        <v>0</v>
      </c>
      <c r="AZ120" s="1">
        <v>0</v>
      </c>
      <c r="BA120" s="6">
        <v>0</v>
      </c>
      <c r="BB120" s="6">
        <v>0</v>
      </c>
      <c r="BC120" s="1">
        <v>0</v>
      </c>
      <c r="BD120" s="6">
        <v>0</v>
      </c>
      <c r="BE120" s="6">
        <v>0</v>
      </c>
      <c r="BF120" s="1">
        <v>0</v>
      </c>
      <c r="BG120" s="6">
        <v>0</v>
      </c>
      <c r="BH120" s="6">
        <v>0</v>
      </c>
      <c r="BU120" s="6">
        <v>0</v>
      </c>
      <c r="BV120">
        <f t="shared" si="30"/>
        <v>154</v>
      </c>
      <c r="BW120" s="6">
        <f t="shared" si="31"/>
        <v>1553.4600000000012</v>
      </c>
      <c r="BX120" s="6">
        <f t="shared" si="17"/>
        <v>38.389300000000013</v>
      </c>
      <c r="BY120" s="6">
        <f t="shared" si="18"/>
        <v>1.4900000000000007</v>
      </c>
      <c r="BZ120" s="6">
        <f t="shared" si="19"/>
        <v>4.8600000000000003</v>
      </c>
      <c r="CA120" s="6">
        <f t="shared" si="20"/>
        <v>0.7200000000000002</v>
      </c>
      <c r="CB120">
        <v>0</v>
      </c>
      <c r="CC120">
        <v>0</v>
      </c>
      <c r="CD120">
        <v>0</v>
      </c>
      <c r="CE120" s="6">
        <f t="shared" si="21"/>
        <v>45.46</v>
      </c>
      <c r="CG120" t="s">
        <v>88</v>
      </c>
      <c r="CH120" s="8" t="s">
        <v>570</v>
      </c>
    </row>
    <row r="121" spans="1:86">
      <c r="A121" t="s">
        <v>83</v>
      </c>
      <c r="B121" s="2">
        <v>41317</v>
      </c>
      <c r="C121">
        <v>1</v>
      </c>
      <c r="D121" s="3">
        <v>41275</v>
      </c>
      <c r="E121" s="3">
        <v>41305</v>
      </c>
      <c r="G121" t="s">
        <v>84</v>
      </c>
      <c r="H121">
        <v>120</v>
      </c>
      <c r="I121" t="s">
        <v>85</v>
      </c>
      <c r="J121" t="s">
        <v>215</v>
      </c>
      <c r="L121" t="s">
        <v>367</v>
      </c>
      <c r="N121" s="4" t="s">
        <v>368</v>
      </c>
      <c r="Q121" t="s">
        <v>215</v>
      </c>
      <c r="S121" t="s">
        <v>367</v>
      </c>
      <c r="U121" s="4" t="s">
        <v>368</v>
      </c>
      <c r="Z121" t="s">
        <v>88</v>
      </c>
      <c r="AA121" s="2">
        <v>41296</v>
      </c>
      <c r="AB121" t="s">
        <v>477</v>
      </c>
      <c r="AC121">
        <v>12</v>
      </c>
      <c r="AD121">
        <v>90140</v>
      </c>
      <c r="AE121" t="s">
        <v>89</v>
      </c>
      <c r="AF121" s="5">
        <v>9781466801479</v>
      </c>
      <c r="AG121" t="s">
        <v>90</v>
      </c>
      <c r="AH121" s="5">
        <v>9781466801479</v>
      </c>
      <c r="AI121" t="s">
        <v>124</v>
      </c>
      <c r="AJ121" t="s">
        <v>125</v>
      </c>
      <c r="AM121" t="s">
        <v>91</v>
      </c>
      <c r="AN121" t="s">
        <v>122</v>
      </c>
      <c r="AO121">
        <v>1</v>
      </c>
      <c r="AP121" s="6">
        <v>9.99</v>
      </c>
      <c r="AQ121" s="7">
        <v>0.3</v>
      </c>
      <c r="AT121" t="s">
        <v>84</v>
      </c>
      <c r="AU121" s="6">
        <v>9.99</v>
      </c>
      <c r="AV121" t="s">
        <v>93</v>
      </c>
      <c r="AW121" s="1">
        <v>5.5E-2</v>
      </c>
      <c r="AX121" s="6">
        <f>AU121</f>
        <v>9.99</v>
      </c>
      <c r="AY121" s="6">
        <v>0.55000000000000004</v>
      </c>
      <c r="AZ121" s="1">
        <v>0</v>
      </c>
      <c r="BA121" s="6">
        <v>0</v>
      </c>
      <c r="BB121" s="6">
        <v>0</v>
      </c>
      <c r="BC121" s="1">
        <v>1.4999999999999999E-2</v>
      </c>
      <c r="BD121" s="9">
        <f>AU121</f>
        <v>9.99</v>
      </c>
      <c r="BE121" s="6">
        <v>0.15</v>
      </c>
      <c r="BF121" s="1">
        <v>0</v>
      </c>
      <c r="BG121" s="6">
        <v>0</v>
      </c>
      <c r="BH121" s="6">
        <v>0</v>
      </c>
      <c r="BU121" s="6">
        <v>0.7</v>
      </c>
      <c r="BV121">
        <f t="shared" si="30"/>
        <v>154</v>
      </c>
      <c r="BW121" s="6">
        <f t="shared" si="31"/>
        <v>1553.4600000000012</v>
      </c>
      <c r="BX121" s="6">
        <f t="shared" si="17"/>
        <v>38.389300000000013</v>
      </c>
      <c r="BY121" s="6">
        <f t="shared" si="18"/>
        <v>1.4900000000000007</v>
      </c>
      <c r="BZ121" s="6">
        <f t="shared" si="19"/>
        <v>4.8600000000000003</v>
      </c>
      <c r="CA121" s="6">
        <f t="shared" si="20"/>
        <v>0.7200000000000002</v>
      </c>
      <c r="CB121">
        <v>0</v>
      </c>
      <c r="CC121">
        <v>0</v>
      </c>
      <c r="CD121">
        <v>0</v>
      </c>
      <c r="CE121" s="6">
        <f t="shared" si="21"/>
        <v>45.46</v>
      </c>
      <c r="CG121" t="s">
        <v>88</v>
      </c>
      <c r="CH121" s="8" t="s">
        <v>570</v>
      </c>
    </row>
    <row r="122" spans="1:86">
      <c r="A122" t="s">
        <v>83</v>
      </c>
      <c r="B122" s="2">
        <v>41317</v>
      </c>
      <c r="C122">
        <v>1</v>
      </c>
      <c r="D122" s="3">
        <v>41275</v>
      </c>
      <c r="E122" s="3">
        <v>41305</v>
      </c>
      <c r="G122" t="s">
        <v>84</v>
      </c>
      <c r="H122">
        <v>121</v>
      </c>
      <c r="I122" t="s">
        <v>85</v>
      </c>
      <c r="J122" t="s">
        <v>478</v>
      </c>
      <c r="L122" t="s">
        <v>479</v>
      </c>
      <c r="N122" s="4" t="s">
        <v>480</v>
      </c>
      <c r="Q122" t="s">
        <v>478</v>
      </c>
      <c r="S122" t="s">
        <v>479</v>
      </c>
      <c r="U122" s="4" t="s">
        <v>480</v>
      </c>
      <c r="Z122" t="s">
        <v>88</v>
      </c>
      <c r="AA122" s="2">
        <v>41296</v>
      </c>
      <c r="AB122" t="s">
        <v>481</v>
      </c>
      <c r="AC122">
        <v>12</v>
      </c>
      <c r="AD122">
        <v>90190</v>
      </c>
      <c r="AE122" t="s">
        <v>89</v>
      </c>
      <c r="AF122" s="5">
        <v>9781466828834</v>
      </c>
      <c r="AG122" t="s">
        <v>90</v>
      </c>
      <c r="AH122" s="5">
        <v>9781466828834</v>
      </c>
      <c r="AI122" t="s">
        <v>150</v>
      </c>
      <c r="AJ122" t="s">
        <v>151</v>
      </c>
      <c r="AM122" t="s">
        <v>91</v>
      </c>
      <c r="AN122" t="s">
        <v>122</v>
      </c>
      <c r="AO122">
        <v>1</v>
      </c>
      <c r="AP122" s="6">
        <v>9.99</v>
      </c>
      <c r="AQ122" s="7">
        <v>0.3</v>
      </c>
      <c r="AT122" t="s">
        <v>84</v>
      </c>
      <c r="AU122" s="6">
        <v>9.99</v>
      </c>
      <c r="AV122" t="s">
        <v>93</v>
      </c>
      <c r="AW122" s="1">
        <v>0</v>
      </c>
      <c r="AX122" s="6">
        <v>0</v>
      </c>
      <c r="AY122" s="6">
        <v>0</v>
      </c>
      <c r="AZ122" s="1">
        <v>0</v>
      </c>
      <c r="BA122" s="6">
        <v>0</v>
      </c>
      <c r="BB122" s="6">
        <v>0</v>
      </c>
      <c r="BC122" s="1">
        <v>0</v>
      </c>
      <c r="BD122" s="6">
        <v>0</v>
      </c>
      <c r="BE122" s="6">
        <v>0</v>
      </c>
      <c r="BF122" s="1">
        <v>0</v>
      </c>
      <c r="BG122" s="6">
        <v>0</v>
      </c>
      <c r="BH122" s="6">
        <v>0</v>
      </c>
      <c r="BU122" s="6">
        <v>0</v>
      </c>
      <c r="BV122">
        <f t="shared" si="30"/>
        <v>154</v>
      </c>
      <c r="BW122" s="6">
        <f t="shared" si="31"/>
        <v>1553.4600000000012</v>
      </c>
      <c r="BX122" s="6">
        <f t="shared" si="17"/>
        <v>38.389300000000013</v>
      </c>
      <c r="BY122" s="6">
        <f t="shared" si="18"/>
        <v>1.4900000000000007</v>
      </c>
      <c r="BZ122" s="6">
        <f t="shared" si="19"/>
        <v>4.8600000000000003</v>
      </c>
      <c r="CA122" s="6">
        <f t="shared" si="20"/>
        <v>0.7200000000000002</v>
      </c>
      <c r="CB122">
        <v>0</v>
      </c>
      <c r="CC122">
        <v>0</v>
      </c>
      <c r="CD122">
        <v>0</v>
      </c>
      <c r="CE122" s="6">
        <f t="shared" si="21"/>
        <v>45.46</v>
      </c>
      <c r="CG122" t="s">
        <v>88</v>
      </c>
      <c r="CH122" s="8" t="s">
        <v>570</v>
      </c>
    </row>
    <row r="123" spans="1:86">
      <c r="A123" t="s">
        <v>83</v>
      </c>
      <c r="B123" s="2">
        <v>41317</v>
      </c>
      <c r="C123">
        <v>1</v>
      </c>
      <c r="D123" s="3">
        <v>41275</v>
      </c>
      <c r="E123" s="3">
        <v>41305</v>
      </c>
      <c r="G123" t="s">
        <v>84</v>
      </c>
      <c r="H123">
        <v>122</v>
      </c>
      <c r="I123" t="s">
        <v>85</v>
      </c>
      <c r="J123" t="s">
        <v>86</v>
      </c>
      <c r="L123" t="s">
        <v>384</v>
      </c>
      <c r="N123" s="4" t="s">
        <v>385</v>
      </c>
      <c r="Q123" t="s">
        <v>86</v>
      </c>
      <c r="S123" t="s">
        <v>384</v>
      </c>
      <c r="U123" s="4" t="s">
        <v>385</v>
      </c>
      <c r="Z123" t="s">
        <v>88</v>
      </c>
      <c r="AA123" s="2">
        <v>41297</v>
      </c>
      <c r="AB123" t="s">
        <v>482</v>
      </c>
      <c r="AC123">
        <v>12</v>
      </c>
      <c r="AD123">
        <v>90283</v>
      </c>
      <c r="AE123" t="s">
        <v>89</v>
      </c>
      <c r="AF123" s="5">
        <v>9781429957946</v>
      </c>
      <c r="AG123" t="s">
        <v>90</v>
      </c>
      <c r="AH123" s="5">
        <v>9781429957946</v>
      </c>
      <c r="AI123" t="s">
        <v>483</v>
      </c>
      <c r="AJ123" t="s">
        <v>484</v>
      </c>
      <c r="AM123" t="s">
        <v>91</v>
      </c>
      <c r="AN123" t="s">
        <v>122</v>
      </c>
      <c r="AO123">
        <v>1</v>
      </c>
      <c r="AP123" s="6">
        <v>9.99</v>
      </c>
      <c r="AQ123" s="7">
        <v>0.3</v>
      </c>
      <c r="AT123" t="s">
        <v>84</v>
      </c>
      <c r="AU123" s="6">
        <v>9.99</v>
      </c>
      <c r="AV123" t="s">
        <v>93</v>
      </c>
      <c r="AW123" s="1">
        <v>0</v>
      </c>
      <c r="AX123" s="6">
        <v>0</v>
      </c>
      <c r="AY123" s="6">
        <v>0</v>
      </c>
      <c r="AZ123" s="1">
        <v>0</v>
      </c>
      <c r="BA123" s="6">
        <v>0</v>
      </c>
      <c r="BB123" s="6">
        <v>0</v>
      </c>
      <c r="BC123" s="1">
        <v>0</v>
      </c>
      <c r="BD123" s="6">
        <v>0</v>
      </c>
      <c r="BE123" s="6">
        <v>0</v>
      </c>
      <c r="BF123" s="1">
        <v>0</v>
      </c>
      <c r="BG123" s="6">
        <v>0</v>
      </c>
      <c r="BH123" s="6">
        <v>0</v>
      </c>
      <c r="BU123" s="6">
        <v>0</v>
      </c>
      <c r="BV123">
        <f t="shared" si="30"/>
        <v>154</v>
      </c>
      <c r="BW123" s="6">
        <f t="shared" si="31"/>
        <v>1553.4600000000012</v>
      </c>
      <c r="BX123" s="6">
        <f t="shared" si="17"/>
        <v>38.389300000000013</v>
      </c>
      <c r="BY123" s="6">
        <f t="shared" si="18"/>
        <v>1.4900000000000007</v>
      </c>
      <c r="BZ123" s="6">
        <f t="shared" si="19"/>
        <v>4.8600000000000003</v>
      </c>
      <c r="CA123" s="6">
        <f t="shared" si="20"/>
        <v>0.7200000000000002</v>
      </c>
      <c r="CB123">
        <v>0</v>
      </c>
      <c r="CC123">
        <v>0</v>
      </c>
      <c r="CD123">
        <v>0</v>
      </c>
      <c r="CE123" s="6">
        <f t="shared" si="21"/>
        <v>45.46</v>
      </c>
      <c r="CG123" t="s">
        <v>88</v>
      </c>
      <c r="CH123" s="8" t="s">
        <v>570</v>
      </c>
    </row>
    <row r="124" spans="1:86">
      <c r="A124" t="s">
        <v>83</v>
      </c>
      <c r="B124" s="2">
        <v>41317</v>
      </c>
      <c r="C124">
        <v>1</v>
      </c>
      <c r="D124" s="3">
        <v>41275</v>
      </c>
      <c r="E124" s="3">
        <v>41305</v>
      </c>
      <c r="G124" t="s">
        <v>84</v>
      </c>
      <c r="H124">
        <v>123</v>
      </c>
      <c r="I124" t="s">
        <v>137</v>
      </c>
      <c r="J124" t="s">
        <v>172</v>
      </c>
      <c r="L124" t="s">
        <v>485</v>
      </c>
      <c r="N124" s="4">
        <v>78574</v>
      </c>
      <c r="Q124" t="s">
        <v>172</v>
      </c>
      <c r="S124" t="s">
        <v>485</v>
      </c>
      <c r="U124" s="4">
        <v>78574</v>
      </c>
      <c r="Z124" t="s">
        <v>88</v>
      </c>
      <c r="AA124" s="2">
        <v>41297</v>
      </c>
      <c r="AB124" t="s">
        <v>486</v>
      </c>
      <c r="AC124">
        <v>12</v>
      </c>
      <c r="AD124">
        <v>90314</v>
      </c>
      <c r="AE124" t="s">
        <v>89</v>
      </c>
      <c r="AF124" s="5">
        <v>9780374708634</v>
      </c>
      <c r="AG124" t="s">
        <v>90</v>
      </c>
      <c r="AH124" s="5">
        <v>9780374708634</v>
      </c>
      <c r="AI124" t="s">
        <v>364</v>
      </c>
      <c r="AJ124" t="s">
        <v>365</v>
      </c>
      <c r="AM124" t="s">
        <v>91</v>
      </c>
      <c r="AN124" t="s">
        <v>122</v>
      </c>
      <c r="AO124">
        <v>1</v>
      </c>
      <c r="AP124" s="6">
        <v>9.99</v>
      </c>
      <c r="AQ124" s="7">
        <v>0.3</v>
      </c>
      <c r="AT124" t="s">
        <v>84</v>
      </c>
      <c r="AU124" s="6">
        <v>9.99</v>
      </c>
      <c r="AV124" t="s">
        <v>93</v>
      </c>
      <c r="AW124" s="1">
        <v>6.25E-2</v>
      </c>
      <c r="AX124" s="6">
        <f>AU124</f>
        <v>9.99</v>
      </c>
      <c r="AY124" s="6">
        <v>0.62</v>
      </c>
      <c r="AZ124" s="1">
        <v>0</v>
      </c>
      <c r="BA124" s="6">
        <v>0</v>
      </c>
      <c r="BB124" s="6">
        <v>0</v>
      </c>
      <c r="BC124" s="1">
        <v>0</v>
      </c>
      <c r="BD124" s="6">
        <v>0</v>
      </c>
      <c r="BE124" s="6">
        <v>0</v>
      </c>
      <c r="BF124" s="1">
        <v>0</v>
      </c>
      <c r="BG124" s="6">
        <v>0</v>
      </c>
      <c r="BH124" s="6">
        <v>0</v>
      </c>
      <c r="BU124" s="6">
        <v>0.62</v>
      </c>
      <c r="BV124">
        <f t="shared" si="30"/>
        <v>154</v>
      </c>
      <c r="BW124" s="6">
        <f t="shared" si="31"/>
        <v>1553.4600000000012</v>
      </c>
      <c r="BX124" s="6">
        <f t="shared" si="17"/>
        <v>38.389300000000013</v>
      </c>
      <c r="BY124" s="6">
        <f t="shared" si="18"/>
        <v>1.4900000000000007</v>
      </c>
      <c r="BZ124" s="6">
        <f t="shared" si="19"/>
        <v>4.8600000000000003</v>
      </c>
      <c r="CA124" s="6">
        <f t="shared" si="20"/>
        <v>0.7200000000000002</v>
      </c>
      <c r="CB124">
        <v>0</v>
      </c>
      <c r="CC124">
        <v>0</v>
      </c>
      <c r="CD124">
        <v>0</v>
      </c>
      <c r="CE124" s="6">
        <f t="shared" si="21"/>
        <v>45.46</v>
      </c>
      <c r="CG124" t="s">
        <v>88</v>
      </c>
      <c r="CH124" s="8" t="s">
        <v>570</v>
      </c>
    </row>
    <row r="125" spans="1:86">
      <c r="A125" t="s">
        <v>83</v>
      </c>
      <c r="B125" s="2">
        <v>41317</v>
      </c>
      <c r="C125">
        <v>1</v>
      </c>
      <c r="D125" s="3">
        <v>41275</v>
      </c>
      <c r="E125" s="3">
        <v>41305</v>
      </c>
      <c r="G125" t="s">
        <v>84</v>
      </c>
      <c r="H125">
        <v>124</v>
      </c>
      <c r="I125" t="s">
        <v>85</v>
      </c>
      <c r="J125" t="s">
        <v>207</v>
      </c>
      <c r="L125" t="s">
        <v>487</v>
      </c>
      <c r="N125" s="4" t="s">
        <v>488</v>
      </c>
      <c r="Q125" t="s">
        <v>207</v>
      </c>
      <c r="S125" t="s">
        <v>487</v>
      </c>
      <c r="U125" s="4" t="s">
        <v>488</v>
      </c>
      <c r="Z125" t="s">
        <v>88</v>
      </c>
      <c r="AA125" s="2">
        <v>41297</v>
      </c>
      <c r="AB125" t="s">
        <v>489</v>
      </c>
      <c r="AC125">
        <v>12</v>
      </c>
      <c r="AD125">
        <v>90391</v>
      </c>
      <c r="AE125" t="s">
        <v>89</v>
      </c>
      <c r="AF125" s="5">
        <v>9781429929820</v>
      </c>
      <c r="AG125" t="s">
        <v>90</v>
      </c>
      <c r="AH125" s="5">
        <v>9781429929820</v>
      </c>
      <c r="AI125" t="s">
        <v>490</v>
      </c>
      <c r="AJ125" t="s">
        <v>491</v>
      </c>
      <c r="AM125" t="s">
        <v>91</v>
      </c>
      <c r="AN125" t="s">
        <v>122</v>
      </c>
      <c r="AO125">
        <v>1</v>
      </c>
      <c r="AP125" s="6">
        <v>9.99</v>
      </c>
      <c r="AQ125" s="7">
        <v>0.3</v>
      </c>
      <c r="AT125" t="s">
        <v>84</v>
      </c>
      <c r="AU125" s="6">
        <v>9.99</v>
      </c>
      <c r="AV125" t="s">
        <v>93</v>
      </c>
      <c r="AW125" s="1">
        <v>0</v>
      </c>
      <c r="AX125" s="6">
        <v>0</v>
      </c>
      <c r="AY125" s="6">
        <v>0</v>
      </c>
      <c r="AZ125" s="1">
        <v>0</v>
      </c>
      <c r="BA125" s="6">
        <v>0</v>
      </c>
      <c r="BB125" s="6">
        <v>0</v>
      </c>
      <c r="BC125" s="1">
        <v>0</v>
      </c>
      <c r="BD125" s="6">
        <v>0</v>
      </c>
      <c r="BE125" s="6">
        <v>0</v>
      </c>
      <c r="BF125" s="1">
        <v>0</v>
      </c>
      <c r="BG125" s="6">
        <v>0</v>
      </c>
      <c r="BH125" s="6">
        <v>0</v>
      </c>
      <c r="BU125" s="6">
        <v>0</v>
      </c>
      <c r="BV125">
        <f t="shared" si="30"/>
        <v>154</v>
      </c>
      <c r="BW125" s="6">
        <f t="shared" si="31"/>
        <v>1553.4600000000012</v>
      </c>
      <c r="BX125" s="6">
        <f t="shared" si="17"/>
        <v>38.389300000000013</v>
      </c>
      <c r="BY125" s="6">
        <f t="shared" si="18"/>
        <v>1.4900000000000007</v>
      </c>
      <c r="BZ125" s="6">
        <f t="shared" si="19"/>
        <v>4.8600000000000003</v>
      </c>
      <c r="CA125" s="6">
        <f t="shared" si="20"/>
        <v>0.7200000000000002</v>
      </c>
      <c r="CB125">
        <v>0</v>
      </c>
      <c r="CC125">
        <v>0</v>
      </c>
      <c r="CD125">
        <v>0</v>
      </c>
      <c r="CE125" s="6">
        <f t="shared" si="21"/>
        <v>45.46</v>
      </c>
      <c r="CG125" t="s">
        <v>88</v>
      </c>
      <c r="CH125" s="8" t="s">
        <v>570</v>
      </c>
    </row>
    <row r="126" spans="1:86">
      <c r="A126" t="s">
        <v>83</v>
      </c>
      <c r="B126" s="2">
        <v>41317</v>
      </c>
      <c r="C126">
        <v>1</v>
      </c>
      <c r="D126" s="3">
        <v>41275</v>
      </c>
      <c r="E126" s="3">
        <v>41305</v>
      </c>
      <c r="G126" t="s">
        <v>84</v>
      </c>
      <c r="H126">
        <v>125</v>
      </c>
      <c r="I126" t="s">
        <v>85</v>
      </c>
      <c r="J126" t="s">
        <v>86</v>
      </c>
      <c r="L126" t="s">
        <v>492</v>
      </c>
      <c r="N126" s="4" t="s">
        <v>493</v>
      </c>
      <c r="Q126" t="s">
        <v>86</v>
      </c>
      <c r="S126" t="s">
        <v>492</v>
      </c>
      <c r="U126" s="4" t="s">
        <v>493</v>
      </c>
      <c r="Z126" t="s">
        <v>88</v>
      </c>
      <c r="AA126" s="2">
        <v>41297</v>
      </c>
      <c r="AB126" t="s">
        <v>494</v>
      </c>
      <c r="AC126">
        <v>12</v>
      </c>
      <c r="AD126">
        <v>90395</v>
      </c>
      <c r="AE126" t="s">
        <v>89</v>
      </c>
      <c r="AF126" s="5">
        <v>9781466800663</v>
      </c>
      <c r="AG126" t="s">
        <v>90</v>
      </c>
      <c r="AH126" s="5">
        <v>9781466800663</v>
      </c>
      <c r="AI126" t="s">
        <v>495</v>
      </c>
      <c r="AJ126" t="s">
        <v>496</v>
      </c>
      <c r="AM126" t="s">
        <v>91</v>
      </c>
      <c r="AN126" t="s">
        <v>97</v>
      </c>
      <c r="AO126">
        <v>1</v>
      </c>
      <c r="AP126" s="6">
        <v>9.99</v>
      </c>
      <c r="AQ126" s="7">
        <v>0.3</v>
      </c>
      <c r="AT126" t="s">
        <v>84</v>
      </c>
      <c r="AU126" s="6">
        <v>9.99</v>
      </c>
      <c r="AV126" t="s">
        <v>93</v>
      </c>
      <c r="AW126" s="1">
        <v>0</v>
      </c>
      <c r="AX126" s="6">
        <v>0</v>
      </c>
      <c r="AY126" s="6">
        <v>0</v>
      </c>
      <c r="AZ126" s="1">
        <v>0</v>
      </c>
      <c r="BA126" s="6">
        <v>0</v>
      </c>
      <c r="BB126" s="6">
        <v>0</v>
      </c>
      <c r="BC126" s="1">
        <v>0</v>
      </c>
      <c r="BD126" s="6">
        <v>0</v>
      </c>
      <c r="BE126" s="6">
        <v>0</v>
      </c>
      <c r="BF126" s="1">
        <v>0</v>
      </c>
      <c r="BG126" s="6">
        <v>0</v>
      </c>
      <c r="BH126" s="6">
        <v>0</v>
      </c>
      <c r="BU126" s="6">
        <v>0</v>
      </c>
      <c r="BV126">
        <f t="shared" si="30"/>
        <v>154</v>
      </c>
      <c r="BW126" s="6">
        <f t="shared" si="31"/>
        <v>1553.4600000000012</v>
      </c>
      <c r="BX126" s="6">
        <f t="shared" si="17"/>
        <v>38.389300000000013</v>
      </c>
      <c r="BY126" s="6">
        <f t="shared" si="18"/>
        <v>1.4900000000000007</v>
      </c>
      <c r="BZ126" s="6">
        <f t="shared" si="19"/>
        <v>4.8600000000000003</v>
      </c>
      <c r="CA126" s="6">
        <f t="shared" si="20"/>
        <v>0.7200000000000002</v>
      </c>
      <c r="CB126">
        <v>0</v>
      </c>
      <c r="CC126">
        <v>0</v>
      </c>
      <c r="CD126">
        <v>0</v>
      </c>
      <c r="CE126" s="6">
        <f t="shared" si="21"/>
        <v>45.46</v>
      </c>
      <c r="CG126" t="s">
        <v>88</v>
      </c>
      <c r="CH126" s="8" t="s">
        <v>570</v>
      </c>
    </row>
    <row r="127" spans="1:86">
      <c r="A127" t="s">
        <v>83</v>
      </c>
      <c r="B127" s="2">
        <v>41317</v>
      </c>
      <c r="C127">
        <v>1</v>
      </c>
      <c r="D127" s="3">
        <v>41275</v>
      </c>
      <c r="E127" s="3">
        <v>41305</v>
      </c>
      <c r="G127" t="s">
        <v>84</v>
      </c>
      <c r="H127">
        <v>126</v>
      </c>
      <c r="I127" t="s">
        <v>85</v>
      </c>
      <c r="J127" t="s">
        <v>107</v>
      </c>
      <c r="L127" t="s">
        <v>337</v>
      </c>
      <c r="N127" s="4" t="s">
        <v>338</v>
      </c>
      <c r="Q127" t="s">
        <v>107</v>
      </c>
      <c r="S127" t="s">
        <v>337</v>
      </c>
      <c r="U127" s="4" t="s">
        <v>338</v>
      </c>
      <c r="Z127" t="s">
        <v>88</v>
      </c>
      <c r="AA127" s="2">
        <v>41297</v>
      </c>
      <c r="AB127" t="s">
        <v>497</v>
      </c>
      <c r="AC127">
        <v>12</v>
      </c>
      <c r="AD127">
        <v>90439</v>
      </c>
      <c r="AE127" t="s">
        <v>89</v>
      </c>
      <c r="AF127" s="5">
        <v>9780374706524</v>
      </c>
      <c r="AG127" t="s">
        <v>90</v>
      </c>
      <c r="AH127" s="5">
        <v>9780374706524</v>
      </c>
      <c r="AI127" t="s">
        <v>340</v>
      </c>
      <c r="AJ127" t="s">
        <v>341</v>
      </c>
      <c r="AM127" t="s">
        <v>91</v>
      </c>
      <c r="AN127" t="s">
        <v>122</v>
      </c>
      <c r="AO127">
        <v>1</v>
      </c>
      <c r="AP127" s="6">
        <v>9.99</v>
      </c>
      <c r="AQ127" s="7">
        <v>0.3</v>
      </c>
      <c r="AT127" t="s">
        <v>84</v>
      </c>
      <c r="AU127" s="6">
        <v>9.99</v>
      </c>
      <c r="AV127" t="s">
        <v>93</v>
      </c>
      <c r="AW127" s="1">
        <v>0</v>
      </c>
      <c r="AX127" s="6">
        <v>0</v>
      </c>
      <c r="AY127" s="6">
        <v>0</v>
      </c>
      <c r="AZ127" s="1">
        <v>0</v>
      </c>
      <c r="BA127" s="6">
        <v>0</v>
      </c>
      <c r="BB127" s="6">
        <v>0</v>
      </c>
      <c r="BC127" s="1">
        <v>0</v>
      </c>
      <c r="BD127" s="6">
        <v>0</v>
      </c>
      <c r="BE127" s="6">
        <v>0</v>
      </c>
      <c r="BF127" s="1">
        <v>0</v>
      </c>
      <c r="BG127" s="6">
        <v>0</v>
      </c>
      <c r="BH127" s="6">
        <v>0</v>
      </c>
      <c r="BU127" s="6">
        <v>0</v>
      </c>
      <c r="BV127">
        <f t="shared" si="30"/>
        <v>154</v>
      </c>
      <c r="BW127" s="6">
        <f t="shared" si="31"/>
        <v>1553.4600000000012</v>
      </c>
      <c r="BX127" s="6">
        <f t="shared" si="17"/>
        <v>38.389300000000013</v>
      </c>
      <c r="BY127" s="6">
        <f t="shared" si="18"/>
        <v>1.4900000000000007</v>
      </c>
      <c r="BZ127" s="6">
        <f t="shared" si="19"/>
        <v>4.8600000000000003</v>
      </c>
      <c r="CA127" s="6">
        <f t="shared" si="20"/>
        <v>0.7200000000000002</v>
      </c>
      <c r="CB127">
        <v>0</v>
      </c>
      <c r="CC127">
        <v>0</v>
      </c>
      <c r="CD127">
        <v>0</v>
      </c>
      <c r="CE127" s="6">
        <f t="shared" si="21"/>
        <v>45.46</v>
      </c>
      <c r="CG127" t="s">
        <v>88</v>
      </c>
      <c r="CH127" s="8" t="s">
        <v>570</v>
      </c>
    </row>
    <row r="128" spans="1:86">
      <c r="A128" t="s">
        <v>83</v>
      </c>
      <c r="B128" s="2">
        <v>41317</v>
      </c>
      <c r="C128">
        <v>1</v>
      </c>
      <c r="D128" s="3">
        <v>41275</v>
      </c>
      <c r="E128" s="3">
        <v>41305</v>
      </c>
      <c r="G128" t="s">
        <v>84</v>
      </c>
      <c r="H128">
        <v>127</v>
      </c>
      <c r="I128" t="s">
        <v>85</v>
      </c>
      <c r="J128" t="s">
        <v>138</v>
      </c>
      <c r="L128" t="s">
        <v>370</v>
      </c>
      <c r="N128" s="4" t="s">
        <v>371</v>
      </c>
      <c r="Q128" t="s">
        <v>138</v>
      </c>
      <c r="S128" t="s">
        <v>370</v>
      </c>
      <c r="U128" s="4" t="s">
        <v>371</v>
      </c>
      <c r="Z128" t="s">
        <v>88</v>
      </c>
      <c r="AA128" s="2">
        <v>41297</v>
      </c>
      <c r="AB128" t="s">
        <v>498</v>
      </c>
      <c r="AC128">
        <v>12</v>
      </c>
      <c r="AD128">
        <v>90469</v>
      </c>
      <c r="AE128" t="s">
        <v>89</v>
      </c>
      <c r="AF128" s="5">
        <v>9781429952682</v>
      </c>
      <c r="AG128" t="s">
        <v>90</v>
      </c>
      <c r="AH128" s="5">
        <v>9781429952682</v>
      </c>
      <c r="AI128" t="s">
        <v>135</v>
      </c>
      <c r="AJ128" t="s">
        <v>136</v>
      </c>
      <c r="AM128" t="s">
        <v>91</v>
      </c>
      <c r="AN128" t="s">
        <v>122</v>
      </c>
      <c r="AO128">
        <v>1</v>
      </c>
      <c r="AP128" s="6">
        <v>9.99</v>
      </c>
      <c r="AQ128" s="7">
        <v>0.3</v>
      </c>
      <c r="AT128" t="s">
        <v>84</v>
      </c>
      <c r="AU128" s="6">
        <v>9.99</v>
      </c>
      <c r="AV128" t="s">
        <v>93</v>
      </c>
      <c r="AW128" s="1">
        <v>0</v>
      </c>
      <c r="AX128" s="6">
        <v>0</v>
      </c>
      <c r="AY128" s="6">
        <v>0</v>
      </c>
      <c r="AZ128" s="1">
        <v>0</v>
      </c>
      <c r="BA128" s="6">
        <v>0</v>
      </c>
      <c r="BB128" s="6">
        <v>0</v>
      </c>
      <c r="BC128" s="1">
        <v>0</v>
      </c>
      <c r="BD128" s="6">
        <v>0</v>
      </c>
      <c r="BE128" s="6">
        <v>0</v>
      </c>
      <c r="BF128" s="1">
        <v>0</v>
      </c>
      <c r="BG128" s="6">
        <v>0</v>
      </c>
      <c r="BH128" s="6">
        <v>0</v>
      </c>
      <c r="BU128" s="6">
        <v>0</v>
      </c>
      <c r="BV128">
        <f t="shared" si="30"/>
        <v>154</v>
      </c>
      <c r="BW128" s="6">
        <f t="shared" si="31"/>
        <v>1553.4600000000012</v>
      </c>
      <c r="BX128" s="6">
        <f t="shared" si="17"/>
        <v>38.389300000000013</v>
      </c>
      <c r="BY128" s="6">
        <f t="shared" si="18"/>
        <v>1.4900000000000007</v>
      </c>
      <c r="BZ128" s="6">
        <f t="shared" si="19"/>
        <v>4.8600000000000003</v>
      </c>
      <c r="CA128" s="6">
        <f t="shared" si="20"/>
        <v>0.7200000000000002</v>
      </c>
      <c r="CB128">
        <v>0</v>
      </c>
      <c r="CC128">
        <v>0</v>
      </c>
      <c r="CD128">
        <v>0</v>
      </c>
      <c r="CE128" s="6">
        <f t="shared" si="21"/>
        <v>45.46</v>
      </c>
      <c r="CG128" t="s">
        <v>88</v>
      </c>
      <c r="CH128" s="8" t="s">
        <v>570</v>
      </c>
    </row>
    <row r="129" spans="1:86">
      <c r="A129" t="s">
        <v>83</v>
      </c>
      <c r="B129" s="2">
        <v>41317</v>
      </c>
      <c r="C129">
        <v>1</v>
      </c>
      <c r="D129" s="3">
        <v>41275</v>
      </c>
      <c r="E129" s="3">
        <v>41305</v>
      </c>
      <c r="G129" t="s">
        <v>84</v>
      </c>
      <c r="H129">
        <v>128</v>
      </c>
      <c r="I129" t="s">
        <v>137</v>
      </c>
      <c r="J129" t="s">
        <v>157</v>
      </c>
      <c r="L129" t="s">
        <v>499</v>
      </c>
      <c r="N129" s="4">
        <v>98926</v>
      </c>
      <c r="Q129" t="s">
        <v>157</v>
      </c>
      <c r="S129" t="s">
        <v>499</v>
      </c>
      <c r="U129" s="4">
        <v>98926</v>
      </c>
      <c r="Z129" t="s">
        <v>88</v>
      </c>
      <c r="AA129" s="2">
        <v>41297</v>
      </c>
      <c r="AB129" t="s">
        <v>500</v>
      </c>
      <c r="AC129">
        <v>12</v>
      </c>
      <c r="AD129">
        <v>90534</v>
      </c>
      <c r="AE129" t="s">
        <v>89</v>
      </c>
      <c r="AF129" s="5">
        <v>9781429929684</v>
      </c>
      <c r="AG129" t="s">
        <v>90</v>
      </c>
      <c r="AH129" s="5">
        <v>9781429929684</v>
      </c>
      <c r="AI129" t="s">
        <v>501</v>
      </c>
      <c r="AJ129" t="s">
        <v>502</v>
      </c>
      <c r="AM129" t="s">
        <v>91</v>
      </c>
      <c r="AN129" t="s">
        <v>97</v>
      </c>
      <c r="AO129">
        <v>1</v>
      </c>
      <c r="AP129" s="6">
        <v>9.99</v>
      </c>
      <c r="AQ129" s="7">
        <v>0.3</v>
      </c>
      <c r="AT129" t="s">
        <v>84</v>
      </c>
      <c r="AU129" s="6">
        <v>9.99</v>
      </c>
      <c r="AV129" t="s">
        <v>93</v>
      </c>
      <c r="AW129" s="1">
        <v>6.5000000000000002E-2</v>
      </c>
      <c r="AX129" s="6">
        <f t="shared" ref="AX129:AX130" si="37">AU129</f>
        <v>9.99</v>
      </c>
      <c r="AY129" s="6">
        <v>0.65</v>
      </c>
      <c r="AZ129" s="1">
        <v>0</v>
      </c>
      <c r="BA129" s="6">
        <v>0</v>
      </c>
      <c r="BB129" s="6">
        <v>0</v>
      </c>
      <c r="BC129" s="1">
        <v>1.4999999999999999E-2</v>
      </c>
      <c r="BD129" s="9">
        <f t="shared" ref="BD129:BD130" si="38">AU129</f>
        <v>9.99</v>
      </c>
      <c r="BE129" s="6">
        <v>0.15</v>
      </c>
      <c r="BF129" s="1">
        <v>0</v>
      </c>
      <c r="BG129" s="6">
        <v>0</v>
      </c>
      <c r="BH129" s="6">
        <v>0</v>
      </c>
      <c r="BU129" s="6">
        <v>0.8</v>
      </c>
      <c r="BV129">
        <f t="shared" si="30"/>
        <v>154</v>
      </c>
      <c r="BW129" s="6">
        <f t="shared" si="31"/>
        <v>1553.4600000000012</v>
      </c>
      <c r="BX129" s="6">
        <f t="shared" si="17"/>
        <v>38.389300000000013</v>
      </c>
      <c r="BY129" s="6">
        <f t="shared" si="18"/>
        <v>1.4900000000000007</v>
      </c>
      <c r="BZ129" s="6">
        <f t="shared" si="19"/>
        <v>4.8600000000000003</v>
      </c>
      <c r="CA129" s="6">
        <f t="shared" si="20"/>
        <v>0.7200000000000002</v>
      </c>
      <c r="CB129">
        <v>0</v>
      </c>
      <c r="CC129">
        <v>0</v>
      </c>
      <c r="CD129">
        <v>0</v>
      </c>
      <c r="CE129" s="6">
        <f t="shared" si="21"/>
        <v>45.46</v>
      </c>
      <c r="CG129" t="s">
        <v>88</v>
      </c>
      <c r="CH129" s="8" t="s">
        <v>570</v>
      </c>
    </row>
    <row r="130" spans="1:86">
      <c r="A130" t="s">
        <v>83</v>
      </c>
      <c r="B130" s="2">
        <v>41317</v>
      </c>
      <c r="C130">
        <v>1</v>
      </c>
      <c r="D130" s="3">
        <v>41275</v>
      </c>
      <c r="E130" s="3">
        <v>41305</v>
      </c>
      <c r="G130" t="s">
        <v>84</v>
      </c>
      <c r="H130">
        <v>129</v>
      </c>
      <c r="I130" t="s">
        <v>85</v>
      </c>
      <c r="J130" t="s">
        <v>172</v>
      </c>
      <c r="L130" t="s">
        <v>446</v>
      </c>
      <c r="M130" t="s">
        <v>447</v>
      </c>
      <c r="N130" s="4" t="s">
        <v>503</v>
      </c>
      <c r="Q130" t="s">
        <v>172</v>
      </c>
      <c r="S130" t="s">
        <v>446</v>
      </c>
      <c r="T130" t="s">
        <v>447</v>
      </c>
      <c r="U130" s="4" t="s">
        <v>503</v>
      </c>
      <c r="Z130" t="s">
        <v>88</v>
      </c>
      <c r="AA130" s="2">
        <v>41297</v>
      </c>
      <c r="AB130" t="s">
        <v>504</v>
      </c>
      <c r="AC130">
        <v>12</v>
      </c>
      <c r="AD130">
        <v>90583</v>
      </c>
      <c r="AE130" t="s">
        <v>89</v>
      </c>
      <c r="AF130" s="5">
        <v>9781466804272</v>
      </c>
      <c r="AG130" t="s">
        <v>90</v>
      </c>
      <c r="AH130" s="5">
        <v>9781466804272</v>
      </c>
      <c r="AI130" t="s">
        <v>373</v>
      </c>
      <c r="AJ130" t="s">
        <v>374</v>
      </c>
      <c r="AM130" t="s">
        <v>91</v>
      </c>
      <c r="AN130" t="s">
        <v>122</v>
      </c>
      <c r="AO130">
        <v>1</v>
      </c>
      <c r="AP130" s="6">
        <v>9.99</v>
      </c>
      <c r="AQ130" s="7">
        <v>0.3</v>
      </c>
      <c r="AT130" t="s">
        <v>84</v>
      </c>
      <c r="AU130" s="6">
        <v>9.99</v>
      </c>
      <c r="AV130" t="s">
        <v>93</v>
      </c>
      <c r="AW130" s="1">
        <v>6.25E-2</v>
      </c>
      <c r="AX130" s="6">
        <f t="shared" si="37"/>
        <v>9.99</v>
      </c>
      <c r="AY130" s="6">
        <v>0.62</v>
      </c>
      <c r="AZ130" s="1">
        <v>0</v>
      </c>
      <c r="BA130" s="6">
        <v>0</v>
      </c>
      <c r="BB130" s="6">
        <v>0</v>
      </c>
      <c r="BC130" s="1">
        <v>1.1299999999999999E-2</v>
      </c>
      <c r="BD130" s="9">
        <f t="shared" si="38"/>
        <v>9.99</v>
      </c>
      <c r="BE130" s="6">
        <v>0.11</v>
      </c>
      <c r="BF130" s="1">
        <v>7.4999999999999997E-3</v>
      </c>
      <c r="BG130" s="9">
        <f>AU130</f>
        <v>9.99</v>
      </c>
      <c r="BH130" s="6">
        <v>7.0000000000000007E-2</v>
      </c>
      <c r="BU130" s="6">
        <v>0.8</v>
      </c>
      <c r="BV130">
        <f t="shared" ref="BV130:BV155" si="39">SUM(AO:AO)</f>
        <v>154</v>
      </c>
      <c r="BW130" s="6">
        <f t="shared" ref="BW130:BW155" si="40">SUM(AU:AU)</f>
        <v>1553.4600000000012</v>
      </c>
      <c r="BX130" s="6">
        <f t="shared" si="17"/>
        <v>38.389300000000013</v>
      </c>
      <c r="BY130" s="6">
        <f t="shared" si="18"/>
        <v>1.4900000000000007</v>
      </c>
      <c r="BZ130" s="6">
        <f t="shared" si="19"/>
        <v>4.8600000000000003</v>
      </c>
      <c r="CA130" s="6">
        <f t="shared" si="20"/>
        <v>0.7200000000000002</v>
      </c>
      <c r="CB130">
        <v>0</v>
      </c>
      <c r="CC130">
        <v>0</v>
      </c>
      <c r="CD130">
        <v>0</v>
      </c>
      <c r="CE130" s="6">
        <f t="shared" si="21"/>
        <v>45.46</v>
      </c>
      <c r="CG130" t="s">
        <v>88</v>
      </c>
      <c r="CH130" s="8" t="s">
        <v>570</v>
      </c>
    </row>
    <row r="131" spans="1:86">
      <c r="A131" t="s">
        <v>83</v>
      </c>
      <c r="B131" s="2">
        <v>41317</v>
      </c>
      <c r="C131">
        <v>1</v>
      </c>
      <c r="D131" s="3">
        <v>41275</v>
      </c>
      <c r="E131" s="3">
        <v>41305</v>
      </c>
      <c r="G131" t="s">
        <v>84</v>
      </c>
      <c r="H131">
        <v>130</v>
      </c>
      <c r="I131" t="s">
        <v>85</v>
      </c>
      <c r="J131" t="s">
        <v>102</v>
      </c>
      <c r="L131" t="s">
        <v>505</v>
      </c>
      <c r="N131" s="4" t="s">
        <v>506</v>
      </c>
      <c r="Q131" t="s">
        <v>102</v>
      </c>
      <c r="S131" t="s">
        <v>505</v>
      </c>
      <c r="U131" s="4" t="s">
        <v>506</v>
      </c>
      <c r="Z131" t="s">
        <v>88</v>
      </c>
      <c r="AA131" s="2">
        <v>41297</v>
      </c>
      <c r="AB131" t="s">
        <v>507</v>
      </c>
      <c r="AC131">
        <v>12</v>
      </c>
      <c r="AD131">
        <v>90611</v>
      </c>
      <c r="AE131" t="s">
        <v>89</v>
      </c>
      <c r="AF131" s="5">
        <v>9781429936682</v>
      </c>
      <c r="AG131" t="s">
        <v>90</v>
      </c>
      <c r="AH131" s="5">
        <v>9781429936682</v>
      </c>
      <c r="AI131" t="s">
        <v>206</v>
      </c>
      <c r="AJ131" t="s">
        <v>204</v>
      </c>
      <c r="AM131" t="s">
        <v>91</v>
      </c>
      <c r="AN131" t="s">
        <v>97</v>
      </c>
      <c r="AO131">
        <v>1</v>
      </c>
      <c r="AP131" s="6">
        <v>9.99</v>
      </c>
      <c r="AQ131" s="7">
        <v>0.3</v>
      </c>
      <c r="AT131" t="s">
        <v>84</v>
      </c>
      <c r="AU131" s="6">
        <v>9.99</v>
      </c>
      <c r="AV131" t="s">
        <v>93</v>
      </c>
      <c r="AW131" s="1">
        <v>0</v>
      </c>
      <c r="AX131" s="6">
        <v>0</v>
      </c>
      <c r="AY131" s="6">
        <v>0</v>
      </c>
      <c r="AZ131" s="1">
        <v>0</v>
      </c>
      <c r="BA131" s="6">
        <v>0</v>
      </c>
      <c r="BB131" s="6">
        <v>0</v>
      </c>
      <c r="BC131" s="1">
        <v>0</v>
      </c>
      <c r="BD131" s="6">
        <v>0</v>
      </c>
      <c r="BE131" s="6">
        <v>0</v>
      </c>
      <c r="BF131" s="1">
        <v>0</v>
      </c>
      <c r="BG131" s="6">
        <v>0</v>
      </c>
      <c r="BH131" s="6">
        <v>0</v>
      </c>
      <c r="BU131" s="6">
        <v>0</v>
      </c>
      <c r="BV131">
        <f t="shared" si="39"/>
        <v>154</v>
      </c>
      <c r="BW131" s="6">
        <f t="shared" si="40"/>
        <v>1553.4600000000012</v>
      </c>
      <c r="BX131" s="6">
        <f t="shared" ref="BX131:BX155" si="41">SUM(AY:AY)</f>
        <v>38.389300000000013</v>
      </c>
      <c r="BY131" s="6">
        <f t="shared" ref="BY131:BY155" si="42">SUM(BB:BB)</f>
        <v>1.4900000000000007</v>
      </c>
      <c r="BZ131" s="6">
        <f t="shared" ref="BZ131:BZ155" si="43">SUM(BE:BE)</f>
        <v>4.8600000000000003</v>
      </c>
      <c r="CA131" s="6">
        <f t="shared" ref="CA131:CA155" si="44">SUM(BH:BH)</f>
        <v>0.7200000000000002</v>
      </c>
      <c r="CB131">
        <v>0</v>
      </c>
      <c r="CC131">
        <v>0</v>
      </c>
      <c r="CD131">
        <v>0</v>
      </c>
      <c r="CE131" s="6">
        <f t="shared" ref="CE131:CE155" si="45">SUM(BU:BU)</f>
        <v>45.46</v>
      </c>
      <c r="CG131" t="s">
        <v>88</v>
      </c>
      <c r="CH131" s="8" t="s">
        <v>570</v>
      </c>
    </row>
    <row r="132" spans="1:86">
      <c r="A132" t="s">
        <v>83</v>
      </c>
      <c r="B132" s="2">
        <v>41317</v>
      </c>
      <c r="C132">
        <v>1</v>
      </c>
      <c r="D132" s="3">
        <v>41275</v>
      </c>
      <c r="E132" s="3">
        <v>41305</v>
      </c>
      <c r="G132" t="s">
        <v>84</v>
      </c>
      <c r="H132">
        <v>131</v>
      </c>
      <c r="I132" t="s">
        <v>85</v>
      </c>
      <c r="J132" t="s">
        <v>116</v>
      </c>
      <c r="L132" t="s">
        <v>420</v>
      </c>
      <c r="N132" s="4" t="s">
        <v>421</v>
      </c>
      <c r="Q132" t="s">
        <v>116</v>
      </c>
      <c r="S132" t="s">
        <v>420</v>
      </c>
      <c r="U132" s="4" t="s">
        <v>421</v>
      </c>
      <c r="Z132" t="s">
        <v>88</v>
      </c>
      <c r="AA132" s="2">
        <v>41297</v>
      </c>
      <c r="AB132" t="s">
        <v>508</v>
      </c>
      <c r="AC132">
        <v>12</v>
      </c>
      <c r="AD132">
        <v>90612</v>
      </c>
      <c r="AE132" t="s">
        <v>89</v>
      </c>
      <c r="AF132" s="5">
        <v>9781466805361</v>
      </c>
      <c r="AG132" t="s">
        <v>90</v>
      </c>
      <c r="AH132" s="5">
        <v>9781466805361</v>
      </c>
      <c r="AI132" t="s">
        <v>243</v>
      </c>
      <c r="AJ132" t="s">
        <v>244</v>
      </c>
      <c r="AM132" t="s">
        <v>91</v>
      </c>
      <c r="AN132" t="s">
        <v>122</v>
      </c>
      <c r="AO132">
        <v>1</v>
      </c>
      <c r="AP132" s="6">
        <v>9.99</v>
      </c>
      <c r="AQ132" s="7">
        <v>0.3</v>
      </c>
      <c r="AT132" t="s">
        <v>84</v>
      </c>
      <c r="AU132" s="6">
        <v>9.99</v>
      </c>
      <c r="AV132" t="s">
        <v>93</v>
      </c>
      <c r="AW132" s="1">
        <v>7.0000000000000007E-2</v>
      </c>
      <c r="AX132" s="6">
        <f>AU132</f>
        <v>9.99</v>
      </c>
      <c r="AY132" s="6">
        <v>0.7</v>
      </c>
      <c r="AZ132" s="1">
        <v>0</v>
      </c>
      <c r="BA132" s="6">
        <v>0</v>
      </c>
      <c r="BB132" s="6">
        <v>0</v>
      </c>
      <c r="BC132" s="1">
        <v>0</v>
      </c>
      <c r="BD132" s="6">
        <v>0</v>
      </c>
      <c r="BE132" s="6">
        <v>0</v>
      </c>
      <c r="BF132" s="1">
        <v>0</v>
      </c>
      <c r="BG132" s="6">
        <v>0</v>
      </c>
      <c r="BH132" s="6">
        <v>0</v>
      </c>
      <c r="BU132" s="6">
        <v>0.7</v>
      </c>
      <c r="BV132">
        <f t="shared" si="39"/>
        <v>154</v>
      </c>
      <c r="BW132" s="6">
        <f t="shared" si="40"/>
        <v>1553.4600000000012</v>
      </c>
      <c r="BX132" s="6">
        <f t="shared" si="41"/>
        <v>38.389300000000013</v>
      </c>
      <c r="BY132" s="6">
        <f t="shared" si="42"/>
        <v>1.4900000000000007</v>
      </c>
      <c r="BZ132" s="6">
        <f t="shared" si="43"/>
        <v>4.8600000000000003</v>
      </c>
      <c r="CA132" s="6">
        <f t="shared" si="44"/>
        <v>0.7200000000000002</v>
      </c>
      <c r="CB132">
        <v>0</v>
      </c>
      <c r="CC132">
        <v>0</v>
      </c>
      <c r="CD132">
        <v>0</v>
      </c>
      <c r="CE132" s="6">
        <f t="shared" si="45"/>
        <v>45.46</v>
      </c>
      <c r="CG132" t="s">
        <v>88</v>
      </c>
      <c r="CH132" s="8" t="s">
        <v>570</v>
      </c>
    </row>
    <row r="133" spans="1:86">
      <c r="A133" t="s">
        <v>83</v>
      </c>
      <c r="B133" s="2">
        <v>41317</v>
      </c>
      <c r="C133">
        <v>1</v>
      </c>
      <c r="D133" s="3">
        <v>41275</v>
      </c>
      <c r="E133" s="3">
        <v>41305</v>
      </c>
      <c r="G133" t="s">
        <v>84</v>
      </c>
      <c r="H133">
        <v>132</v>
      </c>
      <c r="I133" t="s">
        <v>85</v>
      </c>
      <c r="J133" t="s">
        <v>86</v>
      </c>
      <c r="L133" t="s">
        <v>384</v>
      </c>
      <c r="N133" s="4" t="s">
        <v>385</v>
      </c>
      <c r="Q133" t="s">
        <v>86</v>
      </c>
      <c r="S133" t="s">
        <v>384</v>
      </c>
      <c r="U133" s="4" t="s">
        <v>385</v>
      </c>
      <c r="Z133" t="s">
        <v>88</v>
      </c>
      <c r="AA133" s="2">
        <v>41298</v>
      </c>
      <c r="AB133" t="s">
        <v>509</v>
      </c>
      <c r="AC133">
        <v>12</v>
      </c>
      <c r="AD133">
        <v>90642</v>
      </c>
      <c r="AE133" t="s">
        <v>89</v>
      </c>
      <c r="AF133" s="5">
        <v>9781429957946</v>
      </c>
      <c r="AG133" t="s">
        <v>90</v>
      </c>
      <c r="AH133" s="5">
        <v>9781429957946</v>
      </c>
      <c r="AI133" t="s">
        <v>483</v>
      </c>
      <c r="AJ133" t="s">
        <v>484</v>
      </c>
      <c r="AM133" t="s">
        <v>91</v>
      </c>
      <c r="AN133" t="s">
        <v>122</v>
      </c>
      <c r="AO133">
        <v>1</v>
      </c>
      <c r="AP133" s="6">
        <v>9.99</v>
      </c>
      <c r="AQ133" s="7">
        <v>0.3</v>
      </c>
      <c r="AT133" t="s">
        <v>84</v>
      </c>
      <c r="AU133" s="6">
        <v>9.99</v>
      </c>
      <c r="AV133" t="s">
        <v>93</v>
      </c>
      <c r="AW133" s="1">
        <v>0</v>
      </c>
      <c r="AX133" s="6">
        <v>0</v>
      </c>
      <c r="AY133" s="6">
        <v>0</v>
      </c>
      <c r="AZ133" s="1">
        <v>0</v>
      </c>
      <c r="BA133" s="6">
        <v>0</v>
      </c>
      <c r="BB133" s="6">
        <v>0</v>
      </c>
      <c r="BC133" s="1">
        <v>0</v>
      </c>
      <c r="BD133" s="6">
        <v>0</v>
      </c>
      <c r="BE133" s="6">
        <v>0</v>
      </c>
      <c r="BF133" s="1">
        <v>0</v>
      </c>
      <c r="BG133" s="6">
        <v>0</v>
      </c>
      <c r="BH133" s="6">
        <v>0</v>
      </c>
      <c r="BU133" s="6">
        <v>0</v>
      </c>
      <c r="BV133">
        <f t="shared" si="39"/>
        <v>154</v>
      </c>
      <c r="BW133" s="6">
        <f t="shared" si="40"/>
        <v>1553.4600000000012</v>
      </c>
      <c r="BX133" s="6">
        <f t="shared" si="41"/>
        <v>38.389300000000013</v>
      </c>
      <c r="BY133" s="6">
        <f t="shared" si="42"/>
        <v>1.4900000000000007</v>
      </c>
      <c r="BZ133" s="6">
        <f t="shared" si="43"/>
        <v>4.8600000000000003</v>
      </c>
      <c r="CA133" s="6">
        <f t="shared" si="44"/>
        <v>0.7200000000000002</v>
      </c>
      <c r="CB133">
        <v>0</v>
      </c>
      <c r="CC133">
        <v>0</v>
      </c>
      <c r="CD133">
        <v>0</v>
      </c>
      <c r="CE133" s="6">
        <f t="shared" si="45"/>
        <v>45.46</v>
      </c>
      <c r="CG133" t="s">
        <v>88</v>
      </c>
      <c r="CH133" s="8" t="s">
        <v>570</v>
      </c>
    </row>
    <row r="134" spans="1:86">
      <c r="A134" t="s">
        <v>83</v>
      </c>
      <c r="B134" s="2">
        <v>41317</v>
      </c>
      <c r="C134">
        <v>1</v>
      </c>
      <c r="D134" s="3">
        <v>41275</v>
      </c>
      <c r="E134" s="3">
        <v>41305</v>
      </c>
      <c r="G134" t="s">
        <v>84</v>
      </c>
      <c r="H134">
        <v>133</v>
      </c>
      <c r="I134" t="s">
        <v>85</v>
      </c>
      <c r="J134" t="s">
        <v>94</v>
      </c>
      <c r="L134" t="s">
        <v>510</v>
      </c>
      <c r="N134" s="4" t="s">
        <v>511</v>
      </c>
      <c r="Q134" t="s">
        <v>94</v>
      </c>
      <c r="S134" t="s">
        <v>510</v>
      </c>
      <c r="U134" s="4" t="s">
        <v>511</v>
      </c>
      <c r="Z134" t="s">
        <v>88</v>
      </c>
      <c r="AA134" s="2">
        <v>41298</v>
      </c>
      <c r="AB134" t="s">
        <v>512</v>
      </c>
      <c r="AC134">
        <v>12</v>
      </c>
      <c r="AD134">
        <v>90760</v>
      </c>
      <c r="AE134" t="s">
        <v>89</v>
      </c>
      <c r="AF134" s="5">
        <v>9781429903639</v>
      </c>
      <c r="AG134" t="s">
        <v>90</v>
      </c>
      <c r="AH134" s="5">
        <v>9781429903639</v>
      </c>
      <c r="AI134" t="s">
        <v>513</v>
      </c>
      <c r="AJ134" t="s">
        <v>514</v>
      </c>
      <c r="AM134" t="s">
        <v>91</v>
      </c>
      <c r="AN134" t="s">
        <v>92</v>
      </c>
      <c r="AO134">
        <v>1</v>
      </c>
      <c r="AP134" s="6">
        <v>9.99</v>
      </c>
      <c r="AQ134" s="7">
        <v>0.3</v>
      </c>
      <c r="AT134" t="s">
        <v>84</v>
      </c>
      <c r="AU134" s="6">
        <v>9.99</v>
      </c>
      <c r="AV134" t="s">
        <v>93</v>
      </c>
      <c r="AW134" s="1">
        <v>6.6000000000000003E-2</v>
      </c>
      <c r="AX134" s="6">
        <f>AU134</f>
        <v>9.99</v>
      </c>
      <c r="AY134" s="6">
        <v>0.66</v>
      </c>
      <c r="AZ134" s="1">
        <v>7.0000000000000001E-3</v>
      </c>
      <c r="BA134" s="6">
        <f>AU134</f>
        <v>9.99</v>
      </c>
      <c r="BB134" s="6">
        <v>7.0000000000000007E-2</v>
      </c>
      <c r="BC134" s="1">
        <v>2.5000000000000001E-2</v>
      </c>
      <c r="BD134" s="9">
        <f>AU134</f>
        <v>9.99</v>
      </c>
      <c r="BE134" s="6">
        <v>0.25</v>
      </c>
      <c r="BF134" s="1">
        <v>0</v>
      </c>
      <c r="BG134" s="6">
        <v>0</v>
      </c>
      <c r="BH134" s="6">
        <v>0</v>
      </c>
      <c r="BU134" s="6">
        <v>0.98</v>
      </c>
      <c r="BV134">
        <f t="shared" si="39"/>
        <v>154</v>
      </c>
      <c r="BW134" s="6">
        <f t="shared" si="40"/>
        <v>1553.4600000000012</v>
      </c>
      <c r="BX134" s="6">
        <f t="shared" si="41"/>
        <v>38.389300000000013</v>
      </c>
      <c r="BY134" s="6">
        <f t="shared" si="42"/>
        <v>1.4900000000000007</v>
      </c>
      <c r="BZ134" s="6">
        <f t="shared" si="43"/>
        <v>4.8600000000000003</v>
      </c>
      <c r="CA134" s="6">
        <f t="shared" si="44"/>
        <v>0.7200000000000002</v>
      </c>
      <c r="CB134">
        <v>0</v>
      </c>
      <c r="CC134">
        <v>0</v>
      </c>
      <c r="CD134">
        <v>0</v>
      </c>
      <c r="CE134" s="6">
        <f t="shared" si="45"/>
        <v>45.46</v>
      </c>
      <c r="CG134" t="s">
        <v>88</v>
      </c>
      <c r="CH134" s="8" t="s">
        <v>570</v>
      </c>
    </row>
    <row r="135" spans="1:86">
      <c r="A135" t="s">
        <v>83</v>
      </c>
      <c r="B135" s="2">
        <v>41317</v>
      </c>
      <c r="C135">
        <v>1</v>
      </c>
      <c r="D135" s="3">
        <v>41275</v>
      </c>
      <c r="E135" s="3">
        <v>41305</v>
      </c>
      <c r="G135" t="s">
        <v>84</v>
      </c>
      <c r="H135">
        <v>134</v>
      </c>
      <c r="I135" t="s">
        <v>85</v>
      </c>
      <c r="J135" t="s">
        <v>102</v>
      </c>
      <c r="L135" t="s">
        <v>515</v>
      </c>
      <c r="N135" s="4" t="s">
        <v>516</v>
      </c>
      <c r="Q135" t="s">
        <v>102</v>
      </c>
      <c r="S135" t="s">
        <v>515</v>
      </c>
      <c r="U135" s="4" t="s">
        <v>516</v>
      </c>
      <c r="Z135" t="s">
        <v>88</v>
      </c>
      <c r="AA135" s="2">
        <v>41298</v>
      </c>
      <c r="AB135" t="s">
        <v>517</v>
      </c>
      <c r="AC135">
        <v>12</v>
      </c>
      <c r="AD135">
        <v>90793</v>
      </c>
      <c r="AE135" t="s">
        <v>89</v>
      </c>
      <c r="AF135" s="5">
        <v>9781429928281</v>
      </c>
      <c r="AG135" t="s">
        <v>90</v>
      </c>
      <c r="AH135" s="5">
        <v>9781429928281</v>
      </c>
      <c r="AI135" t="s">
        <v>218</v>
      </c>
      <c r="AJ135" t="s">
        <v>219</v>
      </c>
      <c r="AM135" t="s">
        <v>91</v>
      </c>
      <c r="AN135" t="s">
        <v>122</v>
      </c>
      <c r="AO135">
        <v>1</v>
      </c>
      <c r="AP135" s="6">
        <v>7.99</v>
      </c>
      <c r="AQ135" s="7">
        <v>0.3</v>
      </c>
      <c r="AT135" t="s">
        <v>84</v>
      </c>
      <c r="AU135" s="6">
        <v>7.99</v>
      </c>
      <c r="AV135" t="s">
        <v>93</v>
      </c>
      <c r="AW135" s="1">
        <v>0</v>
      </c>
      <c r="AX135" s="6">
        <v>0</v>
      </c>
      <c r="AY135" s="6">
        <v>0</v>
      </c>
      <c r="AZ135" s="1">
        <v>0</v>
      </c>
      <c r="BA135" s="6">
        <v>0</v>
      </c>
      <c r="BB135" s="6">
        <v>0</v>
      </c>
      <c r="BC135" s="1">
        <v>0</v>
      </c>
      <c r="BD135" s="6">
        <v>0</v>
      </c>
      <c r="BE135" s="6">
        <v>0</v>
      </c>
      <c r="BF135" s="1">
        <v>0</v>
      </c>
      <c r="BG135" s="6">
        <v>0</v>
      </c>
      <c r="BH135" s="6">
        <v>0</v>
      </c>
      <c r="BU135" s="6">
        <v>0</v>
      </c>
      <c r="BV135">
        <f t="shared" si="39"/>
        <v>154</v>
      </c>
      <c r="BW135" s="6">
        <f t="shared" si="40"/>
        <v>1553.4600000000012</v>
      </c>
      <c r="BX135" s="6">
        <f t="shared" si="41"/>
        <v>38.389300000000013</v>
      </c>
      <c r="BY135" s="6">
        <f t="shared" si="42"/>
        <v>1.4900000000000007</v>
      </c>
      <c r="BZ135" s="6">
        <f t="shared" si="43"/>
        <v>4.8600000000000003</v>
      </c>
      <c r="CA135" s="6">
        <f t="shared" si="44"/>
        <v>0.7200000000000002</v>
      </c>
      <c r="CB135">
        <v>0</v>
      </c>
      <c r="CC135">
        <v>0</v>
      </c>
      <c r="CD135">
        <v>0</v>
      </c>
      <c r="CE135" s="6">
        <f t="shared" si="45"/>
        <v>45.46</v>
      </c>
      <c r="CG135" t="s">
        <v>88</v>
      </c>
      <c r="CH135" s="8" t="s">
        <v>570</v>
      </c>
    </row>
    <row r="136" spans="1:86">
      <c r="A136" t="s">
        <v>83</v>
      </c>
      <c r="B136" s="2">
        <v>41317</v>
      </c>
      <c r="C136">
        <v>1</v>
      </c>
      <c r="D136" s="3">
        <v>41275</v>
      </c>
      <c r="E136" s="3">
        <v>41305</v>
      </c>
      <c r="G136" t="s">
        <v>84</v>
      </c>
      <c r="H136">
        <v>135</v>
      </c>
      <c r="I136" t="s">
        <v>85</v>
      </c>
      <c r="J136" t="s">
        <v>111</v>
      </c>
      <c r="L136" t="s">
        <v>112</v>
      </c>
      <c r="N136" s="4" t="s">
        <v>113</v>
      </c>
      <c r="Q136" t="s">
        <v>111</v>
      </c>
      <c r="S136" t="s">
        <v>112</v>
      </c>
      <c r="U136" s="4" t="s">
        <v>113</v>
      </c>
      <c r="Z136" t="s">
        <v>88</v>
      </c>
      <c r="AA136" s="2">
        <v>41298</v>
      </c>
      <c r="AB136" t="s">
        <v>518</v>
      </c>
      <c r="AC136">
        <v>12</v>
      </c>
      <c r="AD136">
        <v>90810</v>
      </c>
      <c r="AE136" t="s">
        <v>89</v>
      </c>
      <c r="AF136" s="5">
        <v>9781429918510</v>
      </c>
      <c r="AG136" t="s">
        <v>90</v>
      </c>
      <c r="AH136" s="5">
        <v>9781429918510</v>
      </c>
      <c r="AI136" t="s">
        <v>519</v>
      </c>
      <c r="AJ136" t="s">
        <v>520</v>
      </c>
      <c r="AM136" t="s">
        <v>91</v>
      </c>
      <c r="AN136" t="s">
        <v>122</v>
      </c>
      <c r="AO136">
        <v>1</v>
      </c>
      <c r="AP136" s="6">
        <v>9.99</v>
      </c>
      <c r="AQ136" s="7">
        <v>0.3</v>
      </c>
      <c r="AT136" t="s">
        <v>84</v>
      </c>
      <c r="AU136" s="6">
        <v>9.99</v>
      </c>
      <c r="AV136" t="s">
        <v>93</v>
      </c>
      <c r="AW136" s="1">
        <v>0</v>
      </c>
      <c r="AX136" s="6">
        <v>0</v>
      </c>
      <c r="AY136" s="6">
        <v>0</v>
      </c>
      <c r="AZ136" s="1">
        <v>0</v>
      </c>
      <c r="BA136" s="6">
        <v>0</v>
      </c>
      <c r="BB136" s="6">
        <v>0</v>
      </c>
      <c r="BC136" s="1">
        <v>0</v>
      </c>
      <c r="BD136" s="6">
        <v>0</v>
      </c>
      <c r="BE136" s="6">
        <v>0</v>
      </c>
      <c r="BF136" s="1">
        <v>0</v>
      </c>
      <c r="BG136" s="6">
        <v>0</v>
      </c>
      <c r="BH136" s="6">
        <v>0</v>
      </c>
      <c r="BU136" s="6">
        <v>0</v>
      </c>
      <c r="BV136">
        <f t="shared" si="39"/>
        <v>154</v>
      </c>
      <c r="BW136" s="6">
        <f t="shared" si="40"/>
        <v>1553.4600000000012</v>
      </c>
      <c r="BX136" s="6">
        <f t="shared" si="41"/>
        <v>38.389300000000013</v>
      </c>
      <c r="BY136" s="6">
        <f t="shared" si="42"/>
        <v>1.4900000000000007</v>
      </c>
      <c r="BZ136" s="6">
        <f t="shared" si="43"/>
        <v>4.8600000000000003</v>
      </c>
      <c r="CA136" s="6">
        <f t="shared" si="44"/>
        <v>0.7200000000000002</v>
      </c>
      <c r="CB136">
        <v>0</v>
      </c>
      <c r="CC136">
        <v>0</v>
      </c>
      <c r="CD136">
        <v>0</v>
      </c>
      <c r="CE136" s="6">
        <f t="shared" si="45"/>
        <v>45.46</v>
      </c>
      <c r="CG136" t="s">
        <v>88</v>
      </c>
      <c r="CH136" s="8" t="s">
        <v>570</v>
      </c>
    </row>
    <row r="137" spans="1:86">
      <c r="A137" t="s">
        <v>83</v>
      </c>
      <c r="B137" s="2">
        <v>41317</v>
      </c>
      <c r="C137">
        <v>1</v>
      </c>
      <c r="D137" s="3">
        <v>41275</v>
      </c>
      <c r="E137" s="3">
        <v>41305</v>
      </c>
      <c r="G137" t="s">
        <v>84</v>
      </c>
      <c r="H137">
        <v>136</v>
      </c>
      <c r="I137" t="s">
        <v>85</v>
      </c>
      <c r="J137" t="s">
        <v>116</v>
      </c>
      <c r="L137" t="s">
        <v>521</v>
      </c>
      <c r="N137" s="4" t="s">
        <v>522</v>
      </c>
      <c r="Q137" t="s">
        <v>116</v>
      </c>
      <c r="S137" t="s">
        <v>521</v>
      </c>
      <c r="U137" s="4" t="s">
        <v>522</v>
      </c>
      <c r="Z137" t="s">
        <v>88</v>
      </c>
      <c r="AA137" s="2">
        <v>41298</v>
      </c>
      <c r="AB137" t="s">
        <v>523</v>
      </c>
      <c r="AC137">
        <v>12</v>
      </c>
      <c r="AD137">
        <v>90969</v>
      </c>
      <c r="AE137" t="s">
        <v>89</v>
      </c>
      <c r="AF137" s="5">
        <v>9781429963091</v>
      </c>
      <c r="AG137" t="s">
        <v>90</v>
      </c>
      <c r="AH137" s="5">
        <v>9781429963091</v>
      </c>
      <c r="AI137" t="s">
        <v>524</v>
      </c>
      <c r="AJ137" t="s">
        <v>101</v>
      </c>
      <c r="AM137" t="s">
        <v>91</v>
      </c>
      <c r="AN137" t="s">
        <v>97</v>
      </c>
      <c r="AO137">
        <v>1</v>
      </c>
      <c r="AP137" s="6">
        <v>12.99</v>
      </c>
      <c r="AQ137" s="7">
        <v>0.3</v>
      </c>
      <c r="AT137" t="s">
        <v>84</v>
      </c>
      <c r="AU137" s="6">
        <v>12.99</v>
      </c>
      <c r="AV137" t="s">
        <v>93</v>
      </c>
      <c r="AW137" s="1">
        <v>7.0000000000000007E-2</v>
      </c>
      <c r="AX137" s="6">
        <f t="shared" ref="AX137:AX140" si="46">AU137</f>
        <v>12.99</v>
      </c>
      <c r="AY137" s="6">
        <v>0.91</v>
      </c>
      <c r="AZ137" s="1">
        <v>0</v>
      </c>
      <c r="BA137" s="6">
        <v>0</v>
      </c>
      <c r="BB137" s="6">
        <v>0</v>
      </c>
      <c r="BC137" s="1">
        <v>0</v>
      </c>
      <c r="BD137" s="6">
        <v>0</v>
      </c>
      <c r="BE137" s="6">
        <v>0</v>
      </c>
      <c r="BF137" s="1">
        <v>0</v>
      </c>
      <c r="BG137" s="6">
        <v>0</v>
      </c>
      <c r="BH137" s="6">
        <v>0</v>
      </c>
      <c r="BU137" s="6">
        <v>0.91</v>
      </c>
      <c r="BV137">
        <f t="shared" si="39"/>
        <v>154</v>
      </c>
      <c r="BW137" s="6">
        <f t="shared" si="40"/>
        <v>1553.4600000000012</v>
      </c>
      <c r="BX137" s="6">
        <f t="shared" si="41"/>
        <v>38.389300000000013</v>
      </c>
      <c r="BY137" s="6">
        <f t="shared" si="42"/>
        <v>1.4900000000000007</v>
      </c>
      <c r="BZ137" s="6">
        <f t="shared" si="43"/>
        <v>4.8600000000000003</v>
      </c>
      <c r="CA137" s="6">
        <f t="shared" si="44"/>
        <v>0.7200000000000002</v>
      </c>
      <c r="CB137">
        <v>0</v>
      </c>
      <c r="CC137">
        <v>0</v>
      </c>
      <c r="CD137">
        <v>0</v>
      </c>
      <c r="CE137" s="6">
        <f t="shared" si="45"/>
        <v>45.46</v>
      </c>
      <c r="CG137" t="s">
        <v>88</v>
      </c>
      <c r="CH137" s="8" t="s">
        <v>570</v>
      </c>
    </row>
    <row r="138" spans="1:86">
      <c r="A138" t="s">
        <v>83</v>
      </c>
      <c r="B138" s="2">
        <v>41317</v>
      </c>
      <c r="C138">
        <v>1</v>
      </c>
      <c r="D138" s="3">
        <v>41275</v>
      </c>
      <c r="E138" s="3">
        <v>41305</v>
      </c>
      <c r="G138" t="s">
        <v>84</v>
      </c>
      <c r="H138">
        <v>137</v>
      </c>
      <c r="I138" t="s">
        <v>85</v>
      </c>
      <c r="J138" t="s">
        <v>116</v>
      </c>
      <c r="L138" t="s">
        <v>525</v>
      </c>
      <c r="N138" s="4" t="s">
        <v>526</v>
      </c>
      <c r="Q138" t="s">
        <v>116</v>
      </c>
      <c r="S138" t="s">
        <v>525</v>
      </c>
      <c r="U138" s="4" t="s">
        <v>526</v>
      </c>
      <c r="Z138" t="s">
        <v>88</v>
      </c>
      <c r="AA138" s="2">
        <v>41299</v>
      </c>
      <c r="AB138" t="s">
        <v>527</v>
      </c>
      <c r="AC138">
        <v>12</v>
      </c>
      <c r="AD138">
        <v>91017</v>
      </c>
      <c r="AE138" t="s">
        <v>89</v>
      </c>
      <c r="AF138" s="5">
        <v>9781466804203</v>
      </c>
      <c r="AG138" t="s">
        <v>90</v>
      </c>
      <c r="AH138" s="5">
        <v>9781466804203</v>
      </c>
      <c r="AI138" t="s">
        <v>528</v>
      </c>
      <c r="AJ138" t="s">
        <v>529</v>
      </c>
      <c r="AM138" t="s">
        <v>91</v>
      </c>
      <c r="AN138" t="s">
        <v>92</v>
      </c>
      <c r="AO138">
        <v>1</v>
      </c>
      <c r="AP138" s="6">
        <v>9.99</v>
      </c>
      <c r="AQ138" s="7">
        <v>0.3</v>
      </c>
      <c r="AT138" t="s">
        <v>84</v>
      </c>
      <c r="AU138" s="6">
        <v>9.99</v>
      </c>
      <c r="AV138" t="s">
        <v>93</v>
      </c>
      <c r="AW138" s="1">
        <v>7.0000000000000007E-2</v>
      </c>
      <c r="AX138" s="6">
        <f t="shared" si="46"/>
        <v>9.99</v>
      </c>
      <c r="AY138" s="6">
        <v>0.7</v>
      </c>
      <c r="AZ138" s="1">
        <v>0</v>
      </c>
      <c r="BA138" s="6">
        <v>0</v>
      </c>
      <c r="BB138" s="6">
        <v>0</v>
      </c>
      <c r="BC138" s="1">
        <v>0</v>
      </c>
      <c r="BD138" s="6">
        <v>0</v>
      </c>
      <c r="BE138" s="6">
        <v>0</v>
      </c>
      <c r="BF138" s="1">
        <v>0</v>
      </c>
      <c r="BG138" s="6">
        <v>0</v>
      </c>
      <c r="BH138" s="6">
        <v>0</v>
      </c>
      <c r="BU138" s="6">
        <v>0.7</v>
      </c>
      <c r="BV138">
        <f t="shared" si="39"/>
        <v>154</v>
      </c>
      <c r="BW138" s="6">
        <f t="shared" si="40"/>
        <v>1553.4600000000012</v>
      </c>
      <c r="BX138" s="6">
        <f t="shared" si="41"/>
        <v>38.389300000000013</v>
      </c>
      <c r="BY138" s="6">
        <f t="shared" si="42"/>
        <v>1.4900000000000007</v>
      </c>
      <c r="BZ138" s="6">
        <f t="shared" si="43"/>
        <v>4.8600000000000003</v>
      </c>
      <c r="CA138" s="6">
        <f t="shared" si="44"/>
        <v>0.7200000000000002</v>
      </c>
      <c r="CB138">
        <v>0</v>
      </c>
      <c r="CC138">
        <v>0</v>
      </c>
      <c r="CD138">
        <v>0</v>
      </c>
      <c r="CE138" s="6">
        <f t="shared" si="45"/>
        <v>45.46</v>
      </c>
      <c r="CG138" t="s">
        <v>88</v>
      </c>
      <c r="CH138" s="8" t="s">
        <v>570</v>
      </c>
    </row>
    <row r="139" spans="1:86">
      <c r="A139" t="s">
        <v>83</v>
      </c>
      <c r="B139" s="2">
        <v>41317</v>
      </c>
      <c r="C139">
        <v>1</v>
      </c>
      <c r="D139" s="3">
        <v>41275</v>
      </c>
      <c r="E139" s="3">
        <v>41305</v>
      </c>
      <c r="G139" t="s">
        <v>84</v>
      </c>
      <c r="H139">
        <v>138</v>
      </c>
      <c r="I139" t="s">
        <v>85</v>
      </c>
      <c r="J139" t="s">
        <v>178</v>
      </c>
      <c r="L139" t="s">
        <v>179</v>
      </c>
      <c r="N139" s="4" t="s">
        <v>180</v>
      </c>
      <c r="Q139" t="s">
        <v>178</v>
      </c>
      <c r="S139" t="s">
        <v>179</v>
      </c>
      <c r="U139" s="4" t="s">
        <v>180</v>
      </c>
      <c r="Z139" t="s">
        <v>88</v>
      </c>
      <c r="AA139" s="2">
        <v>41299</v>
      </c>
      <c r="AB139" t="s">
        <v>530</v>
      </c>
      <c r="AC139">
        <v>12</v>
      </c>
      <c r="AD139">
        <v>91084</v>
      </c>
      <c r="AE139" t="s">
        <v>89</v>
      </c>
      <c r="AF139" s="5">
        <v>9781429955980</v>
      </c>
      <c r="AG139" t="s">
        <v>90</v>
      </c>
      <c r="AH139" s="5">
        <v>9781429955980</v>
      </c>
      <c r="AI139" t="s">
        <v>182</v>
      </c>
      <c r="AJ139" t="s">
        <v>183</v>
      </c>
      <c r="AM139" t="s">
        <v>91</v>
      </c>
      <c r="AN139" t="s">
        <v>92</v>
      </c>
      <c r="AO139">
        <v>1</v>
      </c>
      <c r="AP139" s="6">
        <v>9.99</v>
      </c>
      <c r="AQ139" s="7">
        <v>0.3</v>
      </c>
      <c r="AT139" t="s">
        <v>84</v>
      </c>
      <c r="AU139" s="6">
        <v>9.99</v>
      </c>
      <c r="AV139" t="s">
        <v>93</v>
      </c>
      <c r="AW139" s="1">
        <v>7.0000000000000007E-2</v>
      </c>
      <c r="AX139" s="6">
        <f t="shared" si="46"/>
        <v>9.99</v>
      </c>
      <c r="AY139" s="6">
        <v>0.7</v>
      </c>
      <c r="AZ139" s="1">
        <v>0</v>
      </c>
      <c r="BA139" s="6">
        <v>0</v>
      </c>
      <c r="BB139" s="6">
        <v>0</v>
      </c>
      <c r="BC139" s="1">
        <v>0</v>
      </c>
      <c r="BD139" s="6">
        <v>0</v>
      </c>
      <c r="BE139" s="6">
        <v>0</v>
      </c>
      <c r="BF139" s="1">
        <v>0</v>
      </c>
      <c r="BG139" s="6">
        <v>0</v>
      </c>
      <c r="BH139" s="6">
        <v>0</v>
      </c>
      <c r="BU139" s="6">
        <v>0.7</v>
      </c>
      <c r="BV139">
        <f t="shared" si="39"/>
        <v>154</v>
      </c>
      <c r="BW139" s="6">
        <f t="shared" si="40"/>
        <v>1553.4600000000012</v>
      </c>
      <c r="BX139" s="6">
        <f t="shared" si="41"/>
        <v>38.389300000000013</v>
      </c>
      <c r="BY139" s="6">
        <f t="shared" si="42"/>
        <v>1.4900000000000007</v>
      </c>
      <c r="BZ139" s="6">
        <f t="shared" si="43"/>
        <v>4.8600000000000003</v>
      </c>
      <c r="CA139" s="6">
        <f t="shared" si="44"/>
        <v>0.7200000000000002</v>
      </c>
      <c r="CB139">
        <v>0</v>
      </c>
      <c r="CC139">
        <v>0</v>
      </c>
      <c r="CD139">
        <v>0</v>
      </c>
      <c r="CE139" s="6">
        <f t="shared" si="45"/>
        <v>45.46</v>
      </c>
      <c r="CG139" t="s">
        <v>88</v>
      </c>
      <c r="CH139" s="8" t="s">
        <v>570</v>
      </c>
    </row>
    <row r="140" spans="1:86">
      <c r="A140" t="s">
        <v>83</v>
      </c>
      <c r="B140" s="2">
        <v>41317</v>
      </c>
      <c r="C140">
        <v>1</v>
      </c>
      <c r="D140" s="3">
        <v>41275</v>
      </c>
      <c r="E140" s="3">
        <v>41305</v>
      </c>
      <c r="G140" t="s">
        <v>84</v>
      </c>
      <c r="H140">
        <v>139</v>
      </c>
      <c r="I140" t="s">
        <v>85</v>
      </c>
      <c r="J140" t="s">
        <v>172</v>
      </c>
      <c r="L140" t="s">
        <v>406</v>
      </c>
      <c r="M140" t="s">
        <v>407</v>
      </c>
      <c r="N140" s="4" t="s">
        <v>408</v>
      </c>
      <c r="Q140" t="s">
        <v>172</v>
      </c>
      <c r="S140" t="s">
        <v>406</v>
      </c>
      <c r="T140" t="s">
        <v>407</v>
      </c>
      <c r="U140" s="4" t="s">
        <v>408</v>
      </c>
      <c r="Z140" t="s">
        <v>88</v>
      </c>
      <c r="AA140" s="2">
        <v>41299</v>
      </c>
      <c r="AB140" t="s">
        <v>531</v>
      </c>
      <c r="AC140">
        <v>12</v>
      </c>
      <c r="AD140">
        <v>91091</v>
      </c>
      <c r="AE140" t="s">
        <v>89</v>
      </c>
      <c r="AF140" s="5">
        <v>9781429905374</v>
      </c>
      <c r="AG140" t="s">
        <v>90</v>
      </c>
      <c r="AH140" s="5">
        <v>9781429905374</v>
      </c>
      <c r="AI140" t="s">
        <v>321</v>
      </c>
      <c r="AJ140" t="s">
        <v>322</v>
      </c>
      <c r="AM140" t="s">
        <v>91</v>
      </c>
      <c r="AN140" t="s">
        <v>97</v>
      </c>
      <c r="AO140">
        <v>1</v>
      </c>
      <c r="AP140" s="6">
        <v>9.99</v>
      </c>
      <c r="AQ140" s="7">
        <v>0.3</v>
      </c>
      <c r="AT140" t="s">
        <v>84</v>
      </c>
      <c r="AU140" s="6">
        <v>9.99</v>
      </c>
      <c r="AV140" t="s">
        <v>93</v>
      </c>
      <c r="AW140" s="1">
        <v>6.25E-2</v>
      </c>
      <c r="AX140" s="6">
        <f t="shared" si="46"/>
        <v>9.99</v>
      </c>
      <c r="AY140" s="6">
        <v>0.62</v>
      </c>
      <c r="AZ140" s="1">
        <v>5.0000000000000001E-3</v>
      </c>
      <c r="BA140" s="6">
        <f>AU140</f>
        <v>9.99</v>
      </c>
      <c r="BB140" s="6">
        <v>0.05</v>
      </c>
      <c r="BC140" s="1">
        <v>0.01</v>
      </c>
      <c r="BD140" s="9">
        <f>AU140</f>
        <v>9.99</v>
      </c>
      <c r="BE140" s="6">
        <v>0.1</v>
      </c>
      <c r="BF140" s="1">
        <v>5.0000000000000001E-3</v>
      </c>
      <c r="BG140" s="9">
        <f>AU140</f>
        <v>9.99</v>
      </c>
      <c r="BH140" s="6">
        <v>0.05</v>
      </c>
      <c r="BU140" s="6">
        <v>0.82</v>
      </c>
      <c r="BV140">
        <f t="shared" si="39"/>
        <v>154</v>
      </c>
      <c r="BW140" s="6">
        <f t="shared" si="40"/>
        <v>1553.4600000000012</v>
      </c>
      <c r="BX140" s="6">
        <f t="shared" si="41"/>
        <v>38.389300000000013</v>
      </c>
      <c r="BY140" s="6">
        <f t="shared" si="42"/>
        <v>1.4900000000000007</v>
      </c>
      <c r="BZ140" s="6">
        <f t="shared" si="43"/>
        <v>4.8600000000000003</v>
      </c>
      <c r="CA140" s="6">
        <f t="shared" si="44"/>
        <v>0.7200000000000002</v>
      </c>
      <c r="CB140">
        <v>0</v>
      </c>
      <c r="CC140">
        <v>0</v>
      </c>
      <c r="CD140">
        <v>0</v>
      </c>
      <c r="CE140" s="6">
        <f t="shared" si="45"/>
        <v>45.46</v>
      </c>
      <c r="CG140" t="s">
        <v>88</v>
      </c>
      <c r="CH140" s="8" t="s">
        <v>570</v>
      </c>
    </row>
    <row r="141" spans="1:86">
      <c r="A141" t="s">
        <v>83</v>
      </c>
      <c r="B141" s="2">
        <v>41317</v>
      </c>
      <c r="C141">
        <v>1</v>
      </c>
      <c r="D141" s="3">
        <v>41275</v>
      </c>
      <c r="E141" s="3">
        <v>41305</v>
      </c>
      <c r="G141" t="s">
        <v>84</v>
      </c>
      <c r="H141">
        <v>140</v>
      </c>
      <c r="I141" t="s">
        <v>85</v>
      </c>
      <c r="J141" t="s">
        <v>478</v>
      </c>
      <c r="L141" t="s">
        <v>479</v>
      </c>
      <c r="N141" s="4" t="s">
        <v>480</v>
      </c>
      <c r="Q141" t="s">
        <v>478</v>
      </c>
      <c r="S141" t="s">
        <v>479</v>
      </c>
      <c r="U141" s="4" t="s">
        <v>480</v>
      </c>
      <c r="Z141" t="s">
        <v>88</v>
      </c>
      <c r="AA141" s="2">
        <v>41299</v>
      </c>
      <c r="AB141" t="s">
        <v>532</v>
      </c>
      <c r="AC141">
        <v>12</v>
      </c>
      <c r="AD141">
        <v>91185</v>
      </c>
      <c r="AE141" t="s">
        <v>89</v>
      </c>
      <c r="AF141" s="5">
        <v>9781429928281</v>
      </c>
      <c r="AG141" t="s">
        <v>90</v>
      </c>
      <c r="AH141" s="5">
        <v>9781429928281</v>
      </c>
      <c r="AI141" t="s">
        <v>218</v>
      </c>
      <c r="AJ141" t="s">
        <v>219</v>
      </c>
      <c r="AM141" t="s">
        <v>91</v>
      </c>
      <c r="AN141" t="s">
        <v>122</v>
      </c>
      <c r="AO141">
        <v>1</v>
      </c>
      <c r="AP141" s="6">
        <v>7.99</v>
      </c>
      <c r="AQ141" s="7">
        <v>0.3</v>
      </c>
      <c r="AT141" t="s">
        <v>84</v>
      </c>
      <c r="AU141" s="6">
        <v>7.99</v>
      </c>
      <c r="AV141" t="s">
        <v>93</v>
      </c>
      <c r="AW141" s="1">
        <v>0</v>
      </c>
      <c r="AX141" s="6">
        <v>0</v>
      </c>
      <c r="AY141" s="6">
        <v>0</v>
      </c>
      <c r="AZ141" s="1">
        <v>0</v>
      </c>
      <c r="BA141" s="6">
        <v>0</v>
      </c>
      <c r="BB141" s="6">
        <v>0</v>
      </c>
      <c r="BC141" s="1">
        <v>0</v>
      </c>
      <c r="BD141" s="6">
        <v>0</v>
      </c>
      <c r="BE141" s="6">
        <v>0</v>
      </c>
      <c r="BF141" s="1">
        <v>0</v>
      </c>
      <c r="BG141" s="6">
        <v>0</v>
      </c>
      <c r="BH141" s="6">
        <v>0</v>
      </c>
      <c r="BU141" s="6">
        <v>0</v>
      </c>
      <c r="BV141">
        <f t="shared" si="39"/>
        <v>154</v>
      </c>
      <c r="BW141" s="6">
        <f t="shared" si="40"/>
        <v>1553.4600000000012</v>
      </c>
      <c r="BX141" s="6">
        <f t="shared" si="41"/>
        <v>38.389300000000013</v>
      </c>
      <c r="BY141" s="6">
        <f t="shared" si="42"/>
        <v>1.4900000000000007</v>
      </c>
      <c r="BZ141" s="6">
        <f t="shared" si="43"/>
        <v>4.8600000000000003</v>
      </c>
      <c r="CA141" s="6">
        <f t="shared" si="44"/>
        <v>0.7200000000000002</v>
      </c>
      <c r="CB141">
        <v>0</v>
      </c>
      <c r="CC141">
        <v>0</v>
      </c>
      <c r="CD141">
        <v>0</v>
      </c>
      <c r="CE141" s="6">
        <f t="shared" si="45"/>
        <v>45.46</v>
      </c>
      <c r="CG141" t="s">
        <v>88</v>
      </c>
      <c r="CH141" s="8" t="s">
        <v>570</v>
      </c>
    </row>
    <row r="142" spans="1:86">
      <c r="A142" t="s">
        <v>83</v>
      </c>
      <c r="B142" s="2">
        <v>41317</v>
      </c>
      <c r="C142">
        <v>1</v>
      </c>
      <c r="D142" s="3">
        <v>41275</v>
      </c>
      <c r="E142" s="3">
        <v>41305</v>
      </c>
      <c r="G142" t="s">
        <v>84</v>
      </c>
      <c r="H142">
        <v>141</v>
      </c>
      <c r="I142" t="s">
        <v>85</v>
      </c>
      <c r="J142" t="s">
        <v>116</v>
      </c>
      <c r="L142" t="s">
        <v>533</v>
      </c>
      <c r="N142" s="4" t="s">
        <v>534</v>
      </c>
      <c r="Q142" t="s">
        <v>116</v>
      </c>
      <c r="S142" t="s">
        <v>533</v>
      </c>
      <c r="U142" s="4" t="s">
        <v>534</v>
      </c>
      <c r="Z142" t="s">
        <v>88</v>
      </c>
      <c r="AA142" s="2">
        <v>41300</v>
      </c>
      <c r="AB142" t="s">
        <v>535</v>
      </c>
      <c r="AC142">
        <v>12</v>
      </c>
      <c r="AD142">
        <v>91201</v>
      </c>
      <c r="AE142" t="s">
        <v>89</v>
      </c>
      <c r="AF142" s="5">
        <v>9781466804272</v>
      </c>
      <c r="AG142" t="s">
        <v>90</v>
      </c>
      <c r="AH142" s="5">
        <v>9781466804272</v>
      </c>
      <c r="AI142" t="s">
        <v>373</v>
      </c>
      <c r="AJ142" t="s">
        <v>374</v>
      </c>
      <c r="AM142" t="s">
        <v>91</v>
      </c>
      <c r="AN142" t="s">
        <v>122</v>
      </c>
      <c r="AO142">
        <v>1</v>
      </c>
      <c r="AP142" s="6">
        <v>9.99</v>
      </c>
      <c r="AQ142" s="7">
        <v>0.3</v>
      </c>
      <c r="AT142" t="s">
        <v>84</v>
      </c>
      <c r="AU142" s="6">
        <v>9.99</v>
      </c>
      <c r="AV142" t="s">
        <v>93</v>
      </c>
      <c r="AW142" s="1">
        <v>7.0000000000000007E-2</v>
      </c>
      <c r="AX142" s="6">
        <f>AU142</f>
        <v>9.99</v>
      </c>
      <c r="AY142" s="6">
        <v>0.7</v>
      </c>
      <c r="AZ142" s="1">
        <v>0</v>
      </c>
      <c r="BA142" s="6">
        <v>0</v>
      </c>
      <c r="BB142" s="6">
        <v>0</v>
      </c>
      <c r="BC142" s="1">
        <v>0</v>
      </c>
      <c r="BD142" s="6">
        <v>0</v>
      </c>
      <c r="BE142" s="6">
        <v>0</v>
      </c>
      <c r="BF142" s="1">
        <v>0</v>
      </c>
      <c r="BG142" s="6">
        <v>0</v>
      </c>
      <c r="BH142" s="6">
        <v>0</v>
      </c>
      <c r="BU142" s="6">
        <v>0.7</v>
      </c>
      <c r="BV142">
        <f t="shared" si="39"/>
        <v>154</v>
      </c>
      <c r="BW142" s="6">
        <f t="shared" si="40"/>
        <v>1553.4600000000012</v>
      </c>
      <c r="BX142" s="6">
        <f t="shared" si="41"/>
        <v>38.389300000000013</v>
      </c>
      <c r="BY142" s="6">
        <f t="shared" si="42"/>
        <v>1.4900000000000007</v>
      </c>
      <c r="BZ142" s="6">
        <f t="shared" si="43"/>
        <v>4.8600000000000003</v>
      </c>
      <c r="CA142" s="6">
        <f t="shared" si="44"/>
        <v>0.7200000000000002</v>
      </c>
      <c r="CB142">
        <v>0</v>
      </c>
      <c r="CC142">
        <v>0</v>
      </c>
      <c r="CD142">
        <v>0</v>
      </c>
      <c r="CE142" s="6">
        <f t="shared" si="45"/>
        <v>45.46</v>
      </c>
      <c r="CG142" t="s">
        <v>88</v>
      </c>
      <c r="CH142" s="8" t="s">
        <v>570</v>
      </c>
    </row>
    <row r="143" spans="1:86">
      <c r="A143" t="s">
        <v>83</v>
      </c>
      <c r="B143" s="2">
        <v>41317</v>
      </c>
      <c r="C143">
        <v>1</v>
      </c>
      <c r="D143" s="3">
        <v>41275</v>
      </c>
      <c r="E143" s="3">
        <v>41305</v>
      </c>
      <c r="G143" t="s">
        <v>84</v>
      </c>
      <c r="H143">
        <v>142</v>
      </c>
      <c r="I143" t="s">
        <v>137</v>
      </c>
      <c r="J143" t="s">
        <v>115</v>
      </c>
      <c r="L143" t="s">
        <v>536</v>
      </c>
      <c r="N143" s="4">
        <v>32071</v>
      </c>
      <c r="Q143" t="s">
        <v>115</v>
      </c>
      <c r="S143" t="s">
        <v>536</v>
      </c>
      <c r="U143" s="4">
        <v>32071</v>
      </c>
      <c r="Z143" t="s">
        <v>88</v>
      </c>
      <c r="AA143" s="2">
        <v>41300</v>
      </c>
      <c r="AB143" t="s">
        <v>537</v>
      </c>
      <c r="AC143">
        <v>12</v>
      </c>
      <c r="AD143">
        <v>91341</v>
      </c>
      <c r="AE143" t="s">
        <v>89</v>
      </c>
      <c r="AF143" s="5">
        <v>9781429995818</v>
      </c>
      <c r="AG143" t="s">
        <v>90</v>
      </c>
      <c r="AH143" s="5">
        <v>9781429995818</v>
      </c>
      <c r="AI143" t="s">
        <v>433</v>
      </c>
      <c r="AJ143" t="s">
        <v>434</v>
      </c>
      <c r="AM143" t="s">
        <v>91</v>
      </c>
      <c r="AN143" t="s">
        <v>92</v>
      </c>
      <c r="AO143">
        <v>1</v>
      </c>
      <c r="AP143" s="6">
        <v>2.99</v>
      </c>
      <c r="AQ143" s="7">
        <v>0.3</v>
      </c>
      <c r="AT143" t="s">
        <v>84</v>
      </c>
      <c r="AU143" s="6">
        <v>2.99</v>
      </c>
      <c r="AV143" t="s">
        <v>93</v>
      </c>
      <c r="AW143" s="1">
        <v>0</v>
      </c>
      <c r="AX143" s="6">
        <v>0</v>
      </c>
      <c r="AY143" s="6">
        <v>0</v>
      </c>
      <c r="AZ143" s="1">
        <v>0</v>
      </c>
      <c r="BA143" s="6">
        <v>0</v>
      </c>
      <c r="BB143" s="6">
        <v>0</v>
      </c>
      <c r="BC143" s="1">
        <v>0</v>
      </c>
      <c r="BD143" s="6">
        <v>0</v>
      </c>
      <c r="BE143" s="6">
        <v>0</v>
      </c>
      <c r="BF143" s="1">
        <v>0</v>
      </c>
      <c r="BG143" s="6">
        <v>0</v>
      </c>
      <c r="BH143" s="6">
        <v>0</v>
      </c>
      <c r="BU143" s="6">
        <v>0</v>
      </c>
      <c r="BV143">
        <f t="shared" si="39"/>
        <v>154</v>
      </c>
      <c r="BW143" s="6">
        <f t="shared" si="40"/>
        <v>1553.4600000000012</v>
      </c>
      <c r="BX143" s="6">
        <f t="shared" si="41"/>
        <v>38.389300000000013</v>
      </c>
      <c r="BY143" s="6">
        <f t="shared" si="42"/>
        <v>1.4900000000000007</v>
      </c>
      <c r="BZ143" s="6">
        <f t="shared" si="43"/>
        <v>4.8600000000000003</v>
      </c>
      <c r="CA143" s="6">
        <f t="shared" si="44"/>
        <v>0.7200000000000002</v>
      </c>
      <c r="CB143">
        <v>0</v>
      </c>
      <c r="CC143">
        <v>0</v>
      </c>
      <c r="CD143">
        <v>0</v>
      </c>
      <c r="CE143" s="6">
        <f t="shared" si="45"/>
        <v>45.46</v>
      </c>
      <c r="CG143" t="s">
        <v>88</v>
      </c>
      <c r="CH143" s="8" t="s">
        <v>570</v>
      </c>
    </row>
    <row r="144" spans="1:86">
      <c r="A144" t="s">
        <v>83</v>
      </c>
      <c r="B144" s="2">
        <v>41317</v>
      </c>
      <c r="C144">
        <v>1</v>
      </c>
      <c r="D144" s="3">
        <v>41275</v>
      </c>
      <c r="E144" s="3">
        <v>41305</v>
      </c>
      <c r="G144" t="s">
        <v>84</v>
      </c>
      <c r="H144">
        <v>143</v>
      </c>
      <c r="I144" t="s">
        <v>137</v>
      </c>
      <c r="J144" t="s">
        <v>115</v>
      </c>
      <c r="L144" t="s">
        <v>536</v>
      </c>
      <c r="N144" s="4">
        <v>32071</v>
      </c>
      <c r="Q144" t="s">
        <v>115</v>
      </c>
      <c r="S144" t="s">
        <v>536</v>
      </c>
      <c r="U144" s="4">
        <v>32071</v>
      </c>
      <c r="Z144" t="s">
        <v>88</v>
      </c>
      <c r="AA144" s="2">
        <v>41300</v>
      </c>
      <c r="AB144" t="s">
        <v>538</v>
      </c>
      <c r="AC144">
        <v>12</v>
      </c>
      <c r="AD144">
        <v>91342</v>
      </c>
      <c r="AE144" t="s">
        <v>89</v>
      </c>
      <c r="AF144" s="5">
        <v>9781429977678</v>
      </c>
      <c r="AG144" t="s">
        <v>90</v>
      </c>
      <c r="AH144" s="5">
        <v>9781429977678</v>
      </c>
      <c r="AI144" t="s">
        <v>539</v>
      </c>
      <c r="AJ144" t="s">
        <v>540</v>
      </c>
      <c r="AM144" t="s">
        <v>91</v>
      </c>
      <c r="AN144" t="s">
        <v>427</v>
      </c>
      <c r="AO144">
        <v>1</v>
      </c>
      <c r="AP144" s="6">
        <v>0.99</v>
      </c>
      <c r="AQ144" s="7">
        <v>0.3</v>
      </c>
      <c r="AT144" t="s">
        <v>84</v>
      </c>
      <c r="AU144" s="6">
        <v>0.99</v>
      </c>
      <c r="AV144" t="s">
        <v>93</v>
      </c>
      <c r="AW144" s="1">
        <v>0</v>
      </c>
      <c r="AX144" s="6">
        <v>0</v>
      </c>
      <c r="AY144" s="6">
        <v>0</v>
      </c>
      <c r="AZ144" s="1">
        <v>0</v>
      </c>
      <c r="BA144" s="6">
        <v>0</v>
      </c>
      <c r="BB144" s="6">
        <v>0</v>
      </c>
      <c r="BC144" s="1">
        <v>0</v>
      </c>
      <c r="BD144" s="6">
        <v>0</v>
      </c>
      <c r="BE144" s="6">
        <v>0</v>
      </c>
      <c r="BF144" s="1">
        <v>0</v>
      </c>
      <c r="BG144" s="6">
        <v>0</v>
      </c>
      <c r="BH144" s="6">
        <v>0</v>
      </c>
      <c r="BU144" s="6">
        <v>0</v>
      </c>
      <c r="BV144">
        <f t="shared" si="39"/>
        <v>154</v>
      </c>
      <c r="BW144" s="6">
        <f t="shared" si="40"/>
        <v>1553.4600000000012</v>
      </c>
      <c r="BX144" s="6">
        <f t="shared" si="41"/>
        <v>38.389300000000013</v>
      </c>
      <c r="BY144" s="6">
        <f t="shared" si="42"/>
        <v>1.4900000000000007</v>
      </c>
      <c r="BZ144" s="6">
        <f t="shared" si="43"/>
        <v>4.8600000000000003</v>
      </c>
      <c r="CA144" s="6">
        <f t="shared" si="44"/>
        <v>0.7200000000000002</v>
      </c>
      <c r="CB144">
        <v>0</v>
      </c>
      <c r="CC144">
        <v>0</v>
      </c>
      <c r="CD144">
        <v>0</v>
      </c>
      <c r="CE144" s="6">
        <f t="shared" si="45"/>
        <v>45.46</v>
      </c>
      <c r="CG144" t="s">
        <v>88</v>
      </c>
      <c r="CH144" s="8" t="s">
        <v>570</v>
      </c>
    </row>
    <row r="145" spans="1:86">
      <c r="A145" t="s">
        <v>83</v>
      </c>
      <c r="B145" s="2">
        <v>41317</v>
      </c>
      <c r="C145">
        <v>1</v>
      </c>
      <c r="D145" s="3">
        <v>41275</v>
      </c>
      <c r="E145" s="3">
        <v>41305</v>
      </c>
      <c r="G145" t="s">
        <v>84</v>
      </c>
      <c r="H145">
        <v>144</v>
      </c>
      <c r="I145" t="s">
        <v>137</v>
      </c>
      <c r="J145" t="s">
        <v>104</v>
      </c>
      <c r="L145" t="s">
        <v>541</v>
      </c>
      <c r="N145" s="4">
        <v>55082</v>
      </c>
      <c r="Q145" t="s">
        <v>104</v>
      </c>
      <c r="S145" t="s">
        <v>541</v>
      </c>
      <c r="U145" s="4">
        <v>55082</v>
      </c>
      <c r="Z145" t="s">
        <v>88</v>
      </c>
      <c r="AA145" s="2">
        <v>41300</v>
      </c>
      <c r="AB145" t="s">
        <v>542</v>
      </c>
      <c r="AC145">
        <v>12</v>
      </c>
      <c r="AD145">
        <v>91377</v>
      </c>
      <c r="AE145" t="s">
        <v>89</v>
      </c>
      <c r="AF145" s="5">
        <v>9781429930772</v>
      </c>
      <c r="AG145" t="s">
        <v>90</v>
      </c>
      <c r="AH145" s="5">
        <v>9781429930772</v>
      </c>
      <c r="AI145" t="s">
        <v>543</v>
      </c>
      <c r="AJ145" t="s">
        <v>544</v>
      </c>
      <c r="AM145" t="s">
        <v>91</v>
      </c>
      <c r="AN145" t="s">
        <v>122</v>
      </c>
      <c r="AO145">
        <v>1</v>
      </c>
      <c r="AP145" s="6">
        <v>9.99</v>
      </c>
      <c r="AQ145" s="7">
        <v>0.3</v>
      </c>
      <c r="AT145" t="s">
        <v>84</v>
      </c>
      <c r="AU145" s="6">
        <v>9.99</v>
      </c>
      <c r="AV145" t="s">
        <v>93</v>
      </c>
      <c r="AW145" s="1">
        <v>0</v>
      </c>
      <c r="AX145" s="6">
        <v>0</v>
      </c>
      <c r="AY145" s="6">
        <v>0</v>
      </c>
      <c r="AZ145" s="1">
        <v>0</v>
      </c>
      <c r="BA145" s="6">
        <v>0</v>
      </c>
      <c r="BB145" s="6">
        <v>0</v>
      </c>
      <c r="BC145" s="1">
        <v>0</v>
      </c>
      <c r="BD145" s="6">
        <v>0</v>
      </c>
      <c r="BE145" s="6">
        <v>0</v>
      </c>
      <c r="BF145" s="1">
        <v>0</v>
      </c>
      <c r="BG145" s="6">
        <v>0</v>
      </c>
      <c r="BH145" s="6">
        <v>0</v>
      </c>
      <c r="BU145" s="6">
        <v>0</v>
      </c>
      <c r="BV145">
        <f t="shared" si="39"/>
        <v>154</v>
      </c>
      <c r="BW145" s="6">
        <f t="shared" si="40"/>
        <v>1553.4600000000012</v>
      </c>
      <c r="BX145" s="6">
        <f t="shared" si="41"/>
        <v>38.389300000000013</v>
      </c>
      <c r="BY145" s="6">
        <f t="shared" si="42"/>
        <v>1.4900000000000007</v>
      </c>
      <c r="BZ145" s="6">
        <f t="shared" si="43"/>
        <v>4.8600000000000003</v>
      </c>
      <c r="CA145" s="6">
        <f t="shared" si="44"/>
        <v>0.7200000000000002</v>
      </c>
      <c r="CB145">
        <v>0</v>
      </c>
      <c r="CC145">
        <v>0</v>
      </c>
      <c r="CD145">
        <v>0</v>
      </c>
      <c r="CE145" s="6">
        <f t="shared" si="45"/>
        <v>45.46</v>
      </c>
      <c r="CG145" t="s">
        <v>88</v>
      </c>
      <c r="CH145" s="8" t="s">
        <v>570</v>
      </c>
    </row>
    <row r="146" spans="1:86">
      <c r="A146" t="s">
        <v>83</v>
      </c>
      <c r="B146" s="2">
        <v>41317</v>
      </c>
      <c r="C146">
        <v>1</v>
      </c>
      <c r="D146" s="3">
        <v>41275</v>
      </c>
      <c r="E146" s="3">
        <v>41305</v>
      </c>
      <c r="G146" t="s">
        <v>84</v>
      </c>
      <c r="H146">
        <v>145</v>
      </c>
      <c r="I146" t="s">
        <v>137</v>
      </c>
      <c r="J146" t="s">
        <v>86</v>
      </c>
      <c r="L146" t="s">
        <v>265</v>
      </c>
      <c r="N146" s="4">
        <v>10016</v>
      </c>
      <c r="Q146" t="s">
        <v>86</v>
      </c>
      <c r="S146" t="s">
        <v>265</v>
      </c>
      <c r="U146" s="4">
        <v>10016</v>
      </c>
      <c r="Z146" t="s">
        <v>88</v>
      </c>
      <c r="AA146" s="2">
        <v>41302</v>
      </c>
      <c r="AB146" t="s">
        <v>545</v>
      </c>
      <c r="AC146">
        <v>12</v>
      </c>
      <c r="AD146">
        <v>91600</v>
      </c>
      <c r="AE146" t="s">
        <v>89</v>
      </c>
      <c r="AF146" s="5">
        <v>9781429959049</v>
      </c>
      <c r="AG146" t="s">
        <v>90</v>
      </c>
      <c r="AH146" s="5">
        <v>9781429959049</v>
      </c>
      <c r="AI146" t="s">
        <v>430</v>
      </c>
      <c r="AJ146" t="s">
        <v>431</v>
      </c>
      <c r="AM146" t="s">
        <v>91</v>
      </c>
      <c r="AN146" t="s">
        <v>427</v>
      </c>
      <c r="AO146">
        <v>1</v>
      </c>
      <c r="AP146" s="6">
        <v>2.99</v>
      </c>
      <c r="AQ146" s="7">
        <v>0.3</v>
      </c>
      <c r="AT146" t="s">
        <v>84</v>
      </c>
      <c r="AU146" s="6">
        <v>2.99</v>
      </c>
      <c r="AV146" t="s">
        <v>93</v>
      </c>
      <c r="AW146" s="1">
        <v>0</v>
      </c>
      <c r="AX146" s="6">
        <v>0</v>
      </c>
      <c r="AY146" s="6">
        <v>0</v>
      </c>
      <c r="AZ146" s="1">
        <v>0</v>
      </c>
      <c r="BA146" s="6">
        <v>0</v>
      </c>
      <c r="BB146" s="6">
        <v>0</v>
      </c>
      <c r="BC146" s="1">
        <v>0</v>
      </c>
      <c r="BD146" s="6">
        <v>0</v>
      </c>
      <c r="BE146" s="6">
        <v>0</v>
      </c>
      <c r="BF146" s="1">
        <v>0</v>
      </c>
      <c r="BG146" s="6">
        <v>0</v>
      </c>
      <c r="BH146" s="6">
        <v>0</v>
      </c>
      <c r="BU146" s="6">
        <v>0</v>
      </c>
      <c r="BV146">
        <f t="shared" si="39"/>
        <v>154</v>
      </c>
      <c r="BW146" s="6">
        <f t="shared" si="40"/>
        <v>1553.4600000000012</v>
      </c>
      <c r="BX146" s="6">
        <f t="shared" si="41"/>
        <v>38.389300000000013</v>
      </c>
      <c r="BY146" s="6">
        <f t="shared" si="42"/>
        <v>1.4900000000000007</v>
      </c>
      <c r="BZ146" s="6">
        <f t="shared" si="43"/>
        <v>4.8600000000000003</v>
      </c>
      <c r="CA146" s="6">
        <f t="shared" si="44"/>
        <v>0.7200000000000002</v>
      </c>
      <c r="CB146">
        <v>0</v>
      </c>
      <c r="CC146">
        <v>0</v>
      </c>
      <c r="CD146">
        <v>0</v>
      </c>
      <c r="CE146" s="6">
        <f t="shared" si="45"/>
        <v>45.46</v>
      </c>
      <c r="CG146" t="s">
        <v>88</v>
      </c>
      <c r="CH146" s="8" t="s">
        <v>570</v>
      </c>
    </row>
    <row r="147" spans="1:86">
      <c r="A147" t="s">
        <v>83</v>
      </c>
      <c r="B147" s="2">
        <v>41317</v>
      </c>
      <c r="C147">
        <v>1</v>
      </c>
      <c r="D147" s="3">
        <v>41275</v>
      </c>
      <c r="E147" s="3">
        <v>41305</v>
      </c>
      <c r="G147" t="s">
        <v>84</v>
      </c>
      <c r="H147">
        <v>146</v>
      </c>
      <c r="I147" t="s">
        <v>85</v>
      </c>
      <c r="J147" t="s">
        <v>546</v>
      </c>
      <c r="L147" t="s">
        <v>547</v>
      </c>
      <c r="N147" s="4" t="s">
        <v>548</v>
      </c>
      <c r="Q147" t="s">
        <v>546</v>
      </c>
      <c r="S147" t="s">
        <v>547</v>
      </c>
      <c r="U147" s="4" t="s">
        <v>548</v>
      </c>
      <c r="Z147" t="s">
        <v>88</v>
      </c>
      <c r="AA147" s="2">
        <v>41302</v>
      </c>
      <c r="AB147" t="s">
        <v>549</v>
      </c>
      <c r="AC147">
        <v>12</v>
      </c>
      <c r="AD147">
        <v>91686</v>
      </c>
      <c r="AE147" t="s">
        <v>89</v>
      </c>
      <c r="AF147" s="5">
        <v>9781429930772</v>
      </c>
      <c r="AG147" t="s">
        <v>90</v>
      </c>
      <c r="AH147" s="5">
        <v>9781429930772</v>
      </c>
      <c r="AI147" t="s">
        <v>543</v>
      </c>
      <c r="AJ147" t="s">
        <v>544</v>
      </c>
      <c r="AM147" t="s">
        <v>91</v>
      </c>
      <c r="AN147" t="s">
        <v>122</v>
      </c>
      <c r="AO147">
        <v>1</v>
      </c>
      <c r="AP147" s="6">
        <v>9.99</v>
      </c>
      <c r="AQ147" s="7">
        <v>0.3</v>
      </c>
      <c r="AT147" t="s">
        <v>84</v>
      </c>
      <c r="AU147" s="6">
        <v>9.99</v>
      </c>
      <c r="AV147" t="s">
        <v>93</v>
      </c>
      <c r="AW147" s="1">
        <v>0</v>
      </c>
      <c r="AX147" s="6">
        <v>0</v>
      </c>
      <c r="AY147" s="6">
        <v>0</v>
      </c>
      <c r="AZ147" s="1">
        <v>0</v>
      </c>
      <c r="BA147" s="6">
        <v>0</v>
      </c>
      <c r="BB147" s="6">
        <v>0</v>
      </c>
      <c r="BC147" s="1">
        <v>0</v>
      </c>
      <c r="BD147" s="6">
        <v>0</v>
      </c>
      <c r="BE147" s="6">
        <v>0</v>
      </c>
      <c r="BF147" s="1">
        <v>0</v>
      </c>
      <c r="BG147" s="6">
        <v>0</v>
      </c>
      <c r="BH147" s="6">
        <v>0</v>
      </c>
      <c r="BU147" s="6">
        <v>0</v>
      </c>
      <c r="BV147">
        <f t="shared" si="39"/>
        <v>154</v>
      </c>
      <c r="BW147" s="6">
        <f t="shared" si="40"/>
        <v>1553.4600000000012</v>
      </c>
      <c r="BX147" s="6">
        <f t="shared" si="41"/>
        <v>38.389300000000013</v>
      </c>
      <c r="BY147" s="6">
        <f t="shared" si="42"/>
        <v>1.4900000000000007</v>
      </c>
      <c r="BZ147" s="6">
        <f t="shared" si="43"/>
        <v>4.8600000000000003</v>
      </c>
      <c r="CA147" s="6">
        <f t="shared" si="44"/>
        <v>0.7200000000000002</v>
      </c>
      <c r="CB147">
        <v>0</v>
      </c>
      <c r="CC147">
        <v>0</v>
      </c>
      <c r="CD147">
        <v>0</v>
      </c>
      <c r="CE147" s="6">
        <f t="shared" si="45"/>
        <v>45.46</v>
      </c>
      <c r="CG147" t="s">
        <v>88</v>
      </c>
      <c r="CH147" s="8" t="s">
        <v>570</v>
      </c>
    </row>
    <row r="148" spans="1:86">
      <c r="A148" t="s">
        <v>83</v>
      </c>
      <c r="B148" s="2">
        <v>41317</v>
      </c>
      <c r="C148">
        <v>1</v>
      </c>
      <c r="D148" s="3">
        <v>41275</v>
      </c>
      <c r="E148" s="3">
        <v>41305</v>
      </c>
      <c r="G148" t="s">
        <v>84</v>
      </c>
      <c r="H148">
        <v>147</v>
      </c>
      <c r="I148" t="s">
        <v>137</v>
      </c>
      <c r="J148" t="s">
        <v>86</v>
      </c>
      <c r="L148" t="s">
        <v>87</v>
      </c>
      <c r="N148" s="4">
        <v>10016</v>
      </c>
      <c r="Q148" t="s">
        <v>86</v>
      </c>
      <c r="S148" t="s">
        <v>87</v>
      </c>
      <c r="U148" s="4">
        <v>10016</v>
      </c>
      <c r="Z148" t="s">
        <v>88</v>
      </c>
      <c r="AA148" s="2">
        <v>41302</v>
      </c>
      <c r="AB148" t="s">
        <v>550</v>
      </c>
      <c r="AC148">
        <v>12</v>
      </c>
      <c r="AD148">
        <v>91711</v>
      </c>
      <c r="AE148" t="s">
        <v>89</v>
      </c>
      <c r="AF148" s="5">
        <v>9781429960236</v>
      </c>
      <c r="AG148" t="s">
        <v>90</v>
      </c>
      <c r="AH148" s="5">
        <v>9781429960236</v>
      </c>
      <c r="AI148" t="s">
        <v>551</v>
      </c>
      <c r="AJ148" t="s">
        <v>552</v>
      </c>
      <c r="AM148" t="s">
        <v>91</v>
      </c>
      <c r="AN148" t="s">
        <v>122</v>
      </c>
      <c r="AO148">
        <v>1</v>
      </c>
      <c r="AP148" s="6">
        <v>9.99</v>
      </c>
      <c r="AQ148" s="7">
        <v>0.3</v>
      </c>
      <c r="AT148" t="s">
        <v>84</v>
      </c>
      <c r="AU148" s="6">
        <v>9.99</v>
      </c>
      <c r="AV148" t="s">
        <v>93</v>
      </c>
      <c r="AW148" s="1">
        <v>0</v>
      </c>
      <c r="AX148" s="6">
        <v>0</v>
      </c>
      <c r="AY148" s="6">
        <v>0</v>
      </c>
      <c r="AZ148" s="1">
        <v>0</v>
      </c>
      <c r="BA148" s="6">
        <v>0</v>
      </c>
      <c r="BB148" s="6">
        <v>0</v>
      </c>
      <c r="BC148" s="1">
        <v>0</v>
      </c>
      <c r="BD148" s="6">
        <v>0</v>
      </c>
      <c r="BE148" s="6">
        <v>0</v>
      </c>
      <c r="BF148" s="1">
        <v>0</v>
      </c>
      <c r="BG148" s="6">
        <v>0</v>
      </c>
      <c r="BH148" s="6">
        <v>0</v>
      </c>
      <c r="BU148" s="6">
        <v>0</v>
      </c>
      <c r="BV148">
        <f t="shared" si="39"/>
        <v>154</v>
      </c>
      <c r="BW148" s="6">
        <f t="shared" si="40"/>
        <v>1553.4600000000012</v>
      </c>
      <c r="BX148" s="6">
        <f t="shared" si="41"/>
        <v>38.389300000000013</v>
      </c>
      <c r="BY148" s="6">
        <f t="shared" si="42"/>
        <v>1.4900000000000007</v>
      </c>
      <c r="BZ148" s="6">
        <f t="shared" si="43"/>
        <v>4.8600000000000003</v>
      </c>
      <c r="CA148" s="6">
        <f t="shared" si="44"/>
        <v>0.7200000000000002</v>
      </c>
      <c r="CB148">
        <v>0</v>
      </c>
      <c r="CC148">
        <v>0</v>
      </c>
      <c r="CD148">
        <v>0</v>
      </c>
      <c r="CE148" s="6">
        <f t="shared" si="45"/>
        <v>45.46</v>
      </c>
      <c r="CG148" t="s">
        <v>88</v>
      </c>
      <c r="CH148" s="8" t="s">
        <v>570</v>
      </c>
    </row>
    <row r="149" spans="1:86">
      <c r="A149" t="s">
        <v>83</v>
      </c>
      <c r="B149" s="2">
        <v>41317</v>
      </c>
      <c r="C149">
        <v>1</v>
      </c>
      <c r="D149" s="3">
        <v>41275</v>
      </c>
      <c r="E149" s="3">
        <v>41305</v>
      </c>
      <c r="G149" t="s">
        <v>84</v>
      </c>
      <c r="H149">
        <v>148</v>
      </c>
      <c r="I149" t="s">
        <v>85</v>
      </c>
      <c r="J149" t="s">
        <v>86</v>
      </c>
      <c r="L149" t="s">
        <v>553</v>
      </c>
      <c r="N149" s="4" t="s">
        <v>554</v>
      </c>
      <c r="Q149" t="s">
        <v>86</v>
      </c>
      <c r="S149" t="s">
        <v>553</v>
      </c>
      <c r="U149" s="4" t="s">
        <v>554</v>
      </c>
      <c r="Z149" t="s">
        <v>88</v>
      </c>
      <c r="AA149" s="2">
        <v>41303</v>
      </c>
      <c r="AB149" t="s">
        <v>555</v>
      </c>
      <c r="AC149">
        <v>12</v>
      </c>
      <c r="AD149">
        <v>91792</v>
      </c>
      <c r="AE149" t="s">
        <v>89</v>
      </c>
      <c r="AF149" s="5">
        <v>9781466828834</v>
      </c>
      <c r="AG149" t="s">
        <v>90</v>
      </c>
      <c r="AH149" s="5">
        <v>9781466828834</v>
      </c>
      <c r="AI149" t="s">
        <v>150</v>
      </c>
      <c r="AJ149" t="s">
        <v>151</v>
      </c>
      <c r="AM149" t="s">
        <v>91</v>
      </c>
      <c r="AN149" t="s">
        <v>122</v>
      </c>
      <c r="AO149">
        <v>1</v>
      </c>
      <c r="AP149" s="6">
        <v>9.99</v>
      </c>
      <c r="AQ149" s="7">
        <v>0.3</v>
      </c>
      <c r="AT149" t="s">
        <v>84</v>
      </c>
      <c r="AU149" s="6">
        <v>9.99</v>
      </c>
      <c r="AV149" t="s">
        <v>93</v>
      </c>
      <c r="AW149" s="1">
        <v>0</v>
      </c>
      <c r="AX149" s="6">
        <v>0</v>
      </c>
      <c r="AY149" s="6">
        <v>0</v>
      </c>
      <c r="AZ149" s="1">
        <v>0</v>
      </c>
      <c r="BA149" s="6">
        <v>0</v>
      </c>
      <c r="BB149" s="6">
        <v>0</v>
      </c>
      <c r="BC149" s="1">
        <v>0</v>
      </c>
      <c r="BD149" s="6">
        <v>0</v>
      </c>
      <c r="BE149" s="6">
        <v>0</v>
      </c>
      <c r="BF149" s="1">
        <v>0</v>
      </c>
      <c r="BG149" s="6">
        <v>0</v>
      </c>
      <c r="BH149" s="6">
        <v>0</v>
      </c>
      <c r="BU149" s="6">
        <v>0</v>
      </c>
      <c r="BV149">
        <f t="shared" si="39"/>
        <v>154</v>
      </c>
      <c r="BW149" s="6">
        <f t="shared" si="40"/>
        <v>1553.4600000000012</v>
      </c>
      <c r="BX149" s="6">
        <f t="shared" si="41"/>
        <v>38.389300000000013</v>
      </c>
      <c r="BY149" s="6">
        <f t="shared" si="42"/>
        <v>1.4900000000000007</v>
      </c>
      <c r="BZ149" s="6">
        <f t="shared" si="43"/>
        <v>4.8600000000000003</v>
      </c>
      <c r="CA149" s="6">
        <f t="shared" si="44"/>
        <v>0.7200000000000002</v>
      </c>
      <c r="CB149">
        <v>0</v>
      </c>
      <c r="CC149">
        <v>0</v>
      </c>
      <c r="CD149">
        <v>0</v>
      </c>
      <c r="CE149" s="6">
        <f t="shared" si="45"/>
        <v>45.46</v>
      </c>
      <c r="CG149" t="s">
        <v>88</v>
      </c>
      <c r="CH149" s="8" t="s">
        <v>570</v>
      </c>
    </row>
    <row r="150" spans="1:86">
      <c r="A150" t="s">
        <v>83</v>
      </c>
      <c r="B150" s="2">
        <v>41317</v>
      </c>
      <c r="C150">
        <v>1</v>
      </c>
      <c r="D150" s="3">
        <v>41275</v>
      </c>
      <c r="E150" s="3">
        <v>41305</v>
      </c>
      <c r="G150" t="s">
        <v>84</v>
      </c>
      <c r="H150">
        <v>149</v>
      </c>
      <c r="I150" t="s">
        <v>85</v>
      </c>
      <c r="J150" t="s">
        <v>102</v>
      </c>
      <c r="L150" t="s">
        <v>505</v>
      </c>
      <c r="N150" s="4" t="s">
        <v>506</v>
      </c>
      <c r="Q150" t="s">
        <v>102</v>
      </c>
      <c r="S150" t="s">
        <v>505</v>
      </c>
      <c r="U150" s="4" t="s">
        <v>506</v>
      </c>
      <c r="Z150" t="s">
        <v>88</v>
      </c>
      <c r="AA150" s="2">
        <v>41303</v>
      </c>
      <c r="AB150" t="s">
        <v>556</v>
      </c>
      <c r="AC150">
        <v>12</v>
      </c>
      <c r="AD150">
        <v>91812</v>
      </c>
      <c r="AE150" t="s">
        <v>89</v>
      </c>
      <c r="AF150" s="5">
        <v>9781429926645</v>
      </c>
      <c r="AG150" t="s">
        <v>90</v>
      </c>
      <c r="AH150" s="5">
        <v>9781429926645</v>
      </c>
      <c r="AI150" t="s">
        <v>109</v>
      </c>
      <c r="AJ150" t="s">
        <v>110</v>
      </c>
      <c r="AM150" t="s">
        <v>91</v>
      </c>
      <c r="AN150" t="s">
        <v>97</v>
      </c>
      <c r="AO150">
        <v>1</v>
      </c>
      <c r="AP150" s="6">
        <v>9.99</v>
      </c>
      <c r="AQ150" s="7">
        <v>0.3</v>
      </c>
      <c r="AT150" t="s">
        <v>84</v>
      </c>
      <c r="AU150" s="6">
        <v>9.99</v>
      </c>
      <c r="AV150" t="s">
        <v>93</v>
      </c>
      <c r="AW150" s="1">
        <v>0</v>
      </c>
      <c r="AX150" s="6">
        <v>0</v>
      </c>
      <c r="AY150" s="6">
        <v>0</v>
      </c>
      <c r="AZ150" s="1">
        <v>0</v>
      </c>
      <c r="BA150" s="6">
        <v>0</v>
      </c>
      <c r="BB150" s="6">
        <v>0</v>
      </c>
      <c r="BC150" s="1">
        <v>0</v>
      </c>
      <c r="BD150" s="6">
        <v>0</v>
      </c>
      <c r="BE150" s="6">
        <v>0</v>
      </c>
      <c r="BF150" s="1">
        <v>0</v>
      </c>
      <c r="BG150" s="6">
        <v>0</v>
      </c>
      <c r="BH150" s="6">
        <v>0</v>
      </c>
      <c r="BU150" s="6">
        <v>0</v>
      </c>
      <c r="BV150">
        <f t="shared" si="39"/>
        <v>154</v>
      </c>
      <c r="BW150" s="6">
        <f t="shared" si="40"/>
        <v>1553.4600000000012</v>
      </c>
      <c r="BX150" s="6">
        <f t="shared" si="41"/>
        <v>38.389300000000013</v>
      </c>
      <c r="BY150" s="6">
        <f t="shared" si="42"/>
        <v>1.4900000000000007</v>
      </c>
      <c r="BZ150" s="6">
        <f t="shared" si="43"/>
        <v>4.8600000000000003</v>
      </c>
      <c r="CA150" s="6">
        <f t="shared" si="44"/>
        <v>0.7200000000000002</v>
      </c>
      <c r="CB150">
        <v>0</v>
      </c>
      <c r="CC150">
        <v>0</v>
      </c>
      <c r="CD150">
        <v>0</v>
      </c>
      <c r="CE150" s="6">
        <f t="shared" si="45"/>
        <v>45.46</v>
      </c>
      <c r="CG150" t="s">
        <v>88</v>
      </c>
      <c r="CH150" s="8" t="s">
        <v>570</v>
      </c>
    </row>
    <row r="151" spans="1:86">
      <c r="A151" t="s">
        <v>83</v>
      </c>
      <c r="B151" s="2">
        <v>41317</v>
      </c>
      <c r="C151">
        <v>1</v>
      </c>
      <c r="D151" s="3">
        <v>41275</v>
      </c>
      <c r="E151" s="3">
        <v>41305</v>
      </c>
      <c r="G151" t="s">
        <v>84</v>
      </c>
      <c r="H151">
        <v>150</v>
      </c>
      <c r="I151" t="s">
        <v>85</v>
      </c>
      <c r="J151" t="s">
        <v>211</v>
      </c>
      <c r="L151" t="s">
        <v>212</v>
      </c>
      <c r="N151" s="4" t="s">
        <v>213</v>
      </c>
      <c r="Q151" t="s">
        <v>211</v>
      </c>
      <c r="S151" t="s">
        <v>212</v>
      </c>
      <c r="U151" s="4" t="s">
        <v>213</v>
      </c>
      <c r="Z151" t="s">
        <v>88</v>
      </c>
      <c r="AA151" s="2">
        <v>41303</v>
      </c>
      <c r="AB151" t="s">
        <v>557</v>
      </c>
      <c r="AC151">
        <v>12</v>
      </c>
      <c r="AD151">
        <v>91881</v>
      </c>
      <c r="AE151" t="s">
        <v>89</v>
      </c>
      <c r="AF151" s="5">
        <v>9781429926645</v>
      </c>
      <c r="AG151" t="s">
        <v>90</v>
      </c>
      <c r="AH151" s="5">
        <v>9781429926645</v>
      </c>
      <c r="AI151" t="s">
        <v>109</v>
      </c>
      <c r="AJ151" t="s">
        <v>110</v>
      </c>
      <c r="AM151" t="s">
        <v>91</v>
      </c>
      <c r="AN151" t="s">
        <v>97</v>
      </c>
      <c r="AO151">
        <v>1</v>
      </c>
      <c r="AP151" s="6">
        <v>9.99</v>
      </c>
      <c r="AQ151" s="7">
        <v>0.3</v>
      </c>
      <c r="AT151" t="s">
        <v>84</v>
      </c>
      <c r="AU151" s="6">
        <v>9.99</v>
      </c>
      <c r="AV151" t="s">
        <v>93</v>
      </c>
      <c r="AW151" s="1">
        <v>0</v>
      </c>
      <c r="AX151" s="6">
        <v>0</v>
      </c>
      <c r="AY151" s="6">
        <v>0</v>
      </c>
      <c r="AZ151" s="1">
        <v>0</v>
      </c>
      <c r="BA151" s="6">
        <v>0</v>
      </c>
      <c r="BB151" s="6">
        <v>0</v>
      </c>
      <c r="BC151" s="1">
        <v>0</v>
      </c>
      <c r="BD151" s="6">
        <v>0</v>
      </c>
      <c r="BE151" s="6">
        <v>0</v>
      </c>
      <c r="BF151" s="1">
        <v>0</v>
      </c>
      <c r="BG151" s="6">
        <v>0</v>
      </c>
      <c r="BH151" s="6">
        <v>0</v>
      </c>
      <c r="BU151" s="6">
        <v>0</v>
      </c>
      <c r="BV151">
        <f t="shared" si="39"/>
        <v>154</v>
      </c>
      <c r="BW151" s="6">
        <f t="shared" si="40"/>
        <v>1553.4600000000012</v>
      </c>
      <c r="BX151" s="6">
        <f t="shared" si="41"/>
        <v>38.389300000000013</v>
      </c>
      <c r="BY151" s="6">
        <f t="shared" si="42"/>
        <v>1.4900000000000007</v>
      </c>
      <c r="BZ151" s="6">
        <f t="shared" si="43"/>
        <v>4.8600000000000003</v>
      </c>
      <c r="CA151" s="6">
        <f t="shared" si="44"/>
        <v>0.7200000000000002</v>
      </c>
      <c r="CB151">
        <v>0</v>
      </c>
      <c r="CC151">
        <v>0</v>
      </c>
      <c r="CD151">
        <v>0</v>
      </c>
      <c r="CE151" s="6">
        <f t="shared" si="45"/>
        <v>45.46</v>
      </c>
      <c r="CG151" t="s">
        <v>88</v>
      </c>
      <c r="CH151" s="8" t="s">
        <v>570</v>
      </c>
    </row>
    <row r="152" spans="1:86">
      <c r="A152" t="s">
        <v>83</v>
      </c>
      <c r="B152" s="2">
        <v>41317</v>
      </c>
      <c r="C152">
        <v>1</v>
      </c>
      <c r="D152" s="3">
        <v>41275</v>
      </c>
      <c r="E152" s="3">
        <v>41305</v>
      </c>
      <c r="G152" t="s">
        <v>84</v>
      </c>
      <c r="H152">
        <v>151</v>
      </c>
      <c r="I152" t="s">
        <v>85</v>
      </c>
      <c r="J152" t="s">
        <v>116</v>
      </c>
      <c r="L152" t="s">
        <v>117</v>
      </c>
      <c r="N152" s="4" t="s">
        <v>118</v>
      </c>
      <c r="Q152" t="s">
        <v>116</v>
      </c>
      <c r="S152" t="s">
        <v>117</v>
      </c>
      <c r="U152" s="4" t="s">
        <v>118</v>
      </c>
      <c r="Z152" t="s">
        <v>88</v>
      </c>
      <c r="AA152" s="2">
        <v>41304</v>
      </c>
      <c r="AB152" t="s">
        <v>558</v>
      </c>
      <c r="AC152">
        <v>12</v>
      </c>
      <c r="AD152">
        <v>91986</v>
      </c>
      <c r="AE152" t="s">
        <v>89</v>
      </c>
      <c r="AF152" s="5">
        <v>9781429952682</v>
      </c>
      <c r="AG152" t="s">
        <v>90</v>
      </c>
      <c r="AH152" s="5">
        <v>9781429952682</v>
      </c>
      <c r="AI152" t="s">
        <v>135</v>
      </c>
      <c r="AJ152" t="s">
        <v>136</v>
      </c>
      <c r="AM152" t="s">
        <v>91</v>
      </c>
      <c r="AN152" t="s">
        <v>122</v>
      </c>
      <c r="AO152">
        <v>1</v>
      </c>
      <c r="AP152" s="6">
        <v>9.99</v>
      </c>
      <c r="AQ152" s="7">
        <v>0.3</v>
      </c>
      <c r="AT152" t="s">
        <v>84</v>
      </c>
      <c r="AU152" s="6">
        <v>9.99</v>
      </c>
      <c r="AV152" t="s">
        <v>93</v>
      </c>
      <c r="AW152" s="1">
        <v>7.0000000000000007E-2</v>
      </c>
      <c r="AX152" s="6">
        <f t="shared" ref="AX152:AX153" si="47">AU152</f>
        <v>9.99</v>
      </c>
      <c r="AY152" s="6">
        <v>0.7</v>
      </c>
      <c r="AZ152" s="1">
        <v>0</v>
      </c>
      <c r="BA152" s="6">
        <v>0</v>
      </c>
      <c r="BB152" s="6">
        <v>0</v>
      </c>
      <c r="BC152" s="1">
        <v>0</v>
      </c>
      <c r="BD152" s="6">
        <v>0</v>
      </c>
      <c r="BE152" s="6">
        <v>0</v>
      </c>
      <c r="BF152" s="1">
        <v>0</v>
      </c>
      <c r="BG152" s="6">
        <v>0</v>
      </c>
      <c r="BH152" s="6">
        <v>0</v>
      </c>
      <c r="BU152" s="6">
        <v>0.7</v>
      </c>
      <c r="BV152">
        <f t="shared" si="39"/>
        <v>154</v>
      </c>
      <c r="BW152" s="6">
        <f t="shared" si="40"/>
        <v>1553.4600000000012</v>
      </c>
      <c r="BX152" s="6">
        <f t="shared" si="41"/>
        <v>38.389300000000013</v>
      </c>
      <c r="BY152" s="6">
        <f t="shared" si="42"/>
        <v>1.4900000000000007</v>
      </c>
      <c r="BZ152" s="6">
        <f t="shared" si="43"/>
        <v>4.8600000000000003</v>
      </c>
      <c r="CA152" s="6">
        <f t="shared" si="44"/>
        <v>0.7200000000000002</v>
      </c>
      <c r="CB152">
        <v>0</v>
      </c>
      <c r="CC152">
        <v>0</v>
      </c>
      <c r="CD152">
        <v>0</v>
      </c>
      <c r="CE152" s="6">
        <f t="shared" si="45"/>
        <v>45.46</v>
      </c>
      <c r="CG152" t="s">
        <v>88</v>
      </c>
      <c r="CH152" s="8" t="s">
        <v>570</v>
      </c>
    </row>
    <row r="153" spans="1:86">
      <c r="A153" t="s">
        <v>83</v>
      </c>
      <c r="B153" s="2">
        <v>41317</v>
      </c>
      <c r="C153">
        <v>1</v>
      </c>
      <c r="D153" s="3">
        <v>41275</v>
      </c>
      <c r="E153" s="3">
        <v>41305</v>
      </c>
      <c r="G153" t="s">
        <v>84</v>
      </c>
      <c r="H153">
        <v>152</v>
      </c>
      <c r="I153" t="s">
        <v>137</v>
      </c>
      <c r="J153" t="s">
        <v>178</v>
      </c>
      <c r="L153" t="s">
        <v>450</v>
      </c>
      <c r="N153" s="4">
        <v>46140</v>
      </c>
      <c r="Q153" t="s">
        <v>178</v>
      </c>
      <c r="S153" t="s">
        <v>450</v>
      </c>
      <c r="U153" s="4">
        <v>46140</v>
      </c>
      <c r="Z153" t="s">
        <v>88</v>
      </c>
      <c r="AA153" s="2">
        <v>41304</v>
      </c>
      <c r="AB153" t="s">
        <v>559</v>
      </c>
      <c r="AC153">
        <v>12</v>
      </c>
      <c r="AD153">
        <v>92078</v>
      </c>
      <c r="AE153" t="s">
        <v>89</v>
      </c>
      <c r="AF153" s="5">
        <v>9781250020161</v>
      </c>
      <c r="AG153" t="s">
        <v>90</v>
      </c>
      <c r="AH153" s="5">
        <v>9781250020161</v>
      </c>
      <c r="AI153" t="s">
        <v>560</v>
      </c>
      <c r="AJ153" t="s">
        <v>561</v>
      </c>
      <c r="AM153" t="s">
        <v>91</v>
      </c>
      <c r="AN153" t="s">
        <v>92</v>
      </c>
      <c r="AO153">
        <v>1</v>
      </c>
      <c r="AP153" s="6">
        <v>7.99</v>
      </c>
      <c r="AQ153" s="7">
        <v>0.3</v>
      </c>
      <c r="AT153" t="s">
        <v>84</v>
      </c>
      <c r="AU153" s="6">
        <v>7.99</v>
      </c>
      <c r="AV153" t="s">
        <v>93</v>
      </c>
      <c r="AW153" s="1">
        <v>7.0000000000000007E-2</v>
      </c>
      <c r="AX153" s="6">
        <f t="shared" si="47"/>
        <v>7.99</v>
      </c>
      <c r="AY153" s="6">
        <v>0.56000000000000005</v>
      </c>
      <c r="AZ153" s="1">
        <v>0</v>
      </c>
      <c r="BA153" s="6">
        <v>0</v>
      </c>
      <c r="BB153" s="6">
        <v>0</v>
      </c>
      <c r="BC153" s="1">
        <v>0</v>
      </c>
      <c r="BD153" s="6">
        <v>0</v>
      </c>
      <c r="BE153" s="6">
        <v>0</v>
      </c>
      <c r="BF153" s="1">
        <v>0</v>
      </c>
      <c r="BG153" s="6">
        <v>0</v>
      </c>
      <c r="BH153" s="6">
        <v>0</v>
      </c>
      <c r="BU153" s="6">
        <v>0.56000000000000005</v>
      </c>
      <c r="BV153">
        <f t="shared" si="39"/>
        <v>154</v>
      </c>
      <c r="BW153" s="6">
        <f t="shared" si="40"/>
        <v>1553.4600000000012</v>
      </c>
      <c r="BX153" s="6">
        <f t="shared" si="41"/>
        <v>38.389300000000013</v>
      </c>
      <c r="BY153" s="6">
        <f t="shared" si="42"/>
        <v>1.4900000000000007</v>
      </c>
      <c r="BZ153" s="6">
        <f t="shared" si="43"/>
        <v>4.8600000000000003</v>
      </c>
      <c r="CA153" s="6">
        <f t="shared" si="44"/>
        <v>0.7200000000000002</v>
      </c>
      <c r="CB153">
        <v>0</v>
      </c>
      <c r="CC153">
        <v>0</v>
      </c>
      <c r="CD153">
        <v>0</v>
      </c>
      <c r="CE153" s="6">
        <f t="shared" si="45"/>
        <v>45.46</v>
      </c>
      <c r="CG153" t="s">
        <v>88</v>
      </c>
      <c r="CH153" s="8" t="s">
        <v>570</v>
      </c>
    </row>
    <row r="154" spans="1:86">
      <c r="A154" t="s">
        <v>83</v>
      </c>
      <c r="B154" s="2">
        <v>41317</v>
      </c>
      <c r="C154">
        <v>1</v>
      </c>
      <c r="D154" s="3">
        <v>41275</v>
      </c>
      <c r="E154" s="3">
        <v>41305</v>
      </c>
      <c r="G154" t="s">
        <v>84</v>
      </c>
      <c r="H154">
        <v>153</v>
      </c>
      <c r="I154" t="s">
        <v>85</v>
      </c>
      <c r="J154" t="s">
        <v>207</v>
      </c>
      <c r="L154" t="s">
        <v>208</v>
      </c>
      <c r="N154" s="4" t="s">
        <v>209</v>
      </c>
      <c r="Q154" t="s">
        <v>207</v>
      </c>
      <c r="S154" t="s">
        <v>208</v>
      </c>
      <c r="U154" s="4" t="s">
        <v>209</v>
      </c>
      <c r="Z154" t="s">
        <v>88</v>
      </c>
      <c r="AA154" s="2">
        <v>41304</v>
      </c>
      <c r="AB154" t="s">
        <v>562</v>
      </c>
      <c r="AC154">
        <v>12</v>
      </c>
      <c r="AD154">
        <v>92163</v>
      </c>
      <c r="AE154" t="s">
        <v>89</v>
      </c>
      <c r="AF154" s="5">
        <v>9781429971010</v>
      </c>
      <c r="AG154" t="s">
        <v>90</v>
      </c>
      <c r="AH154" s="5">
        <v>9781429971010</v>
      </c>
      <c r="AI154" t="s">
        <v>563</v>
      </c>
      <c r="AJ154" t="s">
        <v>564</v>
      </c>
      <c r="AM154" t="s">
        <v>91</v>
      </c>
      <c r="AN154" t="s">
        <v>92</v>
      </c>
      <c r="AO154">
        <v>1</v>
      </c>
      <c r="AP154" s="6">
        <v>9.99</v>
      </c>
      <c r="AQ154" s="7">
        <v>0.3</v>
      </c>
      <c r="AT154" t="s">
        <v>84</v>
      </c>
      <c r="AU154" s="6">
        <v>9.99</v>
      </c>
      <c r="AV154" t="s">
        <v>93</v>
      </c>
      <c r="AW154" s="1">
        <v>0</v>
      </c>
      <c r="AX154" s="6">
        <v>0</v>
      </c>
      <c r="AY154" s="6">
        <v>0</v>
      </c>
      <c r="AZ154" s="1">
        <v>0</v>
      </c>
      <c r="BA154" s="6">
        <v>0</v>
      </c>
      <c r="BB154" s="6">
        <v>0</v>
      </c>
      <c r="BC154" s="1">
        <v>0</v>
      </c>
      <c r="BD154" s="6">
        <v>0</v>
      </c>
      <c r="BE154" s="6">
        <v>0</v>
      </c>
      <c r="BF154" s="1">
        <v>0</v>
      </c>
      <c r="BG154" s="6">
        <v>0</v>
      </c>
      <c r="BH154" s="6">
        <v>0</v>
      </c>
      <c r="BU154" s="6">
        <v>0</v>
      </c>
      <c r="BV154">
        <f t="shared" si="39"/>
        <v>154</v>
      </c>
      <c r="BW154" s="6">
        <f t="shared" si="40"/>
        <v>1553.4600000000012</v>
      </c>
      <c r="BX154" s="6">
        <f t="shared" si="41"/>
        <v>38.389300000000013</v>
      </c>
      <c r="BY154" s="6">
        <f t="shared" si="42"/>
        <v>1.4900000000000007</v>
      </c>
      <c r="BZ154" s="6">
        <f t="shared" si="43"/>
        <v>4.8600000000000003</v>
      </c>
      <c r="CA154" s="6">
        <f t="shared" si="44"/>
        <v>0.7200000000000002</v>
      </c>
      <c r="CB154">
        <v>0</v>
      </c>
      <c r="CC154">
        <v>0</v>
      </c>
      <c r="CD154">
        <v>0</v>
      </c>
      <c r="CE154" s="6">
        <f t="shared" si="45"/>
        <v>45.46</v>
      </c>
      <c r="CG154" t="s">
        <v>88</v>
      </c>
      <c r="CH154" s="8" t="s">
        <v>570</v>
      </c>
    </row>
    <row r="155" spans="1:86">
      <c r="A155" t="s">
        <v>83</v>
      </c>
      <c r="B155" s="2">
        <v>41317</v>
      </c>
      <c r="C155">
        <v>1</v>
      </c>
      <c r="D155" s="3">
        <v>41275</v>
      </c>
      <c r="E155" s="3">
        <v>41305</v>
      </c>
      <c r="G155" t="s">
        <v>84</v>
      </c>
      <c r="H155">
        <v>154</v>
      </c>
      <c r="I155" t="s">
        <v>85</v>
      </c>
      <c r="J155" t="s">
        <v>102</v>
      </c>
      <c r="L155" t="s">
        <v>565</v>
      </c>
      <c r="N155" s="4" t="s">
        <v>589</v>
      </c>
      <c r="Q155" t="s">
        <v>102</v>
      </c>
      <c r="S155" t="s">
        <v>565</v>
      </c>
      <c r="U155" s="4" t="s">
        <v>589</v>
      </c>
      <c r="Z155" t="s">
        <v>88</v>
      </c>
      <c r="AA155" s="2">
        <v>41305</v>
      </c>
      <c r="AB155" t="s">
        <v>566</v>
      </c>
      <c r="AC155">
        <v>12</v>
      </c>
      <c r="AD155">
        <v>92393</v>
      </c>
      <c r="AE155" t="s">
        <v>89</v>
      </c>
      <c r="AF155" s="5">
        <v>9781429935654</v>
      </c>
      <c r="AG155" t="s">
        <v>90</v>
      </c>
      <c r="AH155" s="5">
        <v>9781429935654</v>
      </c>
      <c r="AI155" t="s">
        <v>105</v>
      </c>
      <c r="AJ155" t="s">
        <v>106</v>
      </c>
      <c r="AM155" t="s">
        <v>91</v>
      </c>
      <c r="AN155" t="s">
        <v>97</v>
      </c>
      <c r="AO155">
        <v>1</v>
      </c>
      <c r="AP155" s="6">
        <v>14.99</v>
      </c>
      <c r="AQ155" s="7">
        <v>0.3</v>
      </c>
      <c r="AT155" t="s">
        <v>84</v>
      </c>
      <c r="AU155" s="6">
        <v>14.99</v>
      </c>
      <c r="AV155" t="s">
        <v>93</v>
      </c>
      <c r="AW155" s="1">
        <v>0</v>
      </c>
      <c r="AX155" s="6">
        <v>0</v>
      </c>
      <c r="AY155" s="6">
        <v>0</v>
      </c>
      <c r="AZ155" s="1">
        <v>0</v>
      </c>
      <c r="BA155" s="6">
        <v>0</v>
      </c>
      <c r="BB155" s="6">
        <v>0</v>
      </c>
      <c r="BC155" s="1">
        <v>0</v>
      </c>
      <c r="BD155" s="6">
        <v>0</v>
      </c>
      <c r="BE155" s="6">
        <v>0</v>
      </c>
      <c r="BF155" s="1">
        <v>0</v>
      </c>
      <c r="BG155" s="6">
        <v>0</v>
      </c>
      <c r="BH155" s="6">
        <v>0</v>
      </c>
      <c r="BU155" s="6">
        <v>0</v>
      </c>
      <c r="BV155">
        <f t="shared" si="39"/>
        <v>154</v>
      </c>
      <c r="BW155" s="6">
        <f t="shared" si="40"/>
        <v>1553.4600000000012</v>
      </c>
      <c r="BX155" s="6">
        <f t="shared" si="41"/>
        <v>38.389300000000013</v>
      </c>
      <c r="BY155" s="6">
        <f t="shared" si="42"/>
        <v>1.4900000000000007</v>
      </c>
      <c r="BZ155" s="6">
        <f t="shared" si="43"/>
        <v>4.8600000000000003</v>
      </c>
      <c r="CA155" s="6">
        <f t="shared" si="44"/>
        <v>0.7200000000000002</v>
      </c>
      <c r="CB155">
        <v>0</v>
      </c>
      <c r="CC155">
        <v>0</v>
      </c>
      <c r="CD155">
        <v>0</v>
      </c>
      <c r="CE155" s="6">
        <f t="shared" si="45"/>
        <v>45.46</v>
      </c>
      <c r="CG155" t="s">
        <v>88</v>
      </c>
      <c r="CH155" s="8" t="s">
        <v>570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Sales Summary</vt:lpstr>
      <vt:lpstr>Tax Summary</vt:lpstr>
      <vt:lpstr>Details</vt:lpstr>
      <vt:lpstr>Details!CopiaAgencyTaxReport_201301_1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SGoldstein</dc:creator>
  <cp:lastModifiedBy>Scott Bargabus</cp:lastModifiedBy>
  <dcterms:created xsi:type="dcterms:W3CDTF">2013-02-08T14:38:45Z</dcterms:created>
  <dcterms:modified xsi:type="dcterms:W3CDTF">2013-02-26T00:38:04Z</dcterms:modified>
</cp:coreProperties>
</file>