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120" windowWidth="16260" windowHeight="7416"/>
  </bookViews>
  <sheets>
    <sheet name="Title_Summary_Report_2000078406" sheetId="1" r:id="rId1"/>
  </sheets>
  <calcPr calcId="0"/>
</workbook>
</file>

<file path=xl/calcChain.xml><?xml version="1.0" encoding="utf-8"?>
<calcChain xmlns="http://schemas.openxmlformats.org/spreadsheetml/2006/main">
  <c r="C10" i="1" l="1"/>
  <c r="E10" i="1"/>
  <c r="F10" i="1"/>
  <c r="C11" i="1"/>
  <c r="E11" i="1"/>
  <c r="F11" i="1"/>
  <c r="C12" i="1"/>
  <c r="E12" i="1"/>
  <c r="F12" i="1"/>
  <c r="C13" i="1"/>
  <c r="E13" i="1"/>
  <c r="F13" i="1"/>
  <c r="C14" i="1"/>
  <c r="E14" i="1"/>
  <c r="F14" i="1"/>
  <c r="C15" i="1"/>
  <c r="E15" i="1"/>
  <c r="F15" i="1"/>
</calcChain>
</file>

<file path=xl/sharedStrings.xml><?xml version="1.0" encoding="utf-8"?>
<sst xmlns="http://schemas.openxmlformats.org/spreadsheetml/2006/main" count="54" uniqueCount="34">
  <si>
    <t>Report</t>
  </si>
  <si>
    <t xml:space="preserve">: </t>
  </si>
  <si>
    <t>Title Summary Report</t>
  </si>
  <si>
    <t>Publisher</t>
  </si>
  <si>
    <t>Sage Publications Inc. Journals</t>
  </si>
  <si>
    <t>Accounts</t>
  </si>
  <si>
    <t>SAGE Reference (2000078406)</t>
  </si>
  <si>
    <t>Date</t>
  </si>
  <si>
    <t>Note</t>
  </si>
  <si>
    <t xml:space="preserve">These royalty amounts reflect CCC's service charge but do not reflect any tax withholdings or other deductions, which are applied to a total payment and thus are not reflected at the title or service level. To avoid tax withholdings be sure CCC has a current W8/W9 Form on file. </t>
  </si>
  <si>
    <t>Please note: Payments that are voided and reissued may not be reflected in these reports. See "Distribution Reports" for a list of all payments, voids, and reissues. Account or title transfers will impact your historical views of an account. Please contact your account manager with any questions.</t>
  </si>
  <si>
    <t>Query: May 2015 through May 2016 and Payee Account Number equals '2000078406' and Payment # equals '139086' and Service equals 'Foreign Authorizations - Title Specific'</t>
  </si>
  <si>
    <t>Payee Account Number</t>
  </si>
  <si>
    <t>Payee Account Name</t>
  </si>
  <si>
    <t>Account Number</t>
  </si>
  <si>
    <t>Rightsholder</t>
  </si>
  <si>
    <t>Publication Type</t>
  </si>
  <si>
    <t>IDNO</t>
  </si>
  <si>
    <t>Title</t>
  </si>
  <si>
    <t>Royalty Total (USD)</t>
  </si>
  <si>
    <t>Payment Date</t>
  </si>
  <si>
    <t>Payment #</t>
  </si>
  <si>
    <t>Service</t>
  </si>
  <si>
    <t>Period End Date</t>
  </si>
  <si>
    <t>Royalty Event #</t>
  </si>
  <si>
    <t>Rightsholder Accounting Identifier</t>
  </si>
  <si>
    <t>SAGE Reference</t>
  </si>
  <si>
    <t>21ST CENTURY SOCIOLOGY</t>
  </si>
  <si>
    <t>Foreign Authorizations - Title Specific</t>
  </si>
  <si>
    <t>ENCYCLOPEDIA OF GEOGRAPHY, VOLUME I - VI</t>
  </si>
  <si>
    <t>HANDBOOK OF DEATH &amp; DYING</t>
  </si>
  <si>
    <t>INTERNATIONAL ENCYCLOPEDIA OF ORGANIZATION STUDIES</t>
  </si>
  <si>
    <t>PEDAGOGY AND PRACTICE</t>
  </si>
  <si>
    <t>SOCIOLOGY IN QUESTION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</si>
</sst>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workbookViewId="0">
      <selection activeCell="D18" sqref="D18"/>
    </sheetView>
  </sheetViews>
  <sheetFormatPr defaultRowHeight="14.4" x14ac:dyDescent="0.3"/>
  <cols>
    <col min="12" max="12" width="11" customWidth="1"/>
  </cols>
  <sheetData>
    <row r="1" spans="1:14" x14ac:dyDescent="0.3">
      <c r="A1" t="s">
        <v>0</v>
      </c>
      <c r="B1" t="s">
        <v>1</v>
      </c>
      <c r="C1" t="s">
        <v>2</v>
      </c>
    </row>
    <row r="2" spans="1:14" x14ac:dyDescent="0.3">
      <c r="A2" t="s">
        <v>3</v>
      </c>
      <c r="B2" t="s">
        <v>1</v>
      </c>
      <c r="C2" t="s">
        <v>4</v>
      </c>
    </row>
    <row r="3" spans="1:14" x14ac:dyDescent="0.3">
      <c r="A3" t="s">
        <v>5</v>
      </c>
      <c r="B3" t="s">
        <v>1</v>
      </c>
      <c r="C3" t="s">
        <v>6</v>
      </c>
    </row>
    <row r="4" spans="1:14" x14ac:dyDescent="0.3">
      <c r="A4" t="s">
        <v>7</v>
      </c>
      <c r="B4" t="s">
        <v>1</v>
      </c>
      <c r="C4" s="1">
        <v>42514</v>
      </c>
    </row>
    <row r="5" spans="1:14" x14ac:dyDescent="0.3">
      <c r="A5" t="s">
        <v>8</v>
      </c>
      <c r="B5" t="s">
        <v>1</v>
      </c>
      <c r="C5" t="s">
        <v>9</v>
      </c>
    </row>
    <row r="6" spans="1:14" x14ac:dyDescent="0.3">
      <c r="A6" t="s">
        <v>10</v>
      </c>
    </row>
    <row r="7" spans="1:14" x14ac:dyDescent="0.3">
      <c r="A7" t="s">
        <v>11</v>
      </c>
    </row>
    <row r="9" spans="1:14" x14ac:dyDescent="0.3">
      <c r="A9" t="s">
        <v>12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23</v>
      </c>
      <c r="M9" t="s">
        <v>24</v>
      </c>
      <c r="N9" t="s">
        <v>25</v>
      </c>
    </row>
    <row r="10" spans="1:14" x14ac:dyDescent="0.3">
      <c r="A10">
        <v>2000078406</v>
      </c>
      <c r="B10" t="s">
        <v>26</v>
      </c>
      <c r="C10" t="str">
        <f t="shared" ref="C10:C15" si="0">"2000078406"</f>
        <v>2000078406</v>
      </c>
      <c r="D10" t="s">
        <v>26</v>
      </c>
      <c r="E10" t="str">
        <f>"Book"</f>
        <v>Book</v>
      </c>
      <c r="F10" t="str">
        <f>"9781412916080"</f>
        <v>9781412916080</v>
      </c>
      <c r="G10" t="s">
        <v>27</v>
      </c>
      <c r="H10" s="2">
        <v>42.36</v>
      </c>
      <c r="I10" s="1">
        <v>42499</v>
      </c>
      <c r="J10">
        <v>139086</v>
      </c>
      <c r="K10" t="s">
        <v>28</v>
      </c>
      <c r="L10" s="1">
        <v>42460</v>
      </c>
      <c r="M10">
        <v>10916</v>
      </c>
    </row>
    <row r="11" spans="1:14" x14ac:dyDescent="0.3">
      <c r="A11">
        <v>2000078406</v>
      </c>
      <c r="B11" t="s">
        <v>26</v>
      </c>
      <c r="C11" t="str">
        <f t="shared" si="0"/>
        <v>2000078406</v>
      </c>
      <c r="D11" t="s">
        <v>26</v>
      </c>
      <c r="E11" t="str">
        <f>"Encyclopedias"</f>
        <v>Encyclopedias</v>
      </c>
      <c r="F11" t="str">
        <f>"9781412956970"</f>
        <v>9781412956970</v>
      </c>
      <c r="G11" t="s">
        <v>29</v>
      </c>
      <c r="H11" s="2">
        <v>72.010000000000005</v>
      </c>
      <c r="I11" s="1">
        <v>42499</v>
      </c>
      <c r="J11">
        <v>139086</v>
      </c>
      <c r="K11" t="s">
        <v>28</v>
      </c>
      <c r="L11" s="1">
        <v>42460</v>
      </c>
      <c r="M11">
        <v>10916</v>
      </c>
    </row>
    <row r="12" spans="1:14" x14ac:dyDescent="0.3">
      <c r="A12">
        <v>2000078406</v>
      </c>
      <c r="B12" t="s">
        <v>26</v>
      </c>
      <c r="C12" t="str">
        <f t="shared" si="0"/>
        <v>2000078406</v>
      </c>
      <c r="D12" t="s">
        <v>26</v>
      </c>
      <c r="E12" t="str">
        <f>"Book"</f>
        <v>Book</v>
      </c>
      <c r="F12" t="str">
        <f>"9780761925149"</f>
        <v>9780761925149</v>
      </c>
      <c r="G12" t="s">
        <v>30</v>
      </c>
      <c r="H12" s="2">
        <v>107.27</v>
      </c>
      <c r="I12" s="1">
        <v>42499</v>
      </c>
      <c r="J12">
        <v>139086</v>
      </c>
      <c r="K12" t="s">
        <v>28</v>
      </c>
      <c r="L12" s="1">
        <v>42460</v>
      </c>
      <c r="M12">
        <v>10916</v>
      </c>
    </row>
    <row r="13" spans="1:14" x14ac:dyDescent="0.3">
      <c r="A13">
        <v>2000078406</v>
      </c>
      <c r="B13" t="s">
        <v>26</v>
      </c>
      <c r="C13" t="str">
        <f t="shared" si="0"/>
        <v>2000078406</v>
      </c>
      <c r="D13" t="s">
        <v>26</v>
      </c>
      <c r="E13" t="str">
        <f>"Book"</f>
        <v>Book</v>
      </c>
      <c r="F13" t="str">
        <f>"9781412915151"</f>
        <v>9781412915151</v>
      </c>
      <c r="G13" t="s">
        <v>31</v>
      </c>
      <c r="H13" s="2">
        <v>1.1399999999999999</v>
      </c>
      <c r="I13" s="1">
        <v>42499</v>
      </c>
      <c r="J13">
        <v>139086</v>
      </c>
      <c r="K13" t="s">
        <v>28</v>
      </c>
      <c r="L13" s="1">
        <v>42460</v>
      </c>
      <c r="M13">
        <v>10916</v>
      </c>
    </row>
    <row r="14" spans="1:14" x14ac:dyDescent="0.3">
      <c r="A14">
        <v>2000078406</v>
      </c>
      <c r="B14" t="s">
        <v>26</v>
      </c>
      <c r="C14" t="str">
        <f t="shared" si="0"/>
        <v>2000078406</v>
      </c>
      <c r="D14" t="s">
        <v>26</v>
      </c>
      <c r="E14" t="str">
        <f>"Book"</f>
        <v>Book</v>
      </c>
      <c r="F14" t="str">
        <f>"9781847873675"</f>
        <v>9781847873675</v>
      </c>
      <c r="G14" t="s">
        <v>32</v>
      </c>
      <c r="H14" s="2">
        <v>74</v>
      </c>
      <c r="I14" s="1">
        <v>42499</v>
      </c>
      <c r="J14">
        <v>139086</v>
      </c>
      <c r="K14" t="s">
        <v>28</v>
      </c>
      <c r="L14" s="1">
        <v>42460</v>
      </c>
      <c r="M14">
        <v>10916</v>
      </c>
    </row>
    <row r="15" spans="1:14" x14ac:dyDescent="0.3">
      <c r="A15">
        <v>2000078406</v>
      </c>
      <c r="B15" t="s">
        <v>26</v>
      </c>
      <c r="C15" t="str">
        <f t="shared" si="0"/>
        <v>2000078406</v>
      </c>
      <c r="D15" t="s">
        <v>26</v>
      </c>
      <c r="E15" t="str">
        <f>"Book"</f>
        <v>Book</v>
      </c>
      <c r="F15" t="str">
        <f>"9780803983373"</f>
        <v>9780803983373</v>
      </c>
      <c r="G15" t="s">
        <v>33</v>
      </c>
      <c r="H15" s="2">
        <v>187.72</v>
      </c>
      <c r="I15" s="1">
        <v>42499</v>
      </c>
      <c r="J15">
        <v>139086</v>
      </c>
      <c r="K15" t="s">
        <v>28</v>
      </c>
      <c r="L15" s="1">
        <v>42460</v>
      </c>
      <c r="M15">
        <v>10916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Title_Summary_Report_2000078406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Arellano, Paula</dc:creator>
  <cp:lastModifiedBy>parellano</cp:lastModifiedBy>
  <dcterms:created xsi:type="dcterms:W3CDTF">2016-05-24T21:17:01Z</dcterms:created>
  <dcterms:modified xsi:type="dcterms:W3CDTF">2016-05-24T21:17:01Z</dcterms:modified>
</cp:coreProperties>
</file>