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20" windowWidth="16260" windowHeight="7416"/>
  </bookViews>
  <sheets>
    <sheet name="Title_Usage_Report_1000000230_1" sheetId="1" r:id="rId1"/>
  </sheets>
  <calcPr calcId="145621"/>
</workbook>
</file>

<file path=xl/calcChain.xml><?xml version="1.0" encoding="utf-8"?>
<calcChain xmlns="http://schemas.openxmlformats.org/spreadsheetml/2006/main">
  <c r="A10" i="1" l="1"/>
  <c r="I10" i="1"/>
  <c r="T10" i="1"/>
  <c r="AG10" i="1"/>
  <c r="A11" i="1"/>
  <c r="I11" i="1"/>
  <c r="T11" i="1"/>
  <c r="AG11" i="1"/>
  <c r="A12" i="1"/>
  <c r="I12" i="1"/>
  <c r="T12" i="1"/>
  <c r="AG12" i="1"/>
  <c r="A13" i="1"/>
  <c r="I13" i="1"/>
  <c r="T13" i="1"/>
  <c r="AG13" i="1"/>
  <c r="A14" i="1"/>
  <c r="I14" i="1"/>
  <c r="T14" i="1"/>
  <c r="AG14" i="1"/>
  <c r="A15" i="1"/>
  <c r="I15" i="1"/>
  <c r="T15" i="1"/>
  <c r="AG15" i="1"/>
  <c r="A16" i="1"/>
  <c r="I16" i="1"/>
  <c r="T16" i="1"/>
  <c r="AG16" i="1"/>
  <c r="A17" i="1"/>
  <c r="I17" i="1"/>
  <c r="T17" i="1"/>
  <c r="AG17" i="1"/>
  <c r="A18" i="1"/>
  <c r="I18" i="1"/>
  <c r="T18" i="1"/>
  <c r="AG18" i="1"/>
  <c r="A19" i="1"/>
  <c r="I19" i="1"/>
  <c r="T19" i="1"/>
  <c r="AG19" i="1"/>
  <c r="A20" i="1"/>
  <c r="I20" i="1"/>
  <c r="T20" i="1"/>
  <c r="AG20" i="1"/>
</calcChain>
</file>

<file path=xl/sharedStrings.xml><?xml version="1.0" encoding="utf-8"?>
<sst xmlns="http://schemas.openxmlformats.org/spreadsheetml/2006/main" count="203" uniqueCount="129">
  <si>
    <t>Report</t>
  </si>
  <si>
    <t xml:space="preserve">: </t>
  </si>
  <si>
    <t>Title Usage Report</t>
  </si>
  <si>
    <t>Publisher</t>
  </si>
  <si>
    <t>Sage Publications Inc. Journals</t>
  </si>
  <si>
    <t>Accounts</t>
  </si>
  <si>
    <t>SAGE College (1000000230)</t>
  </si>
  <si>
    <t>Date</t>
  </si>
  <si>
    <t>Note</t>
  </si>
  <si>
    <t xml:space="preserve">These royalty amounts reflect CCC's service charge but do not reflect any tax withholdings or other deductions, which are applied to a total payment and thus are not reflected at the title or service level. To avoid tax withholdings be sure CCC has a current W8/W9 Form on file. </t>
  </si>
  <si>
    <t>Please note: Payments that are voided and reissued may not be reflected in these reports. See "Distribution Reports" for a list of all payments, voids, and reissues. Account or title transfers will impact your historical views of an account. Please contact your account manager with any questions.</t>
  </si>
  <si>
    <t>Query: Apr 2015 through Apr 2016 and Payee Account Number equals '1000000230' and Payment # equals '138990' and Service equals 'Pay-Per-Use - Republication 2.0'</t>
  </si>
  <si>
    <t>Account Number</t>
  </si>
  <si>
    <t>Rightsholder</t>
  </si>
  <si>
    <t>Payee Account Number</t>
  </si>
  <si>
    <t>Payee Account Name</t>
  </si>
  <si>
    <t>Payment Date</t>
  </si>
  <si>
    <t>Payment Number</t>
  </si>
  <si>
    <t>Event Number</t>
  </si>
  <si>
    <t>Order Detail Number</t>
  </si>
  <si>
    <t>Content Id</t>
  </si>
  <si>
    <t>Channel</t>
  </si>
  <si>
    <t>Status</t>
  </si>
  <si>
    <t>License #</t>
  </si>
  <si>
    <t>Organization</t>
  </si>
  <si>
    <t>Promo code</t>
  </si>
  <si>
    <t>Rightsholder Accounting Identifier</t>
  </si>
  <si>
    <t>Order Date</t>
  </si>
  <si>
    <t>Payable Subtotal (USD)</t>
  </si>
  <si>
    <t>Publication Title</t>
  </si>
  <si>
    <t>IDNO</t>
  </si>
  <si>
    <t>DOI</t>
  </si>
  <si>
    <t>Publication Date</t>
  </si>
  <si>
    <t>Licensed portion name</t>
  </si>
  <si>
    <t>Article/Chapter/Image</t>
  </si>
  <si>
    <t>Author</t>
  </si>
  <si>
    <t>Requestor is original author</t>
  </si>
  <si>
    <t>Portion type</t>
  </si>
  <si>
    <t>Publication Date of New Work</t>
  </si>
  <si>
    <t>Name of new work</t>
  </si>
  <si>
    <t>Publisher of new work</t>
  </si>
  <si>
    <t>Licensee</t>
  </si>
  <si>
    <t>Requestor type</t>
  </si>
  <si>
    <t>Period End Date</t>
  </si>
  <si>
    <t>Publication Type</t>
  </si>
  <si>
    <t>SAGE College</t>
  </si>
  <si>
    <t>N/A</t>
  </si>
  <si>
    <t>D - Distributed</t>
  </si>
  <si>
    <t>U.S. Army Program Manager- SANG</t>
  </si>
  <si>
    <t>21st century communication</t>
  </si>
  <si>
    <t>page 239-249</t>
  </si>
  <si>
    <t xml:space="preserve">21st Century Communication: A Reference Handbook
</t>
  </si>
  <si>
    <t>Eadie, William F.</t>
  </si>
  <si>
    <t>Page</t>
  </si>
  <si>
    <t>MNG CGSC Course Book</t>
  </si>
  <si>
    <t>Ministry of National Guard Command and General Staff College</t>
  </si>
  <si>
    <t>Dale  Marrou</t>
  </si>
  <si>
    <t>Not specified</t>
  </si>
  <si>
    <t>PEARSON EDUCATION LTD.</t>
  </si>
  <si>
    <t>Careers in and out of organizations</t>
  </si>
  <si>
    <t>Table 11.? The protean career versus the traditional career</t>
  </si>
  <si>
    <t>Chapter 11</t>
  </si>
  <si>
    <t>HALL, DOUGLAS T.</t>
  </si>
  <si>
    <t>Chart/graph/table/figure</t>
  </si>
  <si>
    <t>Work Psychology, Understanding Human Behaviour in the Workplace</t>
  </si>
  <si>
    <t>Pearson Education Ltd</t>
  </si>
  <si>
    <t>Pauline  Gillett</t>
  </si>
  <si>
    <t>Filipa  Carvalho</t>
  </si>
  <si>
    <t>Content analysis</t>
  </si>
  <si>
    <t>Chapter 11, Table 11.1</t>
  </si>
  <si>
    <t>Reliability</t>
  </si>
  <si>
    <t>KRIPPENDORFF, KLAUS.</t>
  </si>
  <si>
    <t>Ergonomics and Human Factors in Safety Management</t>
  </si>
  <si>
    <t>CRC Press</t>
  </si>
  <si>
    <t>Igaku-Shoin, Ltd.</t>
  </si>
  <si>
    <t>Designing and conducting mixed methods research</t>
  </si>
  <si>
    <t>P.264,Figure title : Manuscript submission mixed methods research</t>
  </si>
  <si>
    <t>Creswell, John W.</t>
  </si>
  <si>
    <t>Kongoukenkyuhounyumon</t>
  </si>
  <si>
    <t>Igaku-Shoin Ltd.</t>
  </si>
  <si>
    <t>Rei  Konagaya</t>
  </si>
  <si>
    <t>Routledge - Taylor &amp; Francis</t>
  </si>
  <si>
    <t>Extreme deviance</t>
  </si>
  <si>
    <t xml:space="preserve">'A Personal Account of a Tattoo CollectorÃƒÂ¢Ã‚Â€Ã‚Â by Angus Vail (full text), pp. 26-31 in Extreme Deviance </t>
  </si>
  <si>
    <t>GOODE</t>
  </si>
  <si>
    <t>Chapter/article</t>
  </si>
  <si>
    <t>Deviant Behavior 11E</t>
  </si>
  <si>
    <t>Routledge - Taylor and Francis</t>
  </si>
  <si>
    <t>Amanda  Yee</t>
  </si>
  <si>
    <t>W - Distributed Credited</t>
  </si>
  <si>
    <t>Nelson Education</t>
  </si>
  <si>
    <t>Focus Groups</t>
  </si>
  <si>
    <t>Page 47 (of 1988 edition): 5 advantages of focus groups (numbered list), Page 44-45 (of 1988 edition): 6 disadvantages of focus groups (numbered list)</t>
  </si>
  <si>
    <t>n/a</t>
  </si>
  <si>
    <t>Krueger, Richard A.</t>
  </si>
  <si>
    <t>Excerpt (up to 400 words)</t>
  </si>
  <si>
    <t>Fundamentals of Social Research, Fourth Canadian Edition</t>
  </si>
  <si>
    <t>Jessie  Coffey</t>
  </si>
  <si>
    <t>Foundations of mixed methods research</t>
  </si>
  <si>
    <t>Figure title : Conversion Mixed Design</t>
  </si>
  <si>
    <t>Conversion Mixed Design</t>
  </si>
  <si>
    <t>Teddlie, Charles.</t>
  </si>
  <si>
    <t>Kang Kenkyu Vol.49 No.1</t>
  </si>
  <si>
    <t>Carol Kuzmochka</t>
  </si>
  <si>
    <t>Group dynamics for teams</t>
  </si>
  <si>
    <t>Conflict Resolution Styles Survey</t>
  </si>
  <si>
    <t>pp. 141-142</t>
  </si>
  <si>
    <t>Levi, Daniel</t>
  </si>
  <si>
    <t>Group Dynamics:  Theory, Research and Practice</t>
  </si>
  <si>
    <t>American Psychological Association</t>
  </si>
  <si>
    <t>Carol  Kuzmochka</t>
  </si>
  <si>
    <t>Pearson Education</t>
  </si>
  <si>
    <t>Marketing in a multicultural world</t>
  </si>
  <si>
    <t>Ethnoconsumerism: A New Paradigm to Study Cultural and Cross-Cultural Consumer BehaviorÃ¢Â€Â™</t>
  </si>
  <si>
    <t>Costa, Janeen Arnold. / COSTA, JANEEN A.</t>
  </si>
  <si>
    <t>Consumer Behaviour, A European Perspective</t>
  </si>
  <si>
    <t>Diana  Lury</t>
  </si>
  <si>
    <t>Wesleyan University</t>
  </si>
  <si>
    <t>Narrative analysis</t>
  </si>
  <si>
    <t>Chapter title:  'The role of imagination in narrative construction'</t>
  </si>
  <si>
    <t>NA</t>
  </si>
  <si>
    <t>Daiute, Colette.</t>
  </si>
  <si>
    <t>The stories nature of human life:  The life and work of Theodore R. Sardin</t>
  </si>
  <si>
    <t>Palgrave/Macmillan</t>
  </si>
  <si>
    <t>Karl E. Scheibe</t>
  </si>
  <si>
    <t>Psychological contracts in organizations</t>
  </si>
  <si>
    <t>Figure 5.1</t>
  </si>
  <si>
    <t>Chapter 5</t>
  </si>
  <si>
    <t>ROUSSEAU, DENISE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</si>
</sst>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22" fontId="0" fillId="0" borderId="0" xfId="0" applyNumberFormat="1"/>
    <xf numFmtId="0" fontId="0" fillId="0" borderId="0" xfId="0" applyAlignment="1">
      <alignment wrapText="1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tabSelected="1" topLeftCell="F1" workbookViewId="0">
      <selection activeCell="Q10" sqref="Q10:Q20"/>
    </sheetView>
  </sheetViews>
  <sheetFormatPr defaultRowHeight="14.4" x14ac:dyDescent="0.3"/>
  <sheetData>
    <row r="1" spans="1:33" x14ac:dyDescent="0.3">
      <c r="A1" t="s">
        <v>0</v>
      </c>
      <c r="B1" t="s">
        <v>1</v>
      </c>
      <c r="C1" t="s">
        <v>2</v>
      </c>
    </row>
    <row r="2" spans="1:33" x14ac:dyDescent="0.3">
      <c r="A2" t="s">
        <v>3</v>
      </c>
      <c r="B2" t="s">
        <v>1</v>
      </c>
      <c r="C2" t="s">
        <v>4</v>
      </c>
    </row>
    <row r="3" spans="1:33" x14ac:dyDescent="0.3">
      <c r="A3" t="s">
        <v>5</v>
      </c>
      <c r="B3" t="s">
        <v>1</v>
      </c>
      <c r="C3" t="s">
        <v>6</v>
      </c>
    </row>
    <row r="4" spans="1:33" x14ac:dyDescent="0.3">
      <c r="A4" t="s">
        <v>7</v>
      </c>
      <c r="B4" t="s">
        <v>1</v>
      </c>
      <c r="C4" s="1">
        <v>42480</v>
      </c>
    </row>
    <row r="5" spans="1:33" x14ac:dyDescent="0.3">
      <c r="A5" t="s">
        <v>8</v>
      </c>
      <c r="B5" t="s">
        <v>1</v>
      </c>
      <c r="C5" t="s">
        <v>9</v>
      </c>
    </row>
    <row r="6" spans="1:33" x14ac:dyDescent="0.3">
      <c r="A6" t="s">
        <v>10</v>
      </c>
    </row>
    <row r="7" spans="1:33" x14ac:dyDescent="0.3">
      <c r="A7" t="s">
        <v>11</v>
      </c>
    </row>
    <row r="9" spans="1:33" x14ac:dyDescent="0.3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  <c r="V9" t="s">
        <v>33</v>
      </c>
      <c r="W9" t="s">
        <v>34</v>
      </c>
      <c r="X9" t="s">
        <v>35</v>
      </c>
      <c r="Y9" t="s">
        <v>36</v>
      </c>
      <c r="Z9" t="s">
        <v>37</v>
      </c>
      <c r="AA9" t="s">
        <v>38</v>
      </c>
      <c r="AB9" t="s">
        <v>39</v>
      </c>
      <c r="AC9" t="s">
        <v>40</v>
      </c>
      <c r="AD9" t="s">
        <v>41</v>
      </c>
      <c r="AE9" t="s">
        <v>42</v>
      </c>
      <c r="AF9" t="s">
        <v>43</v>
      </c>
      <c r="AG9" t="s">
        <v>44</v>
      </c>
    </row>
    <row r="10" spans="1:33" x14ac:dyDescent="0.3">
      <c r="A10" t="str">
        <f t="shared" ref="A10:A20" si="0">"1000000230"</f>
        <v>1000000230</v>
      </c>
      <c r="B10" t="s">
        <v>45</v>
      </c>
      <c r="C10">
        <v>1000000230</v>
      </c>
      <c r="D10" t="s">
        <v>45</v>
      </c>
      <c r="E10" s="1">
        <v>42475</v>
      </c>
      <c r="F10">
        <v>138990</v>
      </c>
      <c r="G10">
        <v>10919</v>
      </c>
      <c r="I10" t="str">
        <f>""</f>
        <v/>
      </c>
      <c r="J10" t="s">
        <v>46</v>
      </c>
      <c r="K10" t="s">
        <v>47</v>
      </c>
      <c r="L10">
        <v>3713700872892</v>
      </c>
      <c r="M10" t="s">
        <v>48</v>
      </c>
      <c r="P10" s="2">
        <v>42268.484722222223</v>
      </c>
      <c r="Q10" s="4">
        <v>308.55</v>
      </c>
      <c r="R10" t="s">
        <v>49</v>
      </c>
      <c r="S10">
        <v>9781412950305</v>
      </c>
      <c r="T10" t="str">
        <f>"10.4135/9781412964005"</f>
        <v>10.4135/9781412964005</v>
      </c>
      <c r="U10" s="1">
        <v>39814</v>
      </c>
      <c r="V10" t="s">
        <v>50</v>
      </c>
      <c r="W10" s="3" t="s">
        <v>51</v>
      </c>
      <c r="X10" t="s">
        <v>52</v>
      </c>
      <c r="Z10" t="s">
        <v>53</v>
      </c>
      <c r="AA10" s="1">
        <v>42278</v>
      </c>
      <c r="AB10" t="s">
        <v>54</v>
      </c>
      <c r="AC10" t="s">
        <v>55</v>
      </c>
      <c r="AD10" t="s">
        <v>56</v>
      </c>
      <c r="AE10" t="s">
        <v>57</v>
      </c>
      <c r="AF10" s="1">
        <v>42429</v>
      </c>
      <c r="AG10" t="str">
        <f t="shared" ref="AG10:AG20" si="1">"Book"</f>
        <v>Book</v>
      </c>
    </row>
    <row r="11" spans="1:33" x14ac:dyDescent="0.3">
      <c r="A11" t="str">
        <f t="shared" si="0"/>
        <v>1000000230</v>
      </c>
      <c r="B11" t="s">
        <v>45</v>
      </c>
      <c r="C11">
        <v>1000000230</v>
      </c>
      <c r="D11" t="s">
        <v>45</v>
      </c>
      <c r="E11" s="1">
        <v>42475</v>
      </c>
      <c r="F11">
        <v>138990</v>
      </c>
      <c r="G11">
        <v>10919</v>
      </c>
      <c r="I11" t="str">
        <f>""</f>
        <v/>
      </c>
      <c r="J11" t="s">
        <v>46</v>
      </c>
      <c r="K11" t="s">
        <v>47</v>
      </c>
      <c r="L11">
        <v>3806121202421</v>
      </c>
      <c r="M11" t="s">
        <v>58</v>
      </c>
      <c r="P11" s="2">
        <v>42411.723611111112</v>
      </c>
      <c r="Q11" s="4">
        <v>268.60000000000002</v>
      </c>
      <c r="R11" t="s">
        <v>59</v>
      </c>
      <c r="S11">
        <v>9780761915461</v>
      </c>
      <c r="T11" t="str">
        <f>""</f>
        <v/>
      </c>
      <c r="U11" s="1">
        <v>37257</v>
      </c>
      <c r="V11" t="s">
        <v>60</v>
      </c>
      <c r="W11" t="s">
        <v>61</v>
      </c>
      <c r="X11" t="s">
        <v>62</v>
      </c>
      <c r="Z11" t="s">
        <v>63</v>
      </c>
      <c r="AA11" s="1">
        <v>42461</v>
      </c>
      <c r="AB11" t="s">
        <v>64</v>
      </c>
      <c r="AC11" t="s">
        <v>65</v>
      </c>
      <c r="AD11" t="s">
        <v>66</v>
      </c>
      <c r="AE11" t="s">
        <v>57</v>
      </c>
      <c r="AF11" s="1">
        <v>42429</v>
      </c>
      <c r="AG11" t="str">
        <f t="shared" si="1"/>
        <v>Book</v>
      </c>
    </row>
    <row r="12" spans="1:33" x14ac:dyDescent="0.3">
      <c r="A12" t="str">
        <f t="shared" si="0"/>
        <v>1000000230</v>
      </c>
      <c r="B12" t="s">
        <v>45</v>
      </c>
      <c r="C12">
        <v>1000000230</v>
      </c>
      <c r="D12" t="s">
        <v>45</v>
      </c>
      <c r="E12" s="1">
        <v>42475</v>
      </c>
      <c r="F12">
        <v>138990</v>
      </c>
      <c r="G12">
        <v>10919</v>
      </c>
      <c r="I12" t="str">
        <f>""</f>
        <v/>
      </c>
      <c r="J12" t="s">
        <v>46</v>
      </c>
      <c r="K12" t="s">
        <v>47</v>
      </c>
      <c r="L12">
        <v>3816590362195</v>
      </c>
      <c r="M12" t="s">
        <v>67</v>
      </c>
      <c r="P12" s="2">
        <v>42426.536111111112</v>
      </c>
      <c r="Q12" s="4">
        <v>42.5</v>
      </c>
      <c r="R12" t="s">
        <v>68</v>
      </c>
      <c r="S12">
        <v>9780761915447</v>
      </c>
      <c r="T12" t="str">
        <f>""</f>
        <v/>
      </c>
      <c r="U12" s="1">
        <v>37987</v>
      </c>
      <c r="V12" t="s">
        <v>69</v>
      </c>
      <c r="W12" t="s">
        <v>70</v>
      </c>
      <c r="X12" t="s">
        <v>71</v>
      </c>
      <c r="Z12" t="s">
        <v>63</v>
      </c>
      <c r="AA12" s="1">
        <v>42522</v>
      </c>
      <c r="AB12" t="s">
        <v>72</v>
      </c>
      <c r="AC12" t="s">
        <v>73</v>
      </c>
      <c r="AD12" t="s">
        <v>67</v>
      </c>
      <c r="AE12" t="s">
        <v>57</v>
      </c>
      <c r="AF12" s="1">
        <v>42429</v>
      </c>
      <c r="AG12" t="str">
        <f t="shared" si="1"/>
        <v>Book</v>
      </c>
    </row>
    <row r="13" spans="1:33" x14ac:dyDescent="0.3">
      <c r="A13" t="str">
        <f t="shared" si="0"/>
        <v>1000000230</v>
      </c>
      <c r="B13" t="s">
        <v>45</v>
      </c>
      <c r="C13">
        <v>1000000230</v>
      </c>
      <c r="D13" t="s">
        <v>45</v>
      </c>
      <c r="E13" s="1">
        <v>42475</v>
      </c>
      <c r="F13">
        <v>138990</v>
      </c>
      <c r="G13">
        <v>10919</v>
      </c>
      <c r="I13" t="str">
        <f>""</f>
        <v/>
      </c>
      <c r="J13" t="s">
        <v>46</v>
      </c>
      <c r="K13" t="s">
        <v>47</v>
      </c>
      <c r="L13">
        <v>3811780872484</v>
      </c>
      <c r="M13" t="s">
        <v>74</v>
      </c>
      <c r="P13" s="2">
        <v>42418.125</v>
      </c>
      <c r="Q13" s="4">
        <v>53.13</v>
      </c>
      <c r="R13" t="s">
        <v>75</v>
      </c>
      <c r="S13">
        <v>9781412975179</v>
      </c>
      <c r="T13" t="str">
        <f>""</f>
        <v/>
      </c>
      <c r="U13" s="1">
        <v>40544</v>
      </c>
      <c r="V13" t="s">
        <v>76</v>
      </c>
      <c r="W13" t="s">
        <v>46</v>
      </c>
      <c r="X13" t="s">
        <v>77</v>
      </c>
      <c r="Z13" t="s">
        <v>63</v>
      </c>
      <c r="AA13" s="1">
        <v>42401</v>
      </c>
      <c r="AB13" t="s">
        <v>78</v>
      </c>
      <c r="AC13" t="s">
        <v>79</v>
      </c>
      <c r="AD13" t="s">
        <v>80</v>
      </c>
      <c r="AE13" t="s">
        <v>57</v>
      </c>
      <c r="AF13" s="1">
        <v>42429</v>
      </c>
      <c r="AG13" t="str">
        <f t="shared" si="1"/>
        <v>Book</v>
      </c>
    </row>
    <row r="14" spans="1:33" x14ac:dyDescent="0.3">
      <c r="A14" t="str">
        <f t="shared" si="0"/>
        <v>1000000230</v>
      </c>
      <c r="B14" t="s">
        <v>45</v>
      </c>
      <c r="C14">
        <v>1000000230</v>
      </c>
      <c r="D14" t="s">
        <v>45</v>
      </c>
      <c r="E14" s="1">
        <v>42475</v>
      </c>
      <c r="F14">
        <v>138990</v>
      </c>
      <c r="G14">
        <v>10919</v>
      </c>
      <c r="I14" t="str">
        <f>""</f>
        <v/>
      </c>
      <c r="J14" t="s">
        <v>46</v>
      </c>
      <c r="K14" t="s">
        <v>47</v>
      </c>
      <c r="L14">
        <v>3804340835786</v>
      </c>
      <c r="M14" t="s">
        <v>81</v>
      </c>
      <c r="P14" s="2">
        <v>42408.604166666664</v>
      </c>
      <c r="Q14" s="4">
        <v>229.5</v>
      </c>
      <c r="R14" t="s">
        <v>82</v>
      </c>
      <c r="S14">
        <v>9781412937221</v>
      </c>
      <c r="T14" t="str">
        <f>""</f>
        <v/>
      </c>
      <c r="U14" s="1">
        <v>39083</v>
      </c>
      <c r="V14" t="s">
        <v>83</v>
      </c>
      <c r="W14" t="s">
        <v>83</v>
      </c>
      <c r="X14" t="s">
        <v>84</v>
      </c>
      <c r="Z14" t="s">
        <v>85</v>
      </c>
      <c r="AA14" s="1">
        <v>42491</v>
      </c>
      <c r="AB14" t="s">
        <v>86</v>
      </c>
      <c r="AC14" t="s">
        <v>87</v>
      </c>
      <c r="AD14" t="s">
        <v>88</v>
      </c>
      <c r="AE14" t="s">
        <v>57</v>
      </c>
      <c r="AF14" s="1">
        <v>42429</v>
      </c>
      <c r="AG14" t="str">
        <f t="shared" si="1"/>
        <v>Book</v>
      </c>
    </row>
    <row r="15" spans="1:33" x14ac:dyDescent="0.3">
      <c r="A15" t="str">
        <f t="shared" si="0"/>
        <v>1000000230</v>
      </c>
      <c r="B15" t="s">
        <v>45</v>
      </c>
      <c r="C15">
        <v>1000000230</v>
      </c>
      <c r="D15" t="s">
        <v>45</v>
      </c>
      <c r="E15" s="1">
        <v>42475</v>
      </c>
      <c r="F15">
        <v>138990</v>
      </c>
      <c r="G15">
        <v>10919</v>
      </c>
      <c r="I15" t="str">
        <f>""</f>
        <v/>
      </c>
      <c r="J15" t="s">
        <v>46</v>
      </c>
      <c r="K15" t="s">
        <v>89</v>
      </c>
      <c r="L15">
        <v>3798841496443</v>
      </c>
      <c r="M15" t="s">
        <v>90</v>
      </c>
      <c r="P15" s="2">
        <v>42399.486805555556</v>
      </c>
      <c r="Q15" s="4">
        <v>0</v>
      </c>
      <c r="R15" t="s">
        <v>91</v>
      </c>
      <c r="S15">
        <v>9781483365244</v>
      </c>
      <c r="T15" t="str">
        <f>""</f>
        <v/>
      </c>
      <c r="U15" s="1">
        <v>41640</v>
      </c>
      <c r="V15" t="s">
        <v>92</v>
      </c>
      <c r="W15" t="s">
        <v>93</v>
      </c>
      <c r="X15" t="s">
        <v>94</v>
      </c>
      <c r="Z15" t="s">
        <v>95</v>
      </c>
      <c r="AA15" s="1">
        <v>42675</v>
      </c>
      <c r="AB15" t="s">
        <v>96</v>
      </c>
      <c r="AC15" t="s">
        <v>90</v>
      </c>
      <c r="AD15" t="s">
        <v>97</v>
      </c>
      <c r="AE15" t="s">
        <v>57</v>
      </c>
      <c r="AF15" s="1">
        <v>42429</v>
      </c>
      <c r="AG15" t="str">
        <f t="shared" si="1"/>
        <v>Book</v>
      </c>
    </row>
    <row r="16" spans="1:33" x14ac:dyDescent="0.3">
      <c r="A16" t="str">
        <f t="shared" si="0"/>
        <v>1000000230</v>
      </c>
      <c r="B16" t="s">
        <v>45</v>
      </c>
      <c r="C16">
        <v>1000000230</v>
      </c>
      <c r="D16" t="s">
        <v>45</v>
      </c>
      <c r="E16" s="1">
        <v>42475</v>
      </c>
      <c r="F16">
        <v>138990</v>
      </c>
      <c r="G16">
        <v>10919</v>
      </c>
      <c r="I16" t="str">
        <f>""</f>
        <v/>
      </c>
      <c r="J16" t="s">
        <v>46</v>
      </c>
      <c r="K16" t="s">
        <v>47</v>
      </c>
      <c r="L16">
        <v>3811790028456</v>
      </c>
      <c r="M16" t="s">
        <v>74</v>
      </c>
      <c r="P16" s="2">
        <v>42418.132638888892</v>
      </c>
      <c r="Q16" s="4">
        <v>79.69</v>
      </c>
      <c r="R16" t="s">
        <v>98</v>
      </c>
      <c r="S16">
        <v>9780761930112</v>
      </c>
      <c r="T16" t="str">
        <f>""</f>
        <v/>
      </c>
      <c r="U16" s="1">
        <v>39814</v>
      </c>
      <c r="V16" t="s">
        <v>99</v>
      </c>
      <c r="W16" t="s">
        <v>100</v>
      </c>
      <c r="X16" t="s">
        <v>101</v>
      </c>
      <c r="Z16" t="s">
        <v>63</v>
      </c>
      <c r="AA16" s="1">
        <v>42401</v>
      </c>
      <c r="AB16" t="s">
        <v>102</v>
      </c>
      <c r="AC16" t="s">
        <v>79</v>
      </c>
      <c r="AD16" t="s">
        <v>80</v>
      </c>
      <c r="AE16" t="s">
        <v>57</v>
      </c>
      <c r="AF16" s="1">
        <v>42429</v>
      </c>
      <c r="AG16" t="str">
        <f t="shared" si="1"/>
        <v>Book</v>
      </c>
    </row>
    <row r="17" spans="1:33" x14ac:dyDescent="0.3">
      <c r="A17" t="str">
        <f t="shared" si="0"/>
        <v>1000000230</v>
      </c>
      <c r="B17" t="s">
        <v>45</v>
      </c>
      <c r="C17">
        <v>1000000230</v>
      </c>
      <c r="D17" t="s">
        <v>45</v>
      </c>
      <c r="E17" s="1">
        <v>42475</v>
      </c>
      <c r="F17">
        <v>138990</v>
      </c>
      <c r="G17">
        <v>10919</v>
      </c>
      <c r="I17" t="str">
        <f>""</f>
        <v/>
      </c>
      <c r="J17" t="s">
        <v>46</v>
      </c>
      <c r="K17" t="s">
        <v>47</v>
      </c>
      <c r="L17">
        <v>3810961474940</v>
      </c>
      <c r="M17" t="s">
        <v>103</v>
      </c>
      <c r="P17" s="2">
        <v>42416.696527777778</v>
      </c>
      <c r="Q17" s="4">
        <v>31.88</v>
      </c>
      <c r="R17" t="s">
        <v>104</v>
      </c>
      <c r="S17">
        <v>9781412999533</v>
      </c>
      <c r="T17" t="str">
        <f>""</f>
        <v/>
      </c>
      <c r="U17" s="1">
        <v>41640</v>
      </c>
      <c r="V17" t="s">
        <v>105</v>
      </c>
      <c r="W17" t="s">
        <v>106</v>
      </c>
      <c r="X17" t="s">
        <v>107</v>
      </c>
      <c r="Z17" t="s">
        <v>63</v>
      </c>
      <c r="AA17" s="1">
        <v>42522</v>
      </c>
      <c r="AB17" t="s">
        <v>108</v>
      </c>
      <c r="AC17" t="s">
        <v>109</v>
      </c>
      <c r="AD17" t="s">
        <v>110</v>
      </c>
      <c r="AE17" t="s">
        <v>57</v>
      </c>
      <c r="AF17" s="1">
        <v>42429</v>
      </c>
      <c r="AG17" t="str">
        <f t="shared" si="1"/>
        <v>Book</v>
      </c>
    </row>
    <row r="18" spans="1:33" x14ac:dyDescent="0.3">
      <c r="A18" t="str">
        <f t="shared" si="0"/>
        <v>1000000230</v>
      </c>
      <c r="B18" t="s">
        <v>45</v>
      </c>
      <c r="C18">
        <v>1000000230</v>
      </c>
      <c r="D18" t="s">
        <v>45</v>
      </c>
      <c r="E18" s="1">
        <v>42475</v>
      </c>
      <c r="F18">
        <v>138990</v>
      </c>
      <c r="G18">
        <v>10919</v>
      </c>
      <c r="I18" t="str">
        <f>""</f>
        <v/>
      </c>
      <c r="J18" t="s">
        <v>46</v>
      </c>
      <c r="K18" t="s">
        <v>47</v>
      </c>
      <c r="L18">
        <v>3814890700537</v>
      </c>
      <c r="M18" t="s">
        <v>111</v>
      </c>
      <c r="P18" s="2">
        <v>42423.56527777778</v>
      </c>
      <c r="Q18" s="4">
        <v>95.63</v>
      </c>
      <c r="R18" t="s">
        <v>112</v>
      </c>
      <c r="S18">
        <v>9780803953284</v>
      </c>
      <c r="T18" t="str">
        <f>""</f>
        <v/>
      </c>
      <c r="U18" s="1">
        <v>34700</v>
      </c>
      <c r="V18" t="s">
        <v>113</v>
      </c>
      <c r="W18" t="s">
        <v>46</v>
      </c>
      <c r="X18" t="s">
        <v>114</v>
      </c>
      <c r="Z18" t="s">
        <v>63</v>
      </c>
      <c r="AA18" s="1">
        <v>42491</v>
      </c>
      <c r="AB18" t="s">
        <v>115</v>
      </c>
      <c r="AC18" t="s">
        <v>65</v>
      </c>
      <c r="AD18" t="s">
        <v>116</v>
      </c>
      <c r="AE18" t="s">
        <v>57</v>
      </c>
      <c r="AF18" s="1">
        <v>42429</v>
      </c>
      <c r="AG18" t="str">
        <f t="shared" si="1"/>
        <v>Book</v>
      </c>
    </row>
    <row r="19" spans="1:33" x14ac:dyDescent="0.3">
      <c r="A19" t="str">
        <f t="shared" si="0"/>
        <v>1000000230</v>
      </c>
      <c r="B19" t="s">
        <v>45</v>
      </c>
      <c r="C19">
        <v>1000000230</v>
      </c>
      <c r="D19" t="s">
        <v>45</v>
      </c>
      <c r="E19" s="1">
        <v>42475</v>
      </c>
      <c r="F19">
        <v>138990</v>
      </c>
      <c r="G19">
        <v>10919</v>
      </c>
      <c r="I19" t="str">
        <f>""</f>
        <v/>
      </c>
      <c r="J19" t="s">
        <v>46</v>
      </c>
      <c r="K19" t="s">
        <v>47</v>
      </c>
      <c r="L19">
        <v>3816071252476</v>
      </c>
      <c r="M19" t="s">
        <v>117</v>
      </c>
      <c r="P19" s="2">
        <v>42425.636805555558</v>
      </c>
      <c r="Q19" s="4">
        <v>430.78</v>
      </c>
      <c r="R19" t="s">
        <v>118</v>
      </c>
      <c r="S19">
        <v>9780761927976</v>
      </c>
      <c r="T19" t="str">
        <f>""</f>
        <v/>
      </c>
      <c r="U19" s="1">
        <v>37987</v>
      </c>
      <c r="V19" t="s">
        <v>119</v>
      </c>
      <c r="W19" t="s">
        <v>120</v>
      </c>
      <c r="X19" t="s">
        <v>121</v>
      </c>
      <c r="Z19" t="s">
        <v>85</v>
      </c>
      <c r="AA19" s="1">
        <v>42675</v>
      </c>
      <c r="AB19" t="s">
        <v>122</v>
      </c>
      <c r="AC19" t="s">
        <v>123</v>
      </c>
      <c r="AD19" t="s">
        <v>124</v>
      </c>
      <c r="AE19" t="s">
        <v>57</v>
      </c>
      <c r="AF19" s="1">
        <v>42429</v>
      </c>
      <c r="AG19" t="str">
        <f t="shared" si="1"/>
        <v>Book</v>
      </c>
    </row>
    <row r="20" spans="1:33" x14ac:dyDescent="0.3">
      <c r="A20" t="str">
        <f t="shared" si="0"/>
        <v>1000000230</v>
      </c>
      <c r="B20" t="s">
        <v>45</v>
      </c>
      <c r="C20">
        <v>1000000230</v>
      </c>
      <c r="D20" t="s">
        <v>45</v>
      </c>
      <c r="E20" s="1">
        <v>42475</v>
      </c>
      <c r="F20">
        <v>138990</v>
      </c>
      <c r="G20">
        <v>10919</v>
      </c>
      <c r="I20" t="str">
        <f>""</f>
        <v/>
      </c>
      <c r="J20" t="s">
        <v>46</v>
      </c>
      <c r="K20" t="s">
        <v>47</v>
      </c>
      <c r="L20">
        <v>3806141131736</v>
      </c>
      <c r="M20" t="s">
        <v>58</v>
      </c>
      <c r="P20" s="2">
        <v>42411.757638888892</v>
      </c>
      <c r="Q20" s="4">
        <v>268.60000000000002</v>
      </c>
      <c r="R20" t="s">
        <v>125</v>
      </c>
      <c r="S20">
        <v>9780803971042</v>
      </c>
      <c r="T20" t="str">
        <f>""</f>
        <v/>
      </c>
      <c r="U20" s="1">
        <v>34700</v>
      </c>
      <c r="V20" t="s">
        <v>126</v>
      </c>
      <c r="W20" t="s">
        <v>127</v>
      </c>
      <c r="X20" t="s">
        <v>128</v>
      </c>
      <c r="Z20" t="s">
        <v>63</v>
      </c>
      <c r="AA20" s="1">
        <v>42461</v>
      </c>
      <c r="AB20" t="s">
        <v>64</v>
      </c>
      <c r="AC20" t="s">
        <v>65</v>
      </c>
      <c r="AD20" t="s">
        <v>66</v>
      </c>
      <c r="AE20" t="s">
        <v>57</v>
      </c>
      <c r="AF20" s="1">
        <v>42429</v>
      </c>
      <c r="AG20" t="str">
        <f t="shared" si="1"/>
        <v>Book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Title_Usage_Report_1000000230_1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Arellano, Paula</dc:creator>
  <cp:lastModifiedBy>parellano</cp:lastModifiedBy>
  <dcterms:created xsi:type="dcterms:W3CDTF">2016-04-21T00:58:43Z</dcterms:created>
  <dcterms:modified xsi:type="dcterms:W3CDTF">2016-04-21T01:02:14Z</dcterms:modified>
</cp:coreProperties>
</file>