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335/"/>
    </mc:Choice>
  </mc:AlternateContent>
  <xr:revisionPtr revIDLastSave="0" documentId="13_ncr:1_{EB39944C-06C9-9A45-8D39-B540CB8FDFBE}" xr6:coauthVersionLast="36" xr6:coauthVersionMax="36" xr10:uidLastSave="{00000000-0000-0000-0000-000000000000}"/>
  <bookViews>
    <workbookView xWindow="0" yWindow="460" windowWidth="28800" windowHeight="16560" activeTab="1" xr2:uid="{00000000-000D-0000-FFFF-FFFF00000000}"/>
  </bookViews>
  <sheets>
    <sheet name="Month Summary" sheetId="1" r:id="rId1"/>
    <sheet name="2019-June" sheetId="2" r:id="rId2"/>
    <sheet name="Tax Rates" sheetId="3" r:id="rId3"/>
  </sheets>
  <definedNames>
    <definedName name="_xlnm._FilterDatabase" localSheetId="1" hidden="1">'2019-June'!$A$1:$S$1</definedName>
  </definedNames>
  <calcPr calcId="181029"/>
</workbook>
</file>

<file path=xl/calcChain.xml><?xml version="1.0" encoding="utf-8"?>
<calcChain xmlns="http://schemas.openxmlformats.org/spreadsheetml/2006/main">
  <c r="K3" i="2" l="1"/>
  <c r="M3" i="2" s="1"/>
  <c r="K2" i="2"/>
  <c r="M2" i="2" s="1"/>
  <c r="D9" i="1"/>
  <c r="D7" i="1"/>
  <c r="D6" i="1"/>
  <c r="O2" i="2" l="1"/>
  <c r="N2" i="2"/>
  <c r="D10" i="1"/>
  <c r="D11" i="1" s="1"/>
  <c r="O3" i="2"/>
  <c r="N3" i="2"/>
</calcChain>
</file>

<file path=xl/sharedStrings.xml><?xml version="1.0" encoding="utf-8"?>
<sst xmlns="http://schemas.openxmlformats.org/spreadsheetml/2006/main" count="210" uniqueCount="161">
  <si>
    <t>order item id</t>
  </si>
  <si>
    <t>order time</t>
  </si>
  <si>
    <t>Dragonmount.com Monthly Summary</t>
  </si>
  <si>
    <t>Time Period</t>
  </si>
  <si>
    <t>Start</t>
  </si>
  <si>
    <t>Stop</t>
  </si>
  <si>
    <t>Number eBooks sold</t>
  </si>
  <si>
    <t>Gross Receipts (before Tax, after discounts)</t>
  </si>
  <si>
    <t>Total discounts given customers</t>
  </si>
  <si>
    <t>Macmillan share (70% of list price)</t>
  </si>
  <si>
    <t>Tax collected</t>
  </si>
  <si>
    <t>Total due to Macmillan</t>
  </si>
  <si>
    <t>All stats represent U.S. reported sales only</t>
  </si>
  <si>
    <t>isbn</t>
  </si>
  <si>
    <t>title</t>
  </si>
  <si>
    <t>series</t>
  </si>
  <si>
    <t>author</t>
  </si>
  <si>
    <t>customer zip</t>
  </si>
  <si>
    <t>State</t>
  </si>
  <si>
    <t>Customer City</t>
  </si>
  <si>
    <t>State abriviation</t>
  </si>
  <si>
    <t>Customer State</t>
  </si>
  <si>
    <t>sold price</t>
  </si>
  <si>
    <t>Taxable</t>
  </si>
  <si>
    <t>Combined Tax Rate</t>
  </si>
  <si>
    <t>Comments</t>
  </si>
  <si>
    <t>ALASKA</t>
  </si>
  <si>
    <t>AK</t>
  </si>
  <si>
    <t>NO</t>
  </si>
  <si>
    <t>Alabama</t>
  </si>
  <si>
    <t>AL</t>
  </si>
  <si>
    <t>ARKANSAS</t>
  </si>
  <si>
    <t>AR</t>
  </si>
  <si>
    <t>YES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</si>
  <si>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</si>
  <si>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</si>
  <si>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</si>
  <si>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</si>
  <si>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</si>
  <si>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</si>
  <si>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</si>
  <si>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</si>
  <si>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Washington DC</t>
  </si>
  <si>
    <t>DC</t>
  </si>
  <si>
    <t>DELAWARE</t>
  </si>
  <si>
    <t>DE</t>
  </si>
  <si>
    <t>FLORIDA</t>
  </si>
  <si>
    <t>FL</t>
  </si>
  <si>
    <t>GEORGIA</t>
  </si>
  <si>
    <t>GA</t>
  </si>
  <si>
    <t>HAWAII</t>
  </si>
  <si>
    <t>HI</t>
  </si>
  <si>
    <t>4.5% honolulu</t>
  </si>
  <si>
    <t>If most of your Hawaii sales are to Honolulu customers, please charge 4.5% if not 4.0%.</t>
  </si>
  <si>
    <t>IOWA</t>
  </si>
  <si>
    <t>IA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</si>
  <si>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</si>
  <si>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</si>
  <si>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</si>
  <si>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</si>
  <si>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</si>
  <si>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</si>
  <si>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</si>
  <si>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</si>
  <si>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</si>
  <si>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</si>
  <si>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</si>
  <si>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</si>
  <si>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MASSACHUSETTS</t>
  </si>
  <si>
    <t>MA</t>
  </si>
  <si>
    <t>MARYLAND</t>
  </si>
  <si>
    <t>MD</t>
  </si>
  <si>
    <t>MAINE</t>
  </si>
  <si>
    <t>ME</t>
  </si>
  <si>
    <t>Effective October 1, 2013</t>
  </si>
  <si>
    <t>MICHIGAN</t>
  </si>
  <si>
    <t>MI</t>
  </si>
  <si>
    <t>MINNESOTA</t>
  </si>
  <si>
    <t>MN</t>
  </si>
  <si>
    <t>MISSOURI</t>
  </si>
  <si>
    <t>MO</t>
  </si>
  <si>
    <t>MISSISSIPPI</t>
  </si>
  <si>
    <t>MS</t>
  </si>
  <si>
    <t>MONTANA</t>
  </si>
  <si>
    <t>MT</t>
  </si>
  <si>
    <t>NORTH CAROLINA</t>
  </si>
  <si>
    <t>NC</t>
  </si>
  <si>
    <t>NORTH DAKOTA</t>
  </si>
  <si>
    <t>ND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</si>
  <si>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</si>
  <si>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</si>
  <si>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</si>
  <si>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</si>
  <si>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</si>
  <si>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</si>
  <si>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</si>
  <si>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</si>
  <si>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NEVADA</t>
  </si>
  <si>
    <t>NV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</si>
  <si>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</si>
  <si>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</si>
  <si>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</si>
  <si>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</si>
  <si>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</si>
  <si>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</si>
  <si>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</si>
  <si>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</si>
  <si>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</si>
  <si>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</si>
  <si>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Effective August 1, 2016</t>
  </si>
  <si>
    <t>RHODE ISLAND</t>
  </si>
  <si>
    <t>RI</t>
  </si>
  <si>
    <t>SOUTH CAROLINA</t>
  </si>
  <si>
    <t>SC</t>
  </si>
  <si>
    <t>SOUTH DAKOTA</t>
  </si>
  <si>
    <t>SD</t>
  </si>
  <si>
    <t>Effective June 1, 2016</t>
  </si>
  <si>
    <t>TENNESSEE</t>
  </si>
  <si>
    <t>TN</t>
  </si>
  <si>
    <t>TEXAS</t>
  </si>
  <si>
    <t>TX</t>
  </si>
  <si>
    <t>UTAH</t>
  </si>
  <si>
    <t>UT</t>
  </si>
  <si>
    <t>VIRGINIA</t>
  </si>
  <si>
    <t>VA</t>
  </si>
  <si>
    <t>VERMONT</t>
  </si>
  <si>
    <t>VT</t>
  </si>
  <si>
    <t>WASHINGTON</t>
  </si>
  <si>
    <t>WA</t>
  </si>
  <si>
    <t>WISCONSIN</t>
  </si>
  <si>
    <t>WI</t>
  </si>
  <si>
    <t>WEST VIRGINIA</t>
  </si>
  <si>
    <t>WV</t>
  </si>
  <si>
    <t>WYOMING</t>
  </si>
  <si>
    <t>WY</t>
  </si>
  <si>
    <t>list price</t>
  </si>
  <si>
    <t>owed price</t>
  </si>
  <si>
    <t>tax</t>
  </si>
  <si>
    <t>Taxable Amount</t>
  </si>
  <si>
    <t>Exempt Amount</t>
  </si>
  <si>
    <t>Manual Identified as invalid</t>
  </si>
  <si>
    <t>Invalid zip?</t>
  </si>
  <si>
    <t>Invalid State?</t>
  </si>
  <si>
    <t>Questionable</t>
  </si>
  <si>
    <t>Actual Tax % Charged</t>
  </si>
  <si>
    <t>16705</t>
  </si>
  <si>
    <t>2019-06-01 21:38:46</t>
  </si>
  <si>
    <t>9781429949620</t>
  </si>
  <si>
    <t>Words of Radiance : Book Two of the Stormlight Archive by Brandon Sanderson</t>
  </si>
  <si>
    <t>Brandon Sanderson</t>
  </si>
  <si>
    <t>02144</t>
  </si>
  <si>
    <t>Somerville</t>
  </si>
  <si>
    <t>Massachusetts</t>
  </si>
  <si>
    <t>16709</t>
  </si>
  <si>
    <t>2019-06-25 13:20:47</t>
  </si>
  <si>
    <t>9781466840652</t>
  </si>
  <si>
    <t>Wheel of Time Reread: Books 13-14 by Leigh Butler</t>
  </si>
  <si>
    <t>Leigh Butler</t>
  </si>
  <si>
    <t>23236</t>
  </si>
  <si>
    <t>North Chesterfield</t>
  </si>
  <si>
    <t>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</si>
</sst>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m/d/yyyy"/>
    <numFmt numFmtId="165" formatCode="_(* #,##0_);_(* \(#,##0\);_(* &quot;-&quot;??_);_(@_)"/>
    <numFmt numFmtId="166" formatCode="&quot;$&quot;#,##0.00"/>
    <numFmt numFmtId="167" formatCode="&quot;$&quot;#,##0.00_);\(&quot;$&quot;#,##0.00\)"/>
    <numFmt numFmtId="168" formatCode="m/d/yy\ h:mm"/>
    <numFmt numFmtId="169" formatCode="0.000%"/>
  </numFmts>
  <fonts count="11" x14ac:knownFonts="1">
    <font>
      <sz val="11"/>
      <color rgb="FF2F2B20"/>
      <name val="Calibri"/>
    </font>
    <font>
      <b/>
      <sz val="15"/>
      <color rgb="FF675E47"/>
      <name val="Calibri"/>
    </font>
    <font>
      <sz val="11"/>
      <name val="Calibri"/>
    </font>
    <font>
      <b/>
      <sz val="11"/>
      <color rgb="FFFFFFFF"/>
      <name val="Calibri"/>
    </font>
    <font>
      <b/>
      <sz val="14"/>
      <color rgb="FFFFFFFF"/>
      <name val="Calibri"/>
    </font>
    <font>
      <i/>
      <sz val="11"/>
      <color rgb="FF2F2B20"/>
      <name val="Calibri"/>
    </font>
    <font>
      <sz val="11"/>
      <color rgb="FFC00000"/>
      <name val="Calibri"/>
    </font>
    <font>
      <b/>
      <sz val="15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BFC7C4"/>
        <bgColor rgb="FFBFC7C4"/>
      </patternFill>
    </fill>
    <fill>
      <patternFill patternType="solid">
        <fgColor rgb="FFEFEBE7"/>
        <bgColor rgb="FFEFEBE7"/>
      </patternFill>
    </fill>
    <fill>
      <patternFill patternType="solid">
        <fgColor rgb="FF95A39D"/>
        <bgColor rgb="FF95A39D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A9A57C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rgb="FFA9A57C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3" borderId="5" xfId="0" applyFont="1" applyFill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0" fillId="4" borderId="11" xfId="0" applyFont="1" applyFill="1" applyBorder="1" applyAlignment="1"/>
    <xf numFmtId="0" fontId="0" fillId="4" borderId="12" xfId="0" applyFont="1" applyFill="1" applyBorder="1" applyAlignment="1"/>
    <xf numFmtId="165" fontId="0" fillId="4" borderId="13" xfId="0" applyNumberFormat="1" applyFont="1" applyFill="1" applyBorder="1" applyAlignment="1">
      <alignment horizontal="right"/>
    </xf>
    <xf numFmtId="0" fontId="0" fillId="0" borderId="11" xfId="0" applyFont="1" applyBorder="1" applyAlignment="1"/>
    <xf numFmtId="0" fontId="0" fillId="0" borderId="12" xfId="0" applyFont="1" applyBorder="1" applyAlignment="1"/>
    <xf numFmtId="166" fontId="0" fillId="0" borderId="13" xfId="0" applyNumberFormat="1" applyFont="1" applyBorder="1" applyAlignment="1">
      <alignment horizontal="right"/>
    </xf>
    <xf numFmtId="166" fontId="0" fillId="4" borderId="13" xfId="0" applyNumberFormat="1" applyFont="1" applyFill="1" applyBorder="1" applyAlignment="1">
      <alignment horizontal="right"/>
    </xf>
    <xf numFmtId="166" fontId="0" fillId="0" borderId="13" xfId="0" applyNumberFormat="1" applyFont="1" applyBorder="1" applyAlignment="1">
      <alignment horizontal="right"/>
    </xf>
    <xf numFmtId="0" fontId="0" fillId="0" borderId="0" xfId="0" applyFont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167" fontId="4" fillId="5" borderId="15" xfId="0" applyNumberFormat="1" applyFont="1" applyFill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/>
    <xf numFmtId="168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19" xfId="0" applyFont="1" applyBorder="1" applyAlignment="1"/>
    <xf numFmtId="0" fontId="10" fillId="0" borderId="0" xfId="0" applyFont="1" applyAlignment="1">
      <alignment horizontal="center"/>
    </xf>
    <xf numFmtId="10" fontId="10" fillId="0" borderId="0" xfId="0" applyNumberFormat="1" applyFont="1" applyAlignment="1">
      <alignment horizontal="right"/>
    </xf>
    <xf numFmtId="0" fontId="10" fillId="0" borderId="0" xfId="0" applyFont="1" applyAlignment="1"/>
    <xf numFmtId="0" fontId="10" fillId="0" borderId="20" xfId="0" applyFont="1" applyBorder="1" applyAlignment="1"/>
    <xf numFmtId="0" fontId="9" fillId="0" borderId="0" xfId="0" applyFont="1" applyAlignment="1"/>
    <xf numFmtId="0" fontId="9" fillId="0" borderId="19" xfId="0" applyFont="1" applyBorder="1" applyAlignment="1"/>
    <xf numFmtId="0" fontId="10" fillId="0" borderId="19" xfId="0" applyFont="1" applyBorder="1" applyAlignment="1"/>
    <xf numFmtId="0" fontId="10" fillId="0" borderId="19" xfId="0" applyFont="1" applyBorder="1" applyAlignment="1"/>
    <xf numFmtId="0" fontId="10" fillId="0" borderId="0" xfId="0" applyFont="1" applyAlignment="1"/>
    <xf numFmtId="10" fontId="10" fillId="0" borderId="0" xfId="0" applyNumberFormat="1" applyFont="1" applyAlignment="1">
      <alignment horizontal="right"/>
    </xf>
    <xf numFmtId="169" fontId="10" fillId="0" borderId="0" xfId="0" applyNumberFormat="1" applyFont="1" applyAlignment="1">
      <alignment horizontal="right"/>
    </xf>
    <xf numFmtId="0" fontId="9" fillId="0" borderId="21" xfId="0" applyFont="1" applyBorder="1" applyAlignment="1"/>
    <xf numFmtId="0" fontId="10" fillId="0" borderId="22" xfId="0" applyFont="1" applyBorder="1" applyAlignment="1">
      <alignment horizontal="center"/>
    </xf>
    <xf numFmtId="10" fontId="10" fillId="0" borderId="22" xfId="0" applyNumberFormat="1" applyFont="1" applyBorder="1" applyAlignment="1">
      <alignment horizontal="right"/>
    </xf>
    <xf numFmtId="0" fontId="10" fillId="0" borderId="22" xfId="0" applyFont="1" applyBorder="1" applyAlignment="1"/>
    <xf numFmtId="0" fontId="10" fillId="0" borderId="23" xfId="0" applyFont="1" applyBorder="1" applyAlignment="1"/>
    <xf numFmtId="0" fontId="2" fillId="0" borderId="0" xfId="0" applyFont="1" applyAlignment="1">
      <alignment horizontal="center"/>
    </xf>
    <xf numFmtId="166" fontId="1" fillId="0" borderId="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quotePrefix="1" applyFont="1" applyAlignment="1">
      <alignment horizontal="center" vertical="center"/>
    </xf>
    <xf numFmtId="168" fontId="0" fillId="0" borderId="0" xfId="0" quotePrefix="1" applyNumberFormat="1" applyFont="1" applyAlignment="1">
      <alignment horizontal="center"/>
    </xf>
    <xf numFmtId="1" fontId="0" fillId="0" borderId="0" xfId="0" quotePrefix="1" applyNumberFormat="1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49" fontId="9" fillId="0" borderId="0" xfId="0" quotePrefix="1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49" fontId="0" fillId="0" borderId="19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168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3" borderId="6" xfId="0" applyFont="1" applyFill="1" applyBorder="1" applyAlignment="1">
      <alignment horizontal="center"/>
    </xf>
    <xf numFmtId="0" fontId="2" fillId="0" borderId="7" xfId="0" applyFont="1" applyBorder="1"/>
    <xf numFmtId="14" fontId="0" fillId="0" borderId="9" xfId="0" applyNumberFormat="1" applyFont="1" applyBorder="1" applyAlignment="1">
      <alignment horizontal="center"/>
    </xf>
    <xf numFmtId="0" fontId="2" fillId="0" borderId="10" xfId="0" applyFont="1" applyBorder="1"/>
  </cellXfs>
  <cellStyles count="1">
    <cellStyle name="Обычный" xfId="0" builtinId="0"/>
  </cellStyles>
  <dxfs count="4">
    <dxf>
      <font>
        <b/>
        <color rgb="FFFF0000"/>
      </font>
      <fill>
        <patternFill patternType="none"/>
      </fill>
      <alignment wrapText="0" shrinkToFit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Tax Rates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F52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Tax Rate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00"/>
  <sheetViews>
    <sheetView workbookViewId="0"/>
  </sheetViews>
  <sheetFormatPr baseColWidth="10" defaultColWidth="17.33203125" defaultRowHeight="15" customHeight="1" x14ac:dyDescent="0.2"/>
  <cols>
    <col min="1" max="1" width="8.5" customWidth="1"/>
    <col min="2" max="2" width="40.33203125" customWidth="1"/>
    <col min="3" max="3" width="8.5" customWidth="1"/>
    <col min="4" max="4" width="13.33203125" customWidth="1"/>
    <col min="5" max="23" width="8.5" customWidth="1"/>
  </cols>
  <sheetData>
    <row r="1" spans="1:23" ht="14.25" customHeight="1" x14ac:dyDescent="0.2">
      <c r="B1" s="1"/>
      <c r="D1" s="1"/>
    </row>
    <row r="2" spans="1:23" ht="20.25" customHeight="1" x14ac:dyDescent="0.25">
      <c r="B2" s="68" t="s">
        <v>2</v>
      </c>
      <c r="C2" s="69"/>
      <c r="D2" s="69"/>
    </row>
    <row r="3" spans="1:23" ht="16.5" customHeight="1" x14ac:dyDescent="0.2">
      <c r="B3" s="70" t="s">
        <v>3</v>
      </c>
      <c r="C3" s="71"/>
      <c r="D3" s="72"/>
      <c r="F3" s="3"/>
    </row>
    <row r="4" spans="1:23" ht="14.25" customHeight="1" x14ac:dyDescent="0.2">
      <c r="B4" s="4" t="s">
        <v>4</v>
      </c>
      <c r="C4" s="73" t="s">
        <v>5</v>
      </c>
      <c r="D4" s="74"/>
      <c r="F4" s="3"/>
    </row>
    <row r="5" spans="1:23" ht="15.75" customHeight="1" x14ac:dyDescent="0.2">
      <c r="B5" s="5">
        <v>43617</v>
      </c>
      <c r="C5" s="75">
        <v>43646</v>
      </c>
      <c r="D5" s="76"/>
      <c r="F5" s="3"/>
    </row>
    <row r="6" spans="1:23" ht="14.25" customHeight="1" x14ac:dyDescent="0.2">
      <c r="B6" s="6" t="s">
        <v>6</v>
      </c>
      <c r="C6" s="7"/>
      <c r="D6" s="8">
        <f>(COUNTA('2019-June'!$A:$A))-1</f>
        <v>2</v>
      </c>
    </row>
    <row r="7" spans="1:23" ht="14.25" customHeight="1" x14ac:dyDescent="0.2">
      <c r="B7" s="9" t="s">
        <v>7</v>
      </c>
      <c r="C7" s="10"/>
      <c r="D7" s="11">
        <f>SUM('2019-June'!J:J)</f>
        <v>11.98</v>
      </c>
    </row>
    <row r="8" spans="1:23" ht="14.25" customHeight="1" x14ac:dyDescent="0.2">
      <c r="B8" s="6" t="s">
        <v>8</v>
      </c>
      <c r="C8" s="7"/>
      <c r="D8" s="12">
        <v>0</v>
      </c>
    </row>
    <row r="9" spans="1:23" ht="14.25" customHeight="1" x14ac:dyDescent="0.2">
      <c r="B9" s="9" t="s">
        <v>9</v>
      </c>
      <c r="C9" s="10"/>
      <c r="D9" s="13">
        <f>SUM('2019-June'!L:L)</f>
        <v>8.3859999999999904</v>
      </c>
    </row>
    <row r="10" spans="1:23" ht="14.25" customHeight="1" x14ac:dyDescent="0.2">
      <c r="B10" s="6" t="s">
        <v>10</v>
      </c>
      <c r="C10" s="7"/>
      <c r="D10" s="12">
        <f>SUM('2019-June'!M:M)</f>
        <v>0.66884999999999994</v>
      </c>
    </row>
    <row r="11" spans="1:23" ht="26.25" customHeight="1" x14ac:dyDescent="0.2">
      <c r="A11" s="14"/>
      <c r="B11" s="15" t="s">
        <v>11</v>
      </c>
      <c r="C11" s="16"/>
      <c r="D11" s="17">
        <f>D9+D10</f>
        <v>9.0548499999999912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4.25" customHeight="1" x14ac:dyDescent="0.2">
      <c r="B12" s="1"/>
      <c r="D12" s="1"/>
    </row>
    <row r="13" spans="1:23" ht="14.25" customHeight="1" x14ac:dyDescent="0.2">
      <c r="B13" s="18" t="s">
        <v>12</v>
      </c>
      <c r="D13" s="1"/>
    </row>
    <row r="14" spans="1:23" ht="14.25" customHeight="1" x14ac:dyDescent="0.2">
      <c r="B14" s="1"/>
      <c r="D14" s="1"/>
    </row>
    <row r="15" spans="1:23" ht="14.25" customHeight="1" x14ac:dyDescent="0.2">
      <c r="B15" s="19"/>
      <c r="D15" s="1"/>
    </row>
    <row r="16" spans="1:23" ht="14.25" customHeight="1" x14ac:dyDescent="0.2">
      <c r="B16" s="1"/>
      <c r="D16" s="1"/>
    </row>
    <row r="17" spans="2:4" ht="14.25" customHeight="1" x14ac:dyDescent="0.2">
      <c r="B17" s="1"/>
      <c r="D17" s="1"/>
    </row>
    <row r="18" spans="2:4" ht="14.25" customHeight="1" x14ac:dyDescent="0.2">
      <c r="B18" s="1"/>
      <c r="D18" s="1"/>
    </row>
    <row r="19" spans="2:4" ht="14.25" customHeight="1" x14ac:dyDescent="0.2">
      <c r="B19" s="1"/>
      <c r="D19" s="1"/>
    </row>
    <row r="20" spans="2:4" ht="14.25" customHeight="1" x14ac:dyDescent="0.2">
      <c r="B20" s="1"/>
      <c r="D20" s="1"/>
    </row>
    <row r="21" spans="2:4" ht="14.25" customHeight="1" x14ac:dyDescent="0.2">
      <c r="B21" s="1"/>
      <c r="D21" s="1"/>
    </row>
    <row r="22" spans="2:4" ht="14.25" customHeight="1" x14ac:dyDescent="0.2">
      <c r="B22" s="1"/>
      <c r="D22" s="1"/>
    </row>
    <row r="23" spans="2:4" ht="14.25" customHeight="1" x14ac:dyDescent="0.2">
      <c r="B23" s="1"/>
      <c r="D23" s="1"/>
    </row>
    <row r="24" spans="2:4" ht="14.25" customHeight="1" x14ac:dyDescent="0.2">
      <c r="B24" s="1"/>
      <c r="D24" s="1"/>
    </row>
    <row r="25" spans="2:4" ht="14.25" customHeight="1" x14ac:dyDescent="0.2">
      <c r="B25" s="1"/>
      <c r="D25" s="1"/>
    </row>
    <row r="26" spans="2:4" ht="14.25" customHeight="1" x14ac:dyDescent="0.2">
      <c r="B26" s="1"/>
      <c r="D26" s="1"/>
    </row>
    <row r="27" spans="2:4" ht="14.25" customHeight="1" x14ac:dyDescent="0.2">
      <c r="B27" s="1"/>
      <c r="D27" s="1"/>
    </row>
    <row r="28" spans="2:4" ht="14.25" customHeight="1" x14ac:dyDescent="0.2">
      <c r="B28" s="1"/>
      <c r="D28" s="1"/>
    </row>
    <row r="29" spans="2:4" ht="14.25" customHeight="1" x14ac:dyDescent="0.2">
      <c r="B29" s="1"/>
      <c r="D29" s="1"/>
    </row>
    <row r="30" spans="2:4" ht="14.25" customHeight="1" x14ac:dyDescent="0.2">
      <c r="B30" s="1"/>
      <c r="D30" s="1"/>
    </row>
    <row r="31" spans="2:4" ht="14.25" customHeight="1" x14ac:dyDescent="0.2">
      <c r="B31" s="1"/>
      <c r="D31" s="1"/>
    </row>
    <row r="32" spans="2:4" ht="14.25" customHeight="1" x14ac:dyDescent="0.2">
      <c r="B32" s="1"/>
      <c r="D32" s="1"/>
    </row>
    <row r="33" spans="2:4" ht="14.25" customHeight="1" x14ac:dyDescent="0.2">
      <c r="B33" s="1"/>
      <c r="D33" s="1"/>
    </row>
    <row r="34" spans="2:4" ht="14.25" customHeight="1" x14ac:dyDescent="0.2">
      <c r="B34" s="1"/>
      <c r="D34" s="1"/>
    </row>
    <row r="35" spans="2:4" ht="14.25" customHeight="1" x14ac:dyDescent="0.2">
      <c r="B35" s="1"/>
      <c r="D35" s="1"/>
    </row>
    <row r="36" spans="2:4" ht="14.25" customHeight="1" x14ac:dyDescent="0.2">
      <c r="B36" s="1"/>
      <c r="D36" s="1"/>
    </row>
    <row r="37" spans="2:4" ht="14.25" customHeight="1" x14ac:dyDescent="0.2">
      <c r="B37" s="1"/>
      <c r="D37" s="1"/>
    </row>
    <row r="38" spans="2:4" ht="14.25" customHeight="1" x14ac:dyDescent="0.2">
      <c r="B38" s="1"/>
      <c r="D38" s="1"/>
    </row>
    <row r="39" spans="2:4" ht="14.25" customHeight="1" x14ac:dyDescent="0.2">
      <c r="B39" s="1"/>
      <c r="D39" s="1"/>
    </row>
    <row r="40" spans="2:4" ht="14.25" customHeight="1" x14ac:dyDescent="0.2">
      <c r="B40" s="1"/>
      <c r="D40" s="1"/>
    </row>
    <row r="41" spans="2:4" ht="14.25" customHeight="1" x14ac:dyDescent="0.2">
      <c r="B41" s="1"/>
      <c r="D41" s="1"/>
    </row>
    <row r="42" spans="2:4" ht="14.25" customHeight="1" x14ac:dyDescent="0.2">
      <c r="B42" s="1"/>
      <c r="D42" s="1"/>
    </row>
    <row r="43" spans="2:4" ht="14.25" customHeight="1" x14ac:dyDescent="0.2">
      <c r="B43" s="1"/>
      <c r="D43" s="1"/>
    </row>
    <row r="44" spans="2:4" ht="14.25" customHeight="1" x14ac:dyDescent="0.2">
      <c r="B44" s="1"/>
      <c r="D44" s="1"/>
    </row>
    <row r="45" spans="2:4" ht="14.25" customHeight="1" x14ac:dyDescent="0.2">
      <c r="B45" s="1"/>
      <c r="D45" s="1"/>
    </row>
    <row r="46" spans="2:4" ht="14.25" customHeight="1" x14ac:dyDescent="0.2">
      <c r="B46" s="1"/>
      <c r="D46" s="1"/>
    </row>
    <row r="47" spans="2:4" ht="14.25" customHeight="1" x14ac:dyDescent="0.2">
      <c r="B47" s="1"/>
      <c r="D47" s="1"/>
    </row>
    <row r="48" spans="2:4" ht="14.25" customHeight="1" x14ac:dyDescent="0.2">
      <c r="B48" s="1"/>
      <c r="D48" s="1"/>
    </row>
    <row r="49" spans="2:4" ht="14.25" customHeight="1" x14ac:dyDescent="0.2">
      <c r="B49" s="1"/>
      <c r="D49" s="1"/>
    </row>
    <row r="50" spans="2:4" ht="14.25" customHeight="1" x14ac:dyDescent="0.2">
      <c r="B50" s="1"/>
      <c r="D50" s="1"/>
    </row>
    <row r="51" spans="2:4" ht="14.25" customHeight="1" x14ac:dyDescent="0.2">
      <c r="B51" s="1"/>
      <c r="D51" s="1"/>
    </row>
    <row r="52" spans="2:4" ht="14.25" customHeight="1" x14ac:dyDescent="0.2">
      <c r="B52" s="1"/>
      <c r="D52" s="1"/>
    </row>
    <row r="53" spans="2:4" ht="14.25" customHeight="1" x14ac:dyDescent="0.2">
      <c r="B53" s="1"/>
      <c r="D53" s="1"/>
    </row>
    <row r="54" spans="2:4" ht="14.25" customHeight="1" x14ac:dyDescent="0.2">
      <c r="B54" s="1"/>
      <c r="D54" s="1"/>
    </row>
    <row r="55" spans="2:4" ht="14.25" customHeight="1" x14ac:dyDescent="0.2">
      <c r="B55" s="1"/>
      <c r="D55" s="1"/>
    </row>
    <row r="56" spans="2:4" ht="14.25" customHeight="1" x14ac:dyDescent="0.2">
      <c r="B56" s="1"/>
      <c r="D56" s="1"/>
    </row>
    <row r="57" spans="2:4" ht="14.25" customHeight="1" x14ac:dyDescent="0.2">
      <c r="B57" s="1"/>
      <c r="D57" s="1"/>
    </row>
    <row r="58" spans="2:4" ht="14.25" customHeight="1" x14ac:dyDescent="0.2">
      <c r="B58" s="1"/>
      <c r="D58" s="1"/>
    </row>
    <row r="59" spans="2:4" ht="14.25" customHeight="1" x14ac:dyDescent="0.2">
      <c r="B59" s="1"/>
      <c r="D59" s="1"/>
    </row>
    <row r="60" spans="2:4" ht="14.25" customHeight="1" x14ac:dyDescent="0.2">
      <c r="B60" s="1"/>
      <c r="D60" s="1"/>
    </row>
    <row r="61" spans="2:4" ht="14.25" customHeight="1" x14ac:dyDescent="0.2">
      <c r="B61" s="1"/>
      <c r="D61" s="1"/>
    </row>
    <row r="62" spans="2:4" ht="14.25" customHeight="1" x14ac:dyDescent="0.2">
      <c r="B62" s="1"/>
      <c r="D62" s="1"/>
    </row>
    <row r="63" spans="2:4" ht="14.25" customHeight="1" x14ac:dyDescent="0.2">
      <c r="B63" s="1"/>
      <c r="D63" s="1"/>
    </row>
    <row r="64" spans="2:4" ht="14.25" customHeight="1" x14ac:dyDescent="0.2">
      <c r="B64" s="1"/>
      <c r="D64" s="1"/>
    </row>
    <row r="65" spans="2:4" ht="14.25" customHeight="1" x14ac:dyDescent="0.2">
      <c r="B65" s="1"/>
      <c r="D65" s="1"/>
    </row>
    <row r="66" spans="2:4" ht="14.25" customHeight="1" x14ac:dyDescent="0.2">
      <c r="B66" s="1"/>
      <c r="D66" s="1"/>
    </row>
    <row r="67" spans="2:4" ht="14.25" customHeight="1" x14ac:dyDescent="0.2">
      <c r="B67" s="1"/>
      <c r="D67" s="1"/>
    </row>
    <row r="68" spans="2:4" ht="14.25" customHeight="1" x14ac:dyDescent="0.2">
      <c r="B68" s="1"/>
      <c r="D68" s="1"/>
    </row>
    <row r="69" spans="2:4" ht="14.25" customHeight="1" x14ac:dyDescent="0.2">
      <c r="B69" s="1"/>
      <c r="D69" s="1"/>
    </row>
    <row r="70" spans="2:4" ht="14.25" customHeight="1" x14ac:dyDescent="0.2">
      <c r="B70" s="1"/>
      <c r="D70" s="1"/>
    </row>
    <row r="71" spans="2:4" ht="14.25" customHeight="1" x14ac:dyDescent="0.2">
      <c r="B71" s="1"/>
      <c r="D71" s="1"/>
    </row>
    <row r="72" spans="2:4" ht="14.25" customHeight="1" x14ac:dyDescent="0.2">
      <c r="B72" s="1"/>
      <c r="D72" s="1"/>
    </row>
    <row r="73" spans="2:4" ht="14.25" customHeight="1" x14ac:dyDescent="0.2">
      <c r="B73" s="1"/>
      <c r="D73" s="1"/>
    </row>
    <row r="74" spans="2:4" ht="14.25" customHeight="1" x14ac:dyDescent="0.2">
      <c r="B74" s="1"/>
      <c r="D74" s="1"/>
    </row>
    <row r="75" spans="2:4" ht="14.25" customHeight="1" x14ac:dyDescent="0.2">
      <c r="B75" s="1"/>
      <c r="D75" s="1"/>
    </row>
    <row r="76" spans="2:4" ht="14.25" customHeight="1" x14ac:dyDescent="0.2">
      <c r="B76" s="1"/>
      <c r="D76" s="1"/>
    </row>
    <row r="77" spans="2:4" ht="14.25" customHeight="1" x14ac:dyDescent="0.2">
      <c r="B77" s="1"/>
      <c r="D77" s="1"/>
    </row>
    <row r="78" spans="2:4" ht="14.25" customHeight="1" x14ac:dyDescent="0.2">
      <c r="B78" s="1"/>
      <c r="D78" s="1"/>
    </row>
    <row r="79" spans="2:4" ht="14.25" customHeight="1" x14ac:dyDescent="0.2">
      <c r="B79" s="1"/>
      <c r="D79" s="1"/>
    </row>
    <row r="80" spans="2:4" ht="14.25" customHeight="1" x14ac:dyDescent="0.2">
      <c r="B80" s="1"/>
      <c r="D80" s="1"/>
    </row>
    <row r="81" spans="2:4" ht="14.25" customHeight="1" x14ac:dyDescent="0.2">
      <c r="B81" s="1"/>
      <c r="D81" s="1"/>
    </row>
    <row r="82" spans="2:4" ht="14.25" customHeight="1" x14ac:dyDescent="0.2">
      <c r="B82" s="1"/>
      <c r="D82" s="1"/>
    </row>
    <row r="83" spans="2:4" ht="14.25" customHeight="1" x14ac:dyDescent="0.2">
      <c r="B83" s="1"/>
      <c r="D83" s="1"/>
    </row>
    <row r="84" spans="2:4" ht="14.25" customHeight="1" x14ac:dyDescent="0.2">
      <c r="B84" s="1"/>
      <c r="D84" s="1"/>
    </row>
    <row r="85" spans="2:4" ht="14.25" customHeight="1" x14ac:dyDescent="0.2">
      <c r="B85" s="1"/>
      <c r="D85" s="1"/>
    </row>
    <row r="86" spans="2:4" ht="14.25" customHeight="1" x14ac:dyDescent="0.2">
      <c r="B86" s="1"/>
      <c r="D86" s="1"/>
    </row>
    <row r="87" spans="2:4" ht="14.25" customHeight="1" x14ac:dyDescent="0.2">
      <c r="B87" s="1"/>
      <c r="D87" s="1"/>
    </row>
    <row r="88" spans="2:4" ht="14.25" customHeight="1" x14ac:dyDescent="0.2">
      <c r="B88" s="1"/>
      <c r="D88" s="1"/>
    </row>
    <row r="89" spans="2:4" ht="14.25" customHeight="1" x14ac:dyDescent="0.2">
      <c r="B89" s="1"/>
      <c r="D89" s="1"/>
    </row>
    <row r="90" spans="2:4" ht="14.25" customHeight="1" x14ac:dyDescent="0.2">
      <c r="B90" s="1"/>
      <c r="D90" s="1"/>
    </row>
    <row r="91" spans="2:4" ht="14.25" customHeight="1" x14ac:dyDescent="0.2">
      <c r="B91" s="1"/>
      <c r="D91" s="1"/>
    </row>
    <row r="92" spans="2:4" ht="14.25" customHeight="1" x14ac:dyDescent="0.2">
      <c r="B92" s="1"/>
      <c r="D92" s="1"/>
    </row>
    <row r="93" spans="2:4" ht="14.25" customHeight="1" x14ac:dyDescent="0.2">
      <c r="B93" s="1"/>
      <c r="D93" s="1"/>
    </row>
    <row r="94" spans="2:4" ht="14.25" customHeight="1" x14ac:dyDescent="0.2">
      <c r="B94" s="1"/>
      <c r="D94" s="1"/>
    </row>
    <row r="95" spans="2:4" ht="14.25" customHeight="1" x14ac:dyDescent="0.2">
      <c r="B95" s="1"/>
      <c r="D95" s="1"/>
    </row>
    <row r="96" spans="2:4" ht="14.25" customHeight="1" x14ac:dyDescent="0.2">
      <c r="B96" s="1"/>
      <c r="D96" s="1"/>
    </row>
    <row r="97" spans="2:4" ht="14.25" customHeight="1" x14ac:dyDescent="0.2">
      <c r="B97" s="1"/>
      <c r="D97" s="1"/>
    </row>
    <row r="98" spans="2:4" ht="14.25" customHeight="1" x14ac:dyDescent="0.2">
      <c r="B98" s="1"/>
      <c r="D98" s="1"/>
    </row>
    <row r="99" spans="2:4" ht="14.25" customHeight="1" x14ac:dyDescent="0.2">
      <c r="B99" s="1"/>
      <c r="D99" s="1"/>
    </row>
    <row r="100" spans="2:4" ht="14.25" customHeight="1" x14ac:dyDescent="0.2">
      <c r="B100" s="1"/>
      <c r="D100" s="1"/>
    </row>
    <row r="101" spans="2:4" ht="14.25" customHeight="1" x14ac:dyDescent="0.2">
      <c r="B101" s="1"/>
      <c r="D101" s="1"/>
    </row>
    <row r="102" spans="2:4" ht="14.25" customHeight="1" x14ac:dyDescent="0.2">
      <c r="B102" s="1"/>
      <c r="D102" s="1"/>
    </row>
    <row r="103" spans="2:4" ht="14.25" customHeight="1" x14ac:dyDescent="0.2">
      <c r="B103" s="1"/>
      <c r="D103" s="1"/>
    </row>
    <row r="104" spans="2:4" ht="14.25" customHeight="1" x14ac:dyDescent="0.2">
      <c r="B104" s="1"/>
      <c r="D104" s="1"/>
    </row>
    <row r="105" spans="2:4" ht="14.25" customHeight="1" x14ac:dyDescent="0.2">
      <c r="B105" s="1"/>
      <c r="D105" s="1"/>
    </row>
    <row r="106" spans="2:4" ht="14.25" customHeight="1" x14ac:dyDescent="0.2">
      <c r="B106" s="1"/>
      <c r="D106" s="1"/>
    </row>
    <row r="107" spans="2:4" ht="14.25" customHeight="1" x14ac:dyDescent="0.2">
      <c r="B107" s="1"/>
      <c r="D107" s="1"/>
    </row>
    <row r="108" spans="2:4" ht="14.25" customHeight="1" x14ac:dyDescent="0.2">
      <c r="B108" s="1"/>
      <c r="D108" s="1"/>
    </row>
    <row r="109" spans="2:4" ht="14.25" customHeight="1" x14ac:dyDescent="0.2">
      <c r="B109" s="1"/>
      <c r="D109" s="1"/>
    </row>
    <row r="110" spans="2:4" ht="14.25" customHeight="1" x14ac:dyDescent="0.2">
      <c r="B110" s="1"/>
      <c r="D110" s="1"/>
    </row>
    <row r="111" spans="2:4" ht="14.25" customHeight="1" x14ac:dyDescent="0.2">
      <c r="B111" s="1"/>
      <c r="D111" s="1"/>
    </row>
    <row r="112" spans="2:4" ht="14.25" customHeight="1" x14ac:dyDescent="0.2">
      <c r="B112" s="1"/>
      <c r="D112" s="1"/>
    </row>
    <row r="113" spans="2:4" ht="14.25" customHeight="1" x14ac:dyDescent="0.2">
      <c r="B113" s="1"/>
      <c r="D113" s="1"/>
    </row>
    <row r="114" spans="2:4" ht="14.25" customHeight="1" x14ac:dyDescent="0.2">
      <c r="B114" s="1"/>
      <c r="D114" s="1"/>
    </row>
    <row r="115" spans="2:4" ht="14.25" customHeight="1" x14ac:dyDescent="0.2">
      <c r="B115" s="1"/>
      <c r="D115" s="1"/>
    </row>
    <row r="116" spans="2:4" ht="14.25" customHeight="1" x14ac:dyDescent="0.2">
      <c r="B116" s="1"/>
      <c r="D116" s="1"/>
    </row>
    <row r="117" spans="2:4" ht="14.25" customHeight="1" x14ac:dyDescent="0.2">
      <c r="B117" s="1"/>
      <c r="D117" s="1"/>
    </row>
    <row r="118" spans="2:4" ht="14.25" customHeight="1" x14ac:dyDescent="0.2">
      <c r="B118" s="1"/>
      <c r="D118" s="1"/>
    </row>
    <row r="119" spans="2:4" ht="14.25" customHeight="1" x14ac:dyDescent="0.2">
      <c r="B119" s="1"/>
      <c r="D119" s="1"/>
    </row>
    <row r="120" spans="2:4" ht="14.25" customHeight="1" x14ac:dyDescent="0.2">
      <c r="B120" s="1"/>
      <c r="D120" s="1"/>
    </row>
    <row r="121" spans="2:4" ht="14.25" customHeight="1" x14ac:dyDescent="0.2">
      <c r="B121" s="1"/>
      <c r="D121" s="1"/>
    </row>
    <row r="122" spans="2:4" ht="14.25" customHeight="1" x14ac:dyDescent="0.2">
      <c r="B122" s="1"/>
      <c r="D122" s="1"/>
    </row>
    <row r="123" spans="2:4" ht="14.25" customHeight="1" x14ac:dyDescent="0.2">
      <c r="B123" s="1"/>
      <c r="D123" s="1"/>
    </row>
    <row r="124" spans="2:4" ht="14.25" customHeight="1" x14ac:dyDescent="0.2">
      <c r="B124" s="1"/>
      <c r="D124" s="1"/>
    </row>
    <row r="125" spans="2:4" ht="14.25" customHeight="1" x14ac:dyDescent="0.2">
      <c r="B125" s="1"/>
      <c r="D125" s="1"/>
    </row>
    <row r="126" spans="2:4" ht="14.25" customHeight="1" x14ac:dyDescent="0.2">
      <c r="B126" s="1"/>
      <c r="D126" s="1"/>
    </row>
    <row r="127" spans="2:4" ht="14.25" customHeight="1" x14ac:dyDescent="0.2">
      <c r="B127" s="1"/>
      <c r="D127" s="1"/>
    </row>
    <row r="128" spans="2:4" ht="14.25" customHeight="1" x14ac:dyDescent="0.2">
      <c r="B128" s="1"/>
      <c r="D128" s="1"/>
    </row>
    <row r="129" spans="2:4" ht="14.25" customHeight="1" x14ac:dyDescent="0.2">
      <c r="B129" s="1"/>
      <c r="D129" s="1"/>
    </row>
    <row r="130" spans="2:4" ht="14.25" customHeight="1" x14ac:dyDescent="0.2">
      <c r="B130" s="1"/>
      <c r="D130" s="1"/>
    </row>
    <row r="131" spans="2:4" ht="14.25" customHeight="1" x14ac:dyDescent="0.2">
      <c r="B131" s="1"/>
      <c r="D131" s="1"/>
    </row>
    <row r="132" spans="2:4" ht="14.25" customHeight="1" x14ac:dyDescent="0.2">
      <c r="B132" s="1"/>
      <c r="D132" s="1"/>
    </row>
    <row r="133" spans="2:4" ht="14.25" customHeight="1" x14ac:dyDescent="0.2">
      <c r="B133" s="1"/>
      <c r="D133" s="1"/>
    </row>
    <row r="134" spans="2:4" ht="14.25" customHeight="1" x14ac:dyDescent="0.2">
      <c r="B134" s="1"/>
      <c r="D134" s="1"/>
    </row>
    <row r="135" spans="2:4" ht="14.25" customHeight="1" x14ac:dyDescent="0.2">
      <c r="B135" s="1"/>
      <c r="D135" s="1"/>
    </row>
    <row r="136" spans="2:4" ht="14.25" customHeight="1" x14ac:dyDescent="0.2">
      <c r="B136" s="1"/>
      <c r="D136" s="1"/>
    </row>
    <row r="137" spans="2:4" ht="14.25" customHeight="1" x14ac:dyDescent="0.2">
      <c r="B137" s="1"/>
      <c r="D137" s="1"/>
    </row>
    <row r="138" spans="2:4" ht="14.25" customHeight="1" x14ac:dyDescent="0.2">
      <c r="B138" s="1"/>
      <c r="D138" s="1"/>
    </row>
    <row r="139" spans="2:4" ht="14.25" customHeight="1" x14ac:dyDescent="0.2">
      <c r="B139" s="1"/>
      <c r="D139" s="1"/>
    </row>
    <row r="140" spans="2:4" ht="14.25" customHeight="1" x14ac:dyDescent="0.2">
      <c r="B140" s="1"/>
      <c r="D140" s="1"/>
    </row>
    <row r="141" spans="2:4" ht="14.25" customHeight="1" x14ac:dyDescent="0.2">
      <c r="B141" s="1"/>
      <c r="D141" s="1"/>
    </row>
    <row r="142" spans="2:4" ht="14.25" customHeight="1" x14ac:dyDescent="0.2">
      <c r="B142" s="1"/>
      <c r="D142" s="1"/>
    </row>
    <row r="143" spans="2:4" ht="14.25" customHeight="1" x14ac:dyDescent="0.2">
      <c r="B143" s="1"/>
      <c r="D143" s="1"/>
    </row>
    <row r="144" spans="2:4" ht="14.25" customHeight="1" x14ac:dyDescent="0.2">
      <c r="B144" s="1"/>
      <c r="D144" s="1"/>
    </row>
    <row r="145" spans="2:4" ht="14.25" customHeight="1" x14ac:dyDescent="0.2">
      <c r="B145" s="1"/>
      <c r="D145" s="1"/>
    </row>
    <row r="146" spans="2:4" ht="14.25" customHeight="1" x14ac:dyDescent="0.2">
      <c r="B146" s="1"/>
      <c r="D146" s="1"/>
    </row>
    <row r="147" spans="2:4" ht="14.25" customHeight="1" x14ac:dyDescent="0.2">
      <c r="B147" s="1"/>
      <c r="D147" s="1"/>
    </row>
    <row r="148" spans="2:4" ht="14.25" customHeight="1" x14ac:dyDescent="0.2">
      <c r="B148" s="1"/>
      <c r="D148" s="1"/>
    </row>
    <row r="149" spans="2:4" ht="14.25" customHeight="1" x14ac:dyDescent="0.2">
      <c r="B149" s="1"/>
      <c r="D149" s="1"/>
    </row>
    <row r="150" spans="2:4" ht="14.25" customHeight="1" x14ac:dyDescent="0.2">
      <c r="B150" s="1"/>
      <c r="D150" s="1"/>
    </row>
    <row r="151" spans="2:4" ht="14.25" customHeight="1" x14ac:dyDescent="0.2">
      <c r="B151" s="1"/>
      <c r="D151" s="1"/>
    </row>
    <row r="152" spans="2:4" ht="14.25" customHeight="1" x14ac:dyDescent="0.2">
      <c r="B152" s="1"/>
      <c r="D152" s="1"/>
    </row>
    <row r="153" spans="2:4" ht="14.25" customHeight="1" x14ac:dyDescent="0.2">
      <c r="B153" s="1"/>
      <c r="D153" s="1"/>
    </row>
    <row r="154" spans="2:4" ht="14.25" customHeight="1" x14ac:dyDescent="0.2">
      <c r="B154" s="1"/>
      <c r="D154" s="1"/>
    </row>
    <row r="155" spans="2:4" ht="14.25" customHeight="1" x14ac:dyDescent="0.2">
      <c r="B155" s="1"/>
      <c r="D155" s="1"/>
    </row>
    <row r="156" spans="2:4" ht="14.25" customHeight="1" x14ac:dyDescent="0.2">
      <c r="B156" s="1"/>
      <c r="D156" s="1"/>
    </row>
    <row r="157" spans="2:4" ht="14.25" customHeight="1" x14ac:dyDescent="0.2">
      <c r="B157" s="1"/>
      <c r="D157" s="1"/>
    </row>
    <row r="158" spans="2:4" ht="14.25" customHeight="1" x14ac:dyDescent="0.2">
      <c r="B158" s="1"/>
      <c r="D158" s="1"/>
    </row>
    <row r="159" spans="2:4" ht="14.25" customHeight="1" x14ac:dyDescent="0.2">
      <c r="B159" s="1"/>
      <c r="D159" s="1"/>
    </row>
    <row r="160" spans="2:4" ht="14.25" customHeight="1" x14ac:dyDescent="0.2">
      <c r="B160" s="1"/>
      <c r="D160" s="1"/>
    </row>
    <row r="161" spans="2:4" ht="14.25" customHeight="1" x14ac:dyDescent="0.2">
      <c r="B161" s="1"/>
      <c r="D161" s="1"/>
    </row>
    <row r="162" spans="2:4" ht="14.25" customHeight="1" x14ac:dyDescent="0.2">
      <c r="B162" s="1"/>
      <c r="D162" s="1"/>
    </row>
    <row r="163" spans="2:4" ht="14.25" customHeight="1" x14ac:dyDescent="0.2">
      <c r="B163" s="1"/>
      <c r="D163" s="1"/>
    </row>
    <row r="164" spans="2:4" ht="14.25" customHeight="1" x14ac:dyDescent="0.2">
      <c r="B164" s="1"/>
      <c r="D164" s="1"/>
    </row>
    <row r="165" spans="2:4" ht="14.25" customHeight="1" x14ac:dyDescent="0.2">
      <c r="B165" s="1"/>
      <c r="D165" s="1"/>
    </row>
    <row r="166" spans="2:4" ht="14.25" customHeight="1" x14ac:dyDescent="0.2">
      <c r="B166" s="1"/>
      <c r="D166" s="1"/>
    </row>
    <row r="167" spans="2:4" ht="14.25" customHeight="1" x14ac:dyDescent="0.2">
      <c r="B167" s="1"/>
      <c r="D167" s="1"/>
    </row>
    <row r="168" spans="2:4" ht="14.25" customHeight="1" x14ac:dyDescent="0.2">
      <c r="B168" s="1"/>
      <c r="D168" s="1"/>
    </row>
    <row r="169" spans="2:4" ht="14.25" customHeight="1" x14ac:dyDescent="0.2">
      <c r="B169" s="1"/>
      <c r="D169" s="1"/>
    </row>
    <row r="170" spans="2:4" ht="14.25" customHeight="1" x14ac:dyDescent="0.2">
      <c r="B170" s="1"/>
      <c r="D170" s="1"/>
    </row>
    <row r="171" spans="2:4" ht="14.25" customHeight="1" x14ac:dyDescent="0.2">
      <c r="B171" s="1"/>
      <c r="D171" s="1"/>
    </row>
    <row r="172" spans="2:4" ht="14.25" customHeight="1" x14ac:dyDescent="0.2">
      <c r="B172" s="1"/>
      <c r="D172" s="1"/>
    </row>
    <row r="173" spans="2:4" ht="14.25" customHeight="1" x14ac:dyDescent="0.2">
      <c r="B173" s="1"/>
      <c r="D173" s="1"/>
    </row>
    <row r="174" spans="2:4" ht="14.25" customHeight="1" x14ac:dyDescent="0.2">
      <c r="B174" s="1"/>
      <c r="D174" s="1"/>
    </row>
    <row r="175" spans="2:4" ht="14.25" customHeight="1" x14ac:dyDescent="0.2">
      <c r="B175" s="1"/>
      <c r="D175" s="1"/>
    </row>
    <row r="176" spans="2:4" ht="14.25" customHeight="1" x14ac:dyDescent="0.2">
      <c r="B176" s="1"/>
      <c r="D176" s="1"/>
    </row>
    <row r="177" spans="2:4" ht="14.25" customHeight="1" x14ac:dyDescent="0.2">
      <c r="B177" s="1"/>
      <c r="D177" s="1"/>
    </row>
    <row r="178" spans="2:4" ht="14.25" customHeight="1" x14ac:dyDescent="0.2">
      <c r="B178" s="1"/>
      <c r="D178" s="1"/>
    </row>
    <row r="179" spans="2:4" ht="14.25" customHeight="1" x14ac:dyDescent="0.2">
      <c r="B179" s="1"/>
      <c r="D179" s="1"/>
    </row>
    <row r="180" spans="2:4" ht="14.25" customHeight="1" x14ac:dyDescent="0.2">
      <c r="B180" s="1"/>
      <c r="D180" s="1"/>
    </row>
    <row r="181" spans="2:4" ht="14.25" customHeight="1" x14ac:dyDescent="0.2">
      <c r="B181" s="1"/>
      <c r="D181" s="1"/>
    </row>
    <row r="182" spans="2:4" ht="14.25" customHeight="1" x14ac:dyDescent="0.2">
      <c r="B182" s="1"/>
      <c r="D182" s="1"/>
    </row>
    <row r="183" spans="2:4" ht="14.25" customHeight="1" x14ac:dyDescent="0.2">
      <c r="B183" s="1"/>
      <c r="D183" s="1"/>
    </row>
    <row r="184" spans="2:4" ht="14.25" customHeight="1" x14ac:dyDescent="0.2">
      <c r="B184" s="1"/>
      <c r="D184" s="1"/>
    </row>
    <row r="185" spans="2:4" ht="14.25" customHeight="1" x14ac:dyDescent="0.2">
      <c r="B185" s="1"/>
      <c r="D185" s="1"/>
    </row>
    <row r="186" spans="2:4" ht="14.25" customHeight="1" x14ac:dyDescent="0.2">
      <c r="B186" s="1"/>
      <c r="D186" s="1"/>
    </row>
    <row r="187" spans="2:4" ht="14.25" customHeight="1" x14ac:dyDescent="0.2">
      <c r="B187" s="1"/>
      <c r="D187" s="1"/>
    </row>
    <row r="188" spans="2:4" ht="14.25" customHeight="1" x14ac:dyDescent="0.2">
      <c r="B188" s="1"/>
      <c r="D188" s="1"/>
    </row>
    <row r="189" spans="2:4" ht="14.25" customHeight="1" x14ac:dyDescent="0.2">
      <c r="B189" s="1"/>
      <c r="D189" s="1"/>
    </row>
    <row r="190" spans="2:4" ht="14.25" customHeight="1" x14ac:dyDescent="0.2">
      <c r="B190" s="1"/>
      <c r="D190" s="1"/>
    </row>
    <row r="191" spans="2:4" ht="14.25" customHeight="1" x14ac:dyDescent="0.2">
      <c r="B191" s="1"/>
      <c r="D191" s="1"/>
    </row>
    <row r="192" spans="2:4" ht="14.25" customHeight="1" x14ac:dyDescent="0.2">
      <c r="B192" s="1"/>
      <c r="D192" s="1"/>
    </row>
    <row r="193" spans="2:4" ht="14.25" customHeight="1" x14ac:dyDescent="0.2">
      <c r="B193" s="1"/>
      <c r="D193" s="1"/>
    </row>
    <row r="194" spans="2:4" ht="14.25" customHeight="1" x14ac:dyDescent="0.2">
      <c r="B194" s="1"/>
      <c r="D194" s="1"/>
    </row>
    <row r="195" spans="2:4" ht="14.25" customHeight="1" x14ac:dyDescent="0.2">
      <c r="B195" s="1"/>
      <c r="D195" s="1"/>
    </row>
    <row r="196" spans="2:4" ht="14.25" customHeight="1" x14ac:dyDescent="0.2">
      <c r="B196" s="1"/>
      <c r="D196" s="1"/>
    </row>
    <row r="197" spans="2:4" ht="14.25" customHeight="1" x14ac:dyDescent="0.2">
      <c r="B197" s="1"/>
      <c r="D197" s="1"/>
    </row>
    <row r="198" spans="2:4" ht="14.25" customHeight="1" x14ac:dyDescent="0.2">
      <c r="B198" s="1"/>
      <c r="D198" s="1"/>
    </row>
    <row r="199" spans="2:4" ht="14.25" customHeight="1" x14ac:dyDescent="0.2">
      <c r="B199" s="1"/>
      <c r="D199" s="1"/>
    </row>
    <row r="200" spans="2:4" ht="14.25" customHeight="1" x14ac:dyDescent="0.2">
      <c r="B200" s="1"/>
      <c r="D200" s="1"/>
    </row>
    <row r="201" spans="2:4" ht="14.25" customHeight="1" x14ac:dyDescent="0.2">
      <c r="B201" s="1"/>
      <c r="D201" s="1"/>
    </row>
    <row r="202" spans="2:4" ht="14.25" customHeight="1" x14ac:dyDescent="0.2">
      <c r="B202" s="1"/>
      <c r="D202" s="1"/>
    </row>
    <row r="203" spans="2:4" ht="14.25" customHeight="1" x14ac:dyDescent="0.2">
      <c r="B203" s="1"/>
      <c r="D203" s="1"/>
    </row>
    <row r="204" spans="2:4" ht="14.25" customHeight="1" x14ac:dyDescent="0.2">
      <c r="B204" s="1"/>
      <c r="D204" s="1"/>
    </row>
    <row r="205" spans="2:4" ht="14.25" customHeight="1" x14ac:dyDescent="0.2">
      <c r="B205" s="1"/>
      <c r="D205" s="1"/>
    </row>
    <row r="206" spans="2:4" ht="14.25" customHeight="1" x14ac:dyDescent="0.2">
      <c r="B206" s="1"/>
      <c r="D206" s="1"/>
    </row>
    <row r="207" spans="2:4" ht="14.25" customHeight="1" x14ac:dyDescent="0.2">
      <c r="B207" s="1"/>
      <c r="D207" s="1"/>
    </row>
    <row r="208" spans="2:4" ht="14.25" customHeight="1" x14ac:dyDescent="0.2">
      <c r="B208" s="1"/>
      <c r="D208" s="1"/>
    </row>
    <row r="209" spans="2:4" ht="14.25" customHeight="1" x14ac:dyDescent="0.2">
      <c r="B209" s="1"/>
      <c r="D209" s="1"/>
    </row>
    <row r="210" spans="2:4" ht="14.25" customHeight="1" x14ac:dyDescent="0.2">
      <c r="B210" s="1"/>
      <c r="D210" s="1"/>
    </row>
    <row r="211" spans="2:4" ht="14.25" customHeight="1" x14ac:dyDescent="0.2">
      <c r="B211" s="1"/>
      <c r="D211" s="1"/>
    </row>
    <row r="212" spans="2:4" ht="14.25" customHeight="1" x14ac:dyDescent="0.2">
      <c r="B212" s="1"/>
      <c r="D212" s="1"/>
    </row>
    <row r="213" spans="2:4" ht="14.25" customHeight="1" x14ac:dyDescent="0.2">
      <c r="B213" s="1"/>
      <c r="D213" s="1"/>
    </row>
    <row r="214" spans="2:4" ht="14.25" customHeight="1" x14ac:dyDescent="0.2">
      <c r="B214" s="1"/>
      <c r="D214" s="1"/>
    </row>
    <row r="215" spans="2:4" ht="14.25" customHeight="1" x14ac:dyDescent="0.2">
      <c r="B215" s="1"/>
      <c r="D215" s="1"/>
    </row>
    <row r="216" spans="2:4" ht="14.25" customHeight="1" x14ac:dyDescent="0.2">
      <c r="B216" s="1"/>
      <c r="D216" s="1"/>
    </row>
    <row r="217" spans="2:4" ht="14.25" customHeight="1" x14ac:dyDescent="0.2">
      <c r="B217" s="1"/>
      <c r="D217" s="1"/>
    </row>
    <row r="218" spans="2:4" ht="14.25" customHeight="1" x14ac:dyDescent="0.2">
      <c r="B218" s="1"/>
      <c r="D218" s="1"/>
    </row>
    <row r="219" spans="2:4" ht="14.25" customHeight="1" x14ac:dyDescent="0.2">
      <c r="B219" s="1"/>
      <c r="D219" s="1"/>
    </row>
    <row r="220" spans="2:4" ht="14.25" customHeight="1" x14ac:dyDescent="0.2">
      <c r="B220" s="1"/>
      <c r="D220" s="1"/>
    </row>
    <row r="221" spans="2:4" ht="14.25" customHeight="1" x14ac:dyDescent="0.2">
      <c r="B221" s="1"/>
      <c r="D221" s="1"/>
    </row>
    <row r="222" spans="2:4" ht="14.25" customHeight="1" x14ac:dyDescent="0.2">
      <c r="B222" s="1"/>
      <c r="D222" s="1"/>
    </row>
    <row r="223" spans="2:4" ht="14.25" customHeight="1" x14ac:dyDescent="0.2">
      <c r="B223" s="1"/>
      <c r="D223" s="1"/>
    </row>
    <row r="224" spans="2:4" ht="14.25" customHeight="1" x14ac:dyDescent="0.2">
      <c r="B224" s="1"/>
      <c r="D224" s="1"/>
    </row>
    <row r="225" spans="2:4" ht="14.25" customHeight="1" x14ac:dyDescent="0.2">
      <c r="B225" s="1"/>
      <c r="D225" s="1"/>
    </row>
    <row r="226" spans="2:4" ht="14.25" customHeight="1" x14ac:dyDescent="0.2">
      <c r="B226" s="1"/>
      <c r="D226" s="1"/>
    </row>
    <row r="227" spans="2:4" ht="14.25" customHeight="1" x14ac:dyDescent="0.2">
      <c r="B227" s="1"/>
      <c r="D227" s="1"/>
    </row>
    <row r="228" spans="2:4" ht="14.25" customHeight="1" x14ac:dyDescent="0.2">
      <c r="B228" s="1"/>
      <c r="D228" s="1"/>
    </row>
    <row r="229" spans="2:4" ht="14.25" customHeight="1" x14ac:dyDescent="0.2">
      <c r="B229" s="1"/>
      <c r="D229" s="1"/>
    </row>
    <row r="230" spans="2:4" ht="14.25" customHeight="1" x14ac:dyDescent="0.2">
      <c r="B230" s="1"/>
      <c r="D230" s="1"/>
    </row>
    <row r="231" spans="2:4" ht="14.25" customHeight="1" x14ac:dyDescent="0.2">
      <c r="B231" s="1"/>
      <c r="D231" s="1"/>
    </row>
    <row r="232" spans="2:4" ht="14.25" customHeight="1" x14ac:dyDescent="0.2">
      <c r="B232" s="1"/>
      <c r="D232" s="1"/>
    </row>
    <row r="233" spans="2:4" ht="14.25" customHeight="1" x14ac:dyDescent="0.2">
      <c r="B233" s="1"/>
      <c r="D233" s="1"/>
    </row>
    <row r="234" spans="2:4" ht="14.25" customHeight="1" x14ac:dyDescent="0.2">
      <c r="B234" s="1"/>
      <c r="D234" s="1"/>
    </row>
    <row r="235" spans="2:4" ht="14.25" customHeight="1" x14ac:dyDescent="0.2">
      <c r="B235" s="1"/>
      <c r="D235" s="1"/>
    </row>
    <row r="236" spans="2:4" ht="14.25" customHeight="1" x14ac:dyDescent="0.2">
      <c r="B236" s="1"/>
      <c r="D236" s="1"/>
    </row>
    <row r="237" spans="2:4" ht="14.25" customHeight="1" x14ac:dyDescent="0.2">
      <c r="B237" s="1"/>
      <c r="D237" s="1"/>
    </row>
    <row r="238" spans="2:4" ht="14.25" customHeight="1" x14ac:dyDescent="0.2">
      <c r="B238" s="1"/>
      <c r="D238" s="1"/>
    </row>
    <row r="239" spans="2:4" ht="14.25" customHeight="1" x14ac:dyDescent="0.2">
      <c r="B239" s="1"/>
      <c r="D239" s="1"/>
    </row>
    <row r="240" spans="2:4" ht="14.25" customHeight="1" x14ac:dyDescent="0.2">
      <c r="B240" s="1"/>
      <c r="D240" s="1"/>
    </row>
    <row r="241" spans="2:4" ht="14.25" customHeight="1" x14ac:dyDescent="0.2">
      <c r="B241" s="1"/>
      <c r="D241" s="1"/>
    </row>
    <row r="242" spans="2:4" ht="14.25" customHeight="1" x14ac:dyDescent="0.2">
      <c r="B242" s="1"/>
      <c r="D242" s="1"/>
    </row>
    <row r="243" spans="2:4" ht="14.25" customHeight="1" x14ac:dyDescent="0.2">
      <c r="B243" s="1"/>
      <c r="D243" s="1"/>
    </row>
    <row r="244" spans="2:4" ht="14.25" customHeight="1" x14ac:dyDescent="0.2">
      <c r="B244" s="1"/>
      <c r="D244" s="1"/>
    </row>
    <row r="245" spans="2:4" ht="14.25" customHeight="1" x14ac:dyDescent="0.2">
      <c r="B245" s="1"/>
      <c r="D245" s="1"/>
    </row>
    <row r="246" spans="2:4" ht="14.25" customHeight="1" x14ac:dyDescent="0.2">
      <c r="B246" s="1"/>
      <c r="D246" s="1"/>
    </row>
    <row r="247" spans="2:4" ht="14.25" customHeight="1" x14ac:dyDescent="0.2">
      <c r="B247" s="1"/>
      <c r="D247" s="1"/>
    </row>
    <row r="248" spans="2:4" ht="14.25" customHeight="1" x14ac:dyDescent="0.2">
      <c r="B248" s="1"/>
      <c r="D248" s="1"/>
    </row>
    <row r="249" spans="2:4" ht="14.25" customHeight="1" x14ac:dyDescent="0.2">
      <c r="B249" s="1"/>
      <c r="D249" s="1"/>
    </row>
    <row r="250" spans="2:4" ht="14.25" customHeight="1" x14ac:dyDescent="0.2">
      <c r="B250" s="1"/>
      <c r="D250" s="1"/>
    </row>
    <row r="251" spans="2:4" ht="14.25" customHeight="1" x14ac:dyDescent="0.2">
      <c r="B251" s="1"/>
      <c r="D251" s="1"/>
    </row>
    <row r="252" spans="2:4" ht="14.25" customHeight="1" x14ac:dyDescent="0.2">
      <c r="B252" s="1"/>
      <c r="D252" s="1"/>
    </row>
    <row r="253" spans="2:4" ht="14.25" customHeight="1" x14ac:dyDescent="0.2">
      <c r="B253" s="1"/>
      <c r="D253" s="1"/>
    </row>
    <row r="254" spans="2:4" ht="14.25" customHeight="1" x14ac:dyDescent="0.2">
      <c r="B254" s="1"/>
      <c r="D254" s="1"/>
    </row>
    <row r="255" spans="2:4" ht="14.25" customHeight="1" x14ac:dyDescent="0.2">
      <c r="B255" s="1"/>
      <c r="D255" s="1"/>
    </row>
    <row r="256" spans="2:4" ht="14.25" customHeight="1" x14ac:dyDescent="0.2">
      <c r="B256" s="1"/>
      <c r="D256" s="1"/>
    </row>
    <row r="257" spans="2:4" ht="14.25" customHeight="1" x14ac:dyDescent="0.2">
      <c r="B257" s="1"/>
      <c r="D257" s="1"/>
    </row>
    <row r="258" spans="2:4" ht="14.25" customHeight="1" x14ac:dyDescent="0.2">
      <c r="B258" s="1"/>
      <c r="D258" s="1"/>
    </row>
    <row r="259" spans="2:4" ht="14.25" customHeight="1" x14ac:dyDescent="0.2">
      <c r="B259" s="1"/>
      <c r="D259" s="1"/>
    </row>
    <row r="260" spans="2:4" ht="14.25" customHeight="1" x14ac:dyDescent="0.2">
      <c r="B260" s="1"/>
      <c r="D260" s="1"/>
    </row>
    <row r="261" spans="2:4" ht="14.25" customHeight="1" x14ac:dyDescent="0.2">
      <c r="B261" s="1"/>
      <c r="D261" s="1"/>
    </row>
    <row r="262" spans="2:4" ht="14.25" customHeight="1" x14ac:dyDescent="0.2">
      <c r="B262" s="1"/>
      <c r="D262" s="1"/>
    </row>
    <row r="263" spans="2:4" ht="14.25" customHeight="1" x14ac:dyDescent="0.2">
      <c r="B263" s="1"/>
      <c r="D263" s="1"/>
    </row>
    <row r="264" spans="2:4" ht="14.25" customHeight="1" x14ac:dyDescent="0.2">
      <c r="B264" s="1"/>
      <c r="D264" s="1"/>
    </row>
    <row r="265" spans="2:4" ht="14.25" customHeight="1" x14ac:dyDescent="0.2">
      <c r="B265" s="1"/>
      <c r="D265" s="1"/>
    </row>
    <row r="266" spans="2:4" ht="14.25" customHeight="1" x14ac:dyDescent="0.2">
      <c r="B266" s="1"/>
      <c r="D266" s="1"/>
    </row>
    <row r="267" spans="2:4" ht="14.25" customHeight="1" x14ac:dyDescent="0.2">
      <c r="B267" s="1"/>
      <c r="D267" s="1"/>
    </row>
    <row r="268" spans="2:4" ht="14.25" customHeight="1" x14ac:dyDescent="0.2">
      <c r="B268" s="1"/>
      <c r="D268" s="1"/>
    </row>
    <row r="269" spans="2:4" ht="14.25" customHeight="1" x14ac:dyDescent="0.2">
      <c r="B269" s="1"/>
      <c r="D269" s="1"/>
    </row>
    <row r="270" spans="2:4" ht="14.25" customHeight="1" x14ac:dyDescent="0.2">
      <c r="B270" s="1"/>
      <c r="D270" s="1"/>
    </row>
    <row r="271" spans="2:4" ht="14.25" customHeight="1" x14ac:dyDescent="0.2">
      <c r="B271" s="1"/>
      <c r="D271" s="1"/>
    </row>
    <row r="272" spans="2:4" ht="14.25" customHeight="1" x14ac:dyDescent="0.2">
      <c r="B272" s="1"/>
      <c r="D272" s="1"/>
    </row>
    <row r="273" spans="2:4" ht="14.25" customHeight="1" x14ac:dyDescent="0.2">
      <c r="B273" s="1"/>
      <c r="D273" s="1"/>
    </row>
    <row r="274" spans="2:4" ht="14.25" customHeight="1" x14ac:dyDescent="0.2">
      <c r="B274" s="1"/>
      <c r="D274" s="1"/>
    </row>
    <row r="275" spans="2:4" ht="14.25" customHeight="1" x14ac:dyDescent="0.2">
      <c r="B275" s="1"/>
      <c r="D275" s="1"/>
    </row>
    <row r="276" spans="2:4" ht="14.25" customHeight="1" x14ac:dyDescent="0.2">
      <c r="B276" s="1"/>
      <c r="D276" s="1"/>
    </row>
    <row r="277" spans="2:4" ht="14.25" customHeight="1" x14ac:dyDescent="0.2">
      <c r="B277" s="1"/>
      <c r="D277" s="1"/>
    </row>
    <row r="278" spans="2:4" ht="14.25" customHeight="1" x14ac:dyDescent="0.2">
      <c r="B278" s="1"/>
      <c r="D278" s="1"/>
    </row>
    <row r="279" spans="2:4" ht="14.25" customHeight="1" x14ac:dyDescent="0.2">
      <c r="B279" s="1"/>
      <c r="D279" s="1"/>
    </row>
    <row r="280" spans="2:4" ht="14.25" customHeight="1" x14ac:dyDescent="0.2">
      <c r="B280" s="1"/>
      <c r="D280" s="1"/>
    </row>
    <row r="281" spans="2:4" ht="14.25" customHeight="1" x14ac:dyDescent="0.2">
      <c r="B281" s="1"/>
      <c r="D281" s="1"/>
    </row>
    <row r="282" spans="2:4" ht="14.25" customHeight="1" x14ac:dyDescent="0.2">
      <c r="B282" s="1"/>
      <c r="D282" s="1"/>
    </row>
    <row r="283" spans="2:4" ht="14.25" customHeight="1" x14ac:dyDescent="0.2">
      <c r="B283" s="1"/>
      <c r="D283" s="1"/>
    </row>
    <row r="284" spans="2:4" ht="14.25" customHeight="1" x14ac:dyDescent="0.2">
      <c r="B284" s="1"/>
      <c r="D284" s="1"/>
    </row>
    <row r="285" spans="2:4" ht="14.25" customHeight="1" x14ac:dyDescent="0.2">
      <c r="B285" s="1"/>
      <c r="D285" s="1"/>
    </row>
    <row r="286" spans="2:4" ht="14.25" customHeight="1" x14ac:dyDescent="0.2">
      <c r="B286" s="1"/>
      <c r="D286" s="1"/>
    </row>
    <row r="287" spans="2:4" ht="14.25" customHeight="1" x14ac:dyDescent="0.2">
      <c r="B287" s="1"/>
      <c r="D287" s="1"/>
    </row>
    <row r="288" spans="2:4" ht="14.25" customHeight="1" x14ac:dyDescent="0.2">
      <c r="B288" s="1"/>
      <c r="D288" s="1"/>
    </row>
    <row r="289" spans="2:4" ht="14.25" customHeight="1" x14ac:dyDescent="0.2">
      <c r="B289" s="1"/>
      <c r="D289" s="1"/>
    </row>
    <row r="290" spans="2:4" ht="14.25" customHeight="1" x14ac:dyDescent="0.2">
      <c r="B290" s="1"/>
      <c r="D290" s="1"/>
    </row>
    <row r="291" spans="2:4" ht="14.25" customHeight="1" x14ac:dyDescent="0.2">
      <c r="B291" s="1"/>
      <c r="D291" s="1"/>
    </row>
    <row r="292" spans="2:4" ht="14.25" customHeight="1" x14ac:dyDescent="0.2">
      <c r="B292" s="1"/>
      <c r="D292" s="1"/>
    </row>
    <row r="293" spans="2:4" ht="14.25" customHeight="1" x14ac:dyDescent="0.2">
      <c r="B293" s="1"/>
      <c r="D293" s="1"/>
    </row>
    <row r="294" spans="2:4" ht="14.25" customHeight="1" x14ac:dyDescent="0.2">
      <c r="B294" s="1"/>
      <c r="D294" s="1"/>
    </row>
    <row r="295" spans="2:4" ht="14.25" customHeight="1" x14ac:dyDescent="0.2">
      <c r="B295" s="1"/>
      <c r="D295" s="1"/>
    </row>
    <row r="296" spans="2:4" ht="14.25" customHeight="1" x14ac:dyDescent="0.2">
      <c r="B296" s="1"/>
      <c r="D296" s="1"/>
    </row>
    <row r="297" spans="2:4" ht="14.25" customHeight="1" x14ac:dyDescent="0.2">
      <c r="B297" s="1"/>
      <c r="D297" s="1"/>
    </row>
    <row r="298" spans="2:4" ht="14.25" customHeight="1" x14ac:dyDescent="0.2">
      <c r="B298" s="1"/>
      <c r="D298" s="1"/>
    </row>
    <row r="299" spans="2:4" ht="14.25" customHeight="1" x14ac:dyDescent="0.2">
      <c r="B299" s="1"/>
      <c r="D299" s="1"/>
    </row>
    <row r="300" spans="2:4" ht="14.25" customHeight="1" x14ac:dyDescent="0.2">
      <c r="B300" s="1"/>
      <c r="D300" s="1"/>
    </row>
    <row r="301" spans="2:4" ht="14.25" customHeight="1" x14ac:dyDescent="0.2">
      <c r="B301" s="1"/>
      <c r="D301" s="1"/>
    </row>
    <row r="302" spans="2:4" ht="14.25" customHeight="1" x14ac:dyDescent="0.2">
      <c r="B302" s="1"/>
      <c r="D302" s="1"/>
    </row>
    <row r="303" spans="2:4" ht="14.25" customHeight="1" x14ac:dyDescent="0.2">
      <c r="B303" s="1"/>
      <c r="D303" s="1"/>
    </row>
    <row r="304" spans="2:4" ht="14.25" customHeight="1" x14ac:dyDescent="0.2">
      <c r="B304" s="1"/>
      <c r="D304" s="1"/>
    </row>
    <row r="305" spans="2:4" ht="14.25" customHeight="1" x14ac:dyDescent="0.2">
      <c r="B305" s="1"/>
      <c r="D305" s="1"/>
    </row>
    <row r="306" spans="2:4" ht="14.25" customHeight="1" x14ac:dyDescent="0.2">
      <c r="B306" s="1"/>
      <c r="D306" s="1"/>
    </row>
    <row r="307" spans="2:4" ht="14.25" customHeight="1" x14ac:dyDescent="0.2">
      <c r="B307" s="1"/>
      <c r="D307" s="1"/>
    </row>
    <row r="308" spans="2:4" ht="14.25" customHeight="1" x14ac:dyDescent="0.2">
      <c r="B308" s="1"/>
      <c r="D308" s="1"/>
    </row>
    <row r="309" spans="2:4" ht="14.25" customHeight="1" x14ac:dyDescent="0.2">
      <c r="B309" s="1"/>
      <c r="D309" s="1"/>
    </row>
    <row r="310" spans="2:4" ht="14.25" customHeight="1" x14ac:dyDescent="0.2">
      <c r="B310" s="1"/>
      <c r="D310" s="1"/>
    </row>
    <row r="311" spans="2:4" ht="14.25" customHeight="1" x14ac:dyDescent="0.2">
      <c r="B311" s="1"/>
      <c r="D311" s="1"/>
    </row>
    <row r="312" spans="2:4" ht="14.25" customHeight="1" x14ac:dyDescent="0.2">
      <c r="B312" s="1"/>
      <c r="D312" s="1"/>
    </row>
    <row r="313" spans="2:4" ht="14.25" customHeight="1" x14ac:dyDescent="0.2">
      <c r="B313" s="1"/>
      <c r="D313" s="1"/>
    </row>
    <row r="314" spans="2:4" ht="14.25" customHeight="1" x14ac:dyDescent="0.2">
      <c r="B314" s="1"/>
      <c r="D314" s="1"/>
    </row>
    <row r="315" spans="2:4" ht="14.25" customHeight="1" x14ac:dyDescent="0.2">
      <c r="B315" s="1"/>
      <c r="D315" s="1"/>
    </row>
    <row r="316" spans="2:4" ht="14.25" customHeight="1" x14ac:dyDescent="0.2">
      <c r="B316" s="1"/>
      <c r="D316" s="1"/>
    </row>
    <row r="317" spans="2:4" ht="14.25" customHeight="1" x14ac:dyDescent="0.2">
      <c r="B317" s="1"/>
      <c r="D317" s="1"/>
    </row>
    <row r="318" spans="2:4" ht="14.25" customHeight="1" x14ac:dyDescent="0.2">
      <c r="B318" s="1"/>
      <c r="D318" s="1"/>
    </row>
    <row r="319" spans="2:4" ht="14.25" customHeight="1" x14ac:dyDescent="0.2">
      <c r="B319" s="1"/>
      <c r="D319" s="1"/>
    </row>
    <row r="320" spans="2:4" ht="14.25" customHeight="1" x14ac:dyDescent="0.2">
      <c r="B320" s="1"/>
      <c r="D320" s="1"/>
    </row>
    <row r="321" spans="2:4" ht="14.25" customHeight="1" x14ac:dyDescent="0.2">
      <c r="B321" s="1"/>
      <c r="D321" s="1"/>
    </row>
    <row r="322" spans="2:4" ht="14.25" customHeight="1" x14ac:dyDescent="0.2">
      <c r="B322" s="1"/>
      <c r="D322" s="1"/>
    </row>
    <row r="323" spans="2:4" ht="14.25" customHeight="1" x14ac:dyDescent="0.2">
      <c r="B323" s="1"/>
      <c r="D323" s="1"/>
    </row>
    <row r="324" spans="2:4" ht="14.25" customHeight="1" x14ac:dyDescent="0.2">
      <c r="B324" s="1"/>
      <c r="D324" s="1"/>
    </row>
    <row r="325" spans="2:4" ht="14.25" customHeight="1" x14ac:dyDescent="0.2">
      <c r="B325" s="1"/>
      <c r="D325" s="1"/>
    </row>
    <row r="326" spans="2:4" ht="14.25" customHeight="1" x14ac:dyDescent="0.2">
      <c r="B326" s="1"/>
      <c r="D326" s="1"/>
    </row>
    <row r="327" spans="2:4" ht="14.25" customHeight="1" x14ac:dyDescent="0.2">
      <c r="B327" s="1"/>
      <c r="D327" s="1"/>
    </row>
    <row r="328" spans="2:4" ht="14.25" customHeight="1" x14ac:dyDescent="0.2">
      <c r="B328" s="1"/>
      <c r="D328" s="1"/>
    </row>
    <row r="329" spans="2:4" ht="14.25" customHeight="1" x14ac:dyDescent="0.2">
      <c r="B329" s="1"/>
      <c r="D329" s="1"/>
    </row>
    <row r="330" spans="2:4" ht="14.25" customHeight="1" x14ac:dyDescent="0.2">
      <c r="B330" s="1"/>
      <c r="D330" s="1"/>
    </row>
    <row r="331" spans="2:4" ht="14.25" customHeight="1" x14ac:dyDescent="0.2">
      <c r="B331" s="1"/>
      <c r="D331" s="1"/>
    </row>
    <row r="332" spans="2:4" ht="14.25" customHeight="1" x14ac:dyDescent="0.2">
      <c r="B332" s="1"/>
      <c r="D332" s="1"/>
    </row>
    <row r="333" spans="2:4" ht="14.25" customHeight="1" x14ac:dyDescent="0.2">
      <c r="B333" s="1"/>
      <c r="D333" s="1"/>
    </row>
    <row r="334" spans="2:4" ht="14.25" customHeight="1" x14ac:dyDescent="0.2">
      <c r="B334" s="1"/>
      <c r="D334" s="1"/>
    </row>
    <row r="335" spans="2:4" ht="14.25" customHeight="1" x14ac:dyDescent="0.2">
      <c r="B335" s="1"/>
      <c r="D335" s="1"/>
    </row>
    <row r="336" spans="2:4" ht="14.25" customHeight="1" x14ac:dyDescent="0.2">
      <c r="B336" s="1"/>
      <c r="D336" s="1"/>
    </row>
    <row r="337" spans="2:4" ht="14.25" customHeight="1" x14ac:dyDescent="0.2">
      <c r="B337" s="1"/>
      <c r="D337" s="1"/>
    </row>
    <row r="338" spans="2:4" ht="14.25" customHeight="1" x14ac:dyDescent="0.2">
      <c r="B338" s="1"/>
      <c r="D338" s="1"/>
    </row>
    <row r="339" spans="2:4" ht="14.25" customHeight="1" x14ac:dyDescent="0.2">
      <c r="B339" s="1"/>
      <c r="D339" s="1"/>
    </row>
    <row r="340" spans="2:4" ht="14.25" customHeight="1" x14ac:dyDescent="0.2">
      <c r="B340" s="1"/>
      <c r="D340" s="1"/>
    </row>
    <row r="341" spans="2:4" ht="14.25" customHeight="1" x14ac:dyDescent="0.2">
      <c r="B341" s="1"/>
      <c r="D341" s="1"/>
    </row>
    <row r="342" spans="2:4" ht="14.25" customHeight="1" x14ac:dyDescent="0.2">
      <c r="B342" s="1"/>
      <c r="D342" s="1"/>
    </row>
    <row r="343" spans="2:4" ht="14.25" customHeight="1" x14ac:dyDescent="0.2">
      <c r="B343" s="1"/>
      <c r="D343" s="1"/>
    </row>
    <row r="344" spans="2:4" ht="14.25" customHeight="1" x14ac:dyDescent="0.2">
      <c r="B344" s="1"/>
      <c r="D344" s="1"/>
    </row>
    <row r="345" spans="2:4" ht="14.25" customHeight="1" x14ac:dyDescent="0.2">
      <c r="B345" s="1"/>
      <c r="D345" s="1"/>
    </row>
    <row r="346" spans="2:4" ht="14.25" customHeight="1" x14ac:dyDescent="0.2">
      <c r="B346" s="1"/>
      <c r="D346" s="1"/>
    </row>
    <row r="347" spans="2:4" ht="14.25" customHeight="1" x14ac:dyDescent="0.2">
      <c r="B347" s="1"/>
      <c r="D347" s="1"/>
    </row>
    <row r="348" spans="2:4" ht="14.25" customHeight="1" x14ac:dyDescent="0.2">
      <c r="B348" s="1"/>
      <c r="D348" s="1"/>
    </row>
    <row r="349" spans="2:4" ht="14.25" customHeight="1" x14ac:dyDescent="0.2">
      <c r="B349" s="1"/>
      <c r="D349" s="1"/>
    </row>
    <row r="350" spans="2:4" ht="14.25" customHeight="1" x14ac:dyDescent="0.2">
      <c r="B350" s="1"/>
      <c r="D350" s="1"/>
    </row>
    <row r="351" spans="2:4" ht="14.25" customHeight="1" x14ac:dyDescent="0.2">
      <c r="B351" s="1"/>
      <c r="D351" s="1"/>
    </row>
    <row r="352" spans="2:4" ht="14.25" customHeight="1" x14ac:dyDescent="0.2">
      <c r="B352" s="1"/>
      <c r="D352" s="1"/>
    </row>
    <row r="353" spans="2:4" ht="14.25" customHeight="1" x14ac:dyDescent="0.2">
      <c r="B353" s="1"/>
      <c r="D353" s="1"/>
    </row>
    <row r="354" spans="2:4" ht="14.25" customHeight="1" x14ac:dyDescent="0.2">
      <c r="B354" s="1"/>
      <c r="D354" s="1"/>
    </row>
    <row r="355" spans="2:4" ht="14.25" customHeight="1" x14ac:dyDescent="0.2">
      <c r="B355" s="1"/>
      <c r="D355" s="1"/>
    </row>
    <row r="356" spans="2:4" ht="14.25" customHeight="1" x14ac:dyDescent="0.2">
      <c r="B356" s="1"/>
      <c r="D356" s="1"/>
    </row>
    <row r="357" spans="2:4" ht="14.25" customHeight="1" x14ac:dyDescent="0.2">
      <c r="B357" s="1"/>
      <c r="D357" s="1"/>
    </row>
    <row r="358" spans="2:4" ht="14.25" customHeight="1" x14ac:dyDescent="0.2">
      <c r="B358" s="1"/>
      <c r="D358" s="1"/>
    </row>
    <row r="359" spans="2:4" ht="14.25" customHeight="1" x14ac:dyDescent="0.2">
      <c r="B359" s="1"/>
      <c r="D359" s="1"/>
    </row>
    <row r="360" spans="2:4" ht="14.25" customHeight="1" x14ac:dyDescent="0.2">
      <c r="B360" s="1"/>
      <c r="D360" s="1"/>
    </row>
    <row r="361" spans="2:4" ht="14.25" customHeight="1" x14ac:dyDescent="0.2">
      <c r="B361" s="1"/>
      <c r="D361" s="1"/>
    </row>
    <row r="362" spans="2:4" ht="14.25" customHeight="1" x14ac:dyDescent="0.2">
      <c r="B362" s="1"/>
      <c r="D362" s="1"/>
    </row>
    <row r="363" spans="2:4" ht="14.25" customHeight="1" x14ac:dyDescent="0.2">
      <c r="B363" s="1"/>
      <c r="D363" s="1"/>
    </row>
    <row r="364" spans="2:4" ht="14.25" customHeight="1" x14ac:dyDescent="0.2">
      <c r="B364" s="1"/>
      <c r="D364" s="1"/>
    </row>
    <row r="365" spans="2:4" ht="14.25" customHeight="1" x14ac:dyDescent="0.2">
      <c r="B365" s="1"/>
      <c r="D365" s="1"/>
    </row>
    <row r="366" spans="2:4" ht="14.25" customHeight="1" x14ac:dyDescent="0.2">
      <c r="B366" s="1"/>
      <c r="D366" s="1"/>
    </row>
    <row r="367" spans="2:4" ht="14.25" customHeight="1" x14ac:dyDescent="0.2">
      <c r="B367" s="1"/>
      <c r="D367" s="1"/>
    </row>
    <row r="368" spans="2:4" ht="14.25" customHeight="1" x14ac:dyDescent="0.2">
      <c r="B368" s="1"/>
      <c r="D368" s="1"/>
    </row>
    <row r="369" spans="2:4" ht="14.25" customHeight="1" x14ac:dyDescent="0.2">
      <c r="B369" s="1"/>
      <c r="D369" s="1"/>
    </row>
    <row r="370" spans="2:4" ht="14.25" customHeight="1" x14ac:dyDescent="0.2">
      <c r="B370" s="1"/>
      <c r="D370" s="1"/>
    </row>
    <row r="371" spans="2:4" ht="14.25" customHeight="1" x14ac:dyDescent="0.2">
      <c r="B371" s="1"/>
      <c r="D371" s="1"/>
    </row>
    <row r="372" spans="2:4" ht="14.25" customHeight="1" x14ac:dyDescent="0.2">
      <c r="B372" s="1"/>
      <c r="D372" s="1"/>
    </row>
    <row r="373" spans="2:4" ht="14.25" customHeight="1" x14ac:dyDescent="0.2">
      <c r="B373" s="1"/>
      <c r="D373" s="1"/>
    </row>
    <row r="374" spans="2:4" ht="14.25" customHeight="1" x14ac:dyDescent="0.2">
      <c r="B374" s="1"/>
      <c r="D374" s="1"/>
    </row>
    <row r="375" spans="2:4" ht="14.25" customHeight="1" x14ac:dyDescent="0.2">
      <c r="B375" s="1"/>
      <c r="D375" s="1"/>
    </row>
    <row r="376" spans="2:4" ht="14.25" customHeight="1" x14ac:dyDescent="0.2">
      <c r="B376" s="1"/>
      <c r="D376" s="1"/>
    </row>
    <row r="377" spans="2:4" ht="14.25" customHeight="1" x14ac:dyDescent="0.2">
      <c r="B377" s="1"/>
      <c r="D377" s="1"/>
    </row>
    <row r="378" spans="2:4" ht="14.25" customHeight="1" x14ac:dyDescent="0.2">
      <c r="B378" s="1"/>
      <c r="D378" s="1"/>
    </row>
    <row r="379" spans="2:4" ht="14.25" customHeight="1" x14ac:dyDescent="0.2">
      <c r="B379" s="1"/>
      <c r="D379" s="1"/>
    </row>
    <row r="380" spans="2:4" ht="14.25" customHeight="1" x14ac:dyDescent="0.2">
      <c r="B380" s="1"/>
      <c r="D380" s="1"/>
    </row>
    <row r="381" spans="2:4" ht="14.25" customHeight="1" x14ac:dyDescent="0.2">
      <c r="B381" s="1"/>
      <c r="D381" s="1"/>
    </row>
    <row r="382" spans="2:4" ht="14.25" customHeight="1" x14ac:dyDescent="0.2">
      <c r="B382" s="1"/>
      <c r="D382" s="1"/>
    </row>
    <row r="383" spans="2:4" ht="14.25" customHeight="1" x14ac:dyDescent="0.2">
      <c r="B383" s="1"/>
      <c r="D383" s="1"/>
    </row>
    <row r="384" spans="2:4" ht="14.25" customHeight="1" x14ac:dyDescent="0.2">
      <c r="B384" s="1"/>
      <c r="D384" s="1"/>
    </row>
    <row r="385" spans="2:4" ht="14.25" customHeight="1" x14ac:dyDescent="0.2">
      <c r="B385" s="1"/>
      <c r="D385" s="1"/>
    </row>
    <row r="386" spans="2:4" ht="14.25" customHeight="1" x14ac:dyDescent="0.2">
      <c r="B386" s="1"/>
      <c r="D386" s="1"/>
    </row>
    <row r="387" spans="2:4" ht="14.25" customHeight="1" x14ac:dyDescent="0.2">
      <c r="B387" s="1"/>
      <c r="D387" s="1"/>
    </row>
    <row r="388" spans="2:4" ht="14.25" customHeight="1" x14ac:dyDescent="0.2">
      <c r="B388" s="1"/>
      <c r="D388" s="1"/>
    </row>
    <row r="389" spans="2:4" ht="14.25" customHeight="1" x14ac:dyDescent="0.2">
      <c r="B389" s="1"/>
      <c r="D389" s="1"/>
    </row>
    <row r="390" spans="2:4" ht="14.25" customHeight="1" x14ac:dyDescent="0.2">
      <c r="B390" s="1"/>
      <c r="D390" s="1"/>
    </row>
    <row r="391" spans="2:4" ht="14.25" customHeight="1" x14ac:dyDescent="0.2">
      <c r="B391" s="1"/>
      <c r="D391" s="1"/>
    </row>
    <row r="392" spans="2:4" ht="14.25" customHeight="1" x14ac:dyDescent="0.2">
      <c r="B392" s="1"/>
      <c r="D392" s="1"/>
    </row>
    <row r="393" spans="2:4" ht="14.25" customHeight="1" x14ac:dyDescent="0.2">
      <c r="B393" s="1"/>
      <c r="D393" s="1"/>
    </row>
    <row r="394" spans="2:4" ht="14.25" customHeight="1" x14ac:dyDescent="0.2">
      <c r="B394" s="1"/>
      <c r="D394" s="1"/>
    </row>
    <row r="395" spans="2:4" ht="14.25" customHeight="1" x14ac:dyDescent="0.2">
      <c r="B395" s="1"/>
      <c r="D395" s="1"/>
    </row>
    <row r="396" spans="2:4" ht="14.25" customHeight="1" x14ac:dyDescent="0.2">
      <c r="B396" s="1"/>
      <c r="D396" s="1"/>
    </row>
    <row r="397" spans="2:4" ht="14.25" customHeight="1" x14ac:dyDescent="0.2">
      <c r="B397" s="1"/>
      <c r="D397" s="1"/>
    </row>
    <row r="398" spans="2:4" ht="14.25" customHeight="1" x14ac:dyDescent="0.2">
      <c r="B398" s="1"/>
      <c r="D398" s="1"/>
    </row>
    <row r="399" spans="2:4" ht="14.25" customHeight="1" x14ac:dyDescent="0.2">
      <c r="B399" s="1"/>
      <c r="D399" s="1"/>
    </row>
    <row r="400" spans="2:4" ht="14.25" customHeight="1" x14ac:dyDescent="0.2">
      <c r="B400" s="1"/>
      <c r="D400" s="1"/>
    </row>
    <row r="401" spans="2:4" ht="14.25" customHeight="1" x14ac:dyDescent="0.2">
      <c r="B401" s="1"/>
      <c r="D401" s="1"/>
    </row>
    <row r="402" spans="2:4" ht="14.25" customHeight="1" x14ac:dyDescent="0.2">
      <c r="B402" s="1"/>
      <c r="D402" s="1"/>
    </row>
    <row r="403" spans="2:4" ht="14.25" customHeight="1" x14ac:dyDescent="0.2">
      <c r="B403" s="1"/>
      <c r="D403" s="1"/>
    </row>
    <row r="404" spans="2:4" ht="14.25" customHeight="1" x14ac:dyDescent="0.2">
      <c r="B404" s="1"/>
      <c r="D404" s="1"/>
    </row>
    <row r="405" spans="2:4" ht="14.25" customHeight="1" x14ac:dyDescent="0.2">
      <c r="B405" s="1"/>
      <c r="D405" s="1"/>
    </row>
    <row r="406" spans="2:4" ht="14.25" customHeight="1" x14ac:dyDescent="0.2">
      <c r="B406" s="1"/>
      <c r="D406" s="1"/>
    </row>
    <row r="407" spans="2:4" ht="14.25" customHeight="1" x14ac:dyDescent="0.2">
      <c r="B407" s="1"/>
      <c r="D407" s="1"/>
    </row>
    <row r="408" spans="2:4" ht="14.25" customHeight="1" x14ac:dyDescent="0.2">
      <c r="B408" s="1"/>
      <c r="D408" s="1"/>
    </row>
    <row r="409" spans="2:4" ht="14.25" customHeight="1" x14ac:dyDescent="0.2">
      <c r="B409" s="1"/>
      <c r="D409" s="1"/>
    </row>
    <row r="410" spans="2:4" ht="14.25" customHeight="1" x14ac:dyDescent="0.2">
      <c r="B410" s="1"/>
      <c r="D410" s="1"/>
    </row>
    <row r="411" spans="2:4" ht="14.25" customHeight="1" x14ac:dyDescent="0.2">
      <c r="B411" s="1"/>
      <c r="D411" s="1"/>
    </row>
    <row r="412" spans="2:4" ht="14.25" customHeight="1" x14ac:dyDescent="0.2">
      <c r="B412" s="1"/>
      <c r="D412" s="1"/>
    </row>
    <row r="413" spans="2:4" ht="14.25" customHeight="1" x14ac:dyDescent="0.2">
      <c r="B413" s="1"/>
      <c r="D413" s="1"/>
    </row>
    <row r="414" spans="2:4" ht="14.25" customHeight="1" x14ac:dyDescent="0.2">
      <c r="B414" s="1"/>
      <c r="D414" s="1"/>
    </row>
    <row r="415" spans="2:4" ht="14.25" customHeight="1" x14ac:dyDescent="0.2">
      <c r="B415" s="1"/>
      <c r="D415" s="1"/>
    </row>
    <row r="416" spans="2:4" ht="14.25" customHeight="1" x14ac:dyDescent="0.2">
      <c r="B416" s="1"/>
      <c r="D416" s="1"/>
    </row>
    <row r="417" spans="2:4" ht="14.25" customHeight="1" x14ac:dyDescent="0.2">
      <c r="B417" s="1"/>
      <c r="D417" s="1"/>
    </row>
    <row r="418" spans="2:4" ht="14.25" customHeight="1" x14ac:dyDescent="0.2">
      <c r="B418" s="1"/>
      <c r="D418" s="1"/>
    </row>
    <row r="419" spans="2:4" ht="14.25" customHeight="1" x14ac:dyDescent="0.2">
      <c r="B419" s="1"/>
      <c r="D419" s="1"/>
    </row>
    <row r="420" spans="2:4" ht="14.25" customHeight="1" x14ac:dyDescent="0.2">
      <c r="B420" s="1"/>
      <c r="D420" s="1"/>
    </row>
    <row r="421" spans="2:4" ht="14.25" customHeight="1" x14ac:dyDescent="0.2">
      <c r="B421" s="1"/>
      <c r="D421" s="1"/>
    </row>
    <row r="422" spans="2:4" ht="14.25" customHeight="1" x14ac:dyDescent="0.2">
      <c r="B422" s="1"/>
      <c r="D422" s="1"/>
    </row>
    <row r="423" spans="2:4" ht="14.25" customHeight="1" x14ac:dyDescent="0.2">
      <c r="B423" s="1"/>
      <c r="D423" s="1"/>
    </row>
    <row r="424" spans="2:4" ht="14.25" customHeight="1" x14ac:dyDescent="0.2">
      <c r="B424" s="1"/>
      <c r="D424" s="1"/>
    </row>
    <row r="425" spans="2:4" ht="14.25" customHeight="1" x14ac:dyDescent="0.2">
      <c r="B425" s="1"/>
      <c r="D425" s="1"/>
    </row>
    <row r="426" spans="2:4" ht="14.25" customHeight="1" x14ac:dyDescent="0.2">
      <c r="B426" s="1"/>
      <c r="D426" s="1"/>
    </row>
    <row r="427" spans="2:4" ht="14.25" customHeight="1" x14ac:dyDescent="0.2">
      <c r="B427" s="1"/>
      <c r="D427" s="1"/>
    </row>
    <row r="428" spans="2:4" ht="14.25" customHeight="1" x14ac:dyDescent="0.2">
      <c r="B428" s="1"/>
      <c r="D428" s="1"/>
    </row>
    <row r="429" spans="2:4" ht="14.25" customHeight="1" x14ac:dyDescent="0.2">
      <c r="B429" s="1"/>
      <c r="D429" s="1"/>
    </row>
    <row r="430" spans="2:4" ht="14.25" customHeight="1" x14ac:dyDescent="0.2">
      <c r="B430" s="1"/>
      <c r="D430" s="1"/>
    </row>
    <row r="431" spans="2:4" ht="14.25" customHeight="1" x14ac:dyDescent="0.2">
      <c r="B431" s="1"/>
      <c r="D431" s="1"/>
    </row>
    <row r="432" spans="2:4" ht="14.25" customHeight="1" x14ac:dyDescent="0.2">
      <c r="B432" s="1"/>
      <c r="D432" s="1"/>
    </row>
    <row r="433" spans="2:4" ht="14.25" customHeight="1" x14ac:dyDescent="0.2">
      <c r="B433" s="1"/>
      <c r="D433" s="1"/>
    </row>
    <row r="434" spans="2:4" ht="14.25" customHeight="1" x14ac:dyDescent="0.2">
      <c r="B434" s="1"/>
      <c r="D434" s="1"/>
    </row>
    <row r="435" spans="2:4" ht="14.25" customHeight="1" x14ac:dyDescent="0.2">
      <c r="B435" s="1"/>
      <c r="D435" s="1"/>
    </row>
    <row r="436" spans="2:4" ht="14.25" customHeight="1" x14ac:dyDescent="0.2">
      <c r="B436" s="1"/>
      <c r="D436" s="1"/>
    </row>
    <row r="437" spans="2:4" ht="14.25" customHeight="1" x14ac:dyDescent="0.2">
      <c r="B437" s="1"/>
      <c r="D437" s="1"/>
    </row>
    <row r="438" spans="2:4" ht="14.25" customHeight="1" x14ac:dyDescent="0.2">
      <c r="B438" s="1"/>
      <c r="D438" s="1"/>
    </row>
    <row r="439" spans="2:4" ht="14.25" customHeight="1" x14ac:dyDescent="0.2">
      <c r="B439" s="1"/>
      <c r="D439" s="1"/>
    </row>
    <row r="440" spans="2:4" ht="14.25" customHeight="1" x14ac:dyDescent="0.2">
      <c r="B440" s="1"/>
      <c r="D440" s="1"/>
    </row>
    <row r="441" spans="2:4" ht="14.25" customHeight="1" x14ac:dyDescent="0.2">
      <c r="B441" s="1"/>
      <c r="D441" s="1"/>
    </row>
    <row r="442" spans="2:4" ht="14.25" customHeight="1" x14ac:dyDescent="0.2">
      <c r="B442" s="1"/>
      <c r="D442" s="1"/>
    </row>
    <row r="443" spans="2:4" ht="14.25" customHeight="1" x14ac:dyDescent="0.2">
      <c r="B443" s="1"/>
      <c r="D443" s="1"/>
    </row>
    <row r="444" spans="2:4" ht="14.25" customHeight="1" x14ac:dyDescent="0.2">
      <c r="B444" s="1"/>
      <c r="D444" s="1"/>
    </row>
    <row r="445" spans="2:4" ht="14.25" customHeight="1" x14ac:dyDescent="0.2">
      <c r="B445" s="1"/>
      <c r="D445" s="1"/>
    </row>
    <row r="446" spans="2:4" ht="14.25" customHeight="1" x14ac:dyDescent="0.2">
      <c r="B446" s="1"/>
      <c r="D446" s="1"/>
    </row>
    <row r="447" spans="2:4" ht="14.25" customHeight="1" x14ac:dyDescent="0.2">
      <c r="B447" s="1"/>
      <c r="D447" s="1"/>
    </row>
    <row r="448" spans="2:4" ht="14.25" customHeight="1" x14ac:dyDescent="0.2">
      <c r="B448" s="1"/>
      <c r="D448" s="1"/>
    </row>
    <row r="449" spans="2:4" ht="14.25" customHeight="1" x14ac:dyDescent="0.2">
      <c r="B449" s="1"/>
      <c r="D449" s="1"/>
    </row>
    <row r="450" spans="2:4" ht="14.25" customHeight="1" x14ac:dyDescent="0.2">
      <c r="B450" s="1"/>
      <c r="D450" s="1"/>
    </row>
    <row r="451" spans="2:4" ht="14.25" customHeight="1" x14ac:dyDescent="0.2">
      <c r="B451" s="1"/>
      <c r="D451" s="1"/>
    </row>
    <row r="452" spans="2:4" ht="14.25" customHeight="1" x14ac:dyDescent="0.2">
      <c r="B452" s="1"/>
      <c r="D452" s="1"/>
    </row>
    <row r="453" spans="2:4" ht="14.25" customHeight="1" x14ac:dyDescent="0.2">
      <c r="B453" s="1"/>
      <c r="D453" s="1"/>
    </row>
    <row r="454" spans="2:4" ht="14.25" customHeight="1" x14ac:dyDescent="0.2">
      <c r="B454" s="1"/>
      <c r="D454" s="1"/>
    </row>
    <row r="455" spans="2:4" ht="14.25" customHeight="1" x14ac:dyDescent="0.2">
      <c r="B455" s="1"/>
      <c r="D455" s="1"/>
    </row>
    <row r="456" spans="2:4" ht="14.25" customHeight="1" x14ac:dyDescent="0.2">
      <c r="B456" s="1"/>
      <c r="D456" s="1"/>
    </row>
    <row r="457" spans="2:4" ht="14.25" customHeight="1" x14ac:dyDescent="0.2">
      <c r="B457" s="1"/>
      <c r="D457" s="1"/>
    </row>
    <row r="458" spans="2:4" ht="14.25" customHeight="1" x14ac:dyDescent="0.2">
      <c r="B458" s="1"/>
      <c r="D458" s="1"/>
    </row>
    <row r="459" spans="2:4" ht="14.25" customHeight="1" x14ac:dyDescent="0.2">
      <c r="B459" s="1"/>
      <c r="D459" s="1"/>
    </row>
    <row r="460" spans="2:4" ht="14.25" customHeight="1" x14ac:dyDescent="0.2">
      <c r="B460" s="1"/>
      <c r="D460" s="1"/>
    </row>
    <row r="461" spans="2:4" ht="14.25" customHeight="1" x14ac:dyDescent="0.2">
      <c r="B461" s="1"/>
      <c r="D461" s="1"/>
    </row>
    <row r="462" spans="2:4" ht="14.25" customHeight="1" x14ac:dyDescent="0.2">
      <c r="B462" s="1"/>
      <c r="D462" s="1"/>
    </row>
    <row r="463" spans="2:4" ht="14.25" customHeight="1" x14ac:dyDescent="0.2">
      <c r="B463" s="1"/>
      <c r="D463" s="1"/>
    </row>
    <row r="464" spans="2:4" ht="14.25" customHeight="1" x14ac:dyDescent="0.2">
      <c r="B464" s="1"/>
      <c r="D464" s="1"/>
    </row>
    <row r="465" spans="2:4" ht="14.25" customHeight="1" x14ac:dyDescent="0.2">
      <c r="B465" s="1"/>
      <c r="D465" s="1"/>
    </row>
    <row r="466" spans="2:4" ht="14.25" customHeight="1" x14ac:dyDescent="0.2">
      <c r="B466" s="1"/>
      <c r="D466" s="1"/>
    </row>
    <row r="467" spans="2:4" ht="14.25" customHeight="1" x14ac:dyDescent="0.2">
      <c r="B467" s="1"/>
      <c r="D467" s="1"/>
    </row>
    <row r="468" spans="2:4" ht="14.25" customHeight="1" x14ac:dyDescent="0.2">
      <c r="B468" s="1"/>
      <c r="D468" s="1"/>
    </row>
    <row r="469" spans="2:4" ht="14.25" customHeight="1" x14ac:dyDescent="0.2">
      <c r="B469" s="1"/>
      <c r="D469" s="1"/>
    </row>
    <row r="470" spans="2:4" ht="14.25" customHeight="1" x14ac:dyDescent="0.2">
      <c r="B470" s="1"/>
      <c r="D470" s="1"/>
    </row>
    <row r="471" spans="2:4" ht="14.25" customHeight="1" x14ac:dyDescent="0.2">
      <c r="B471" s="1"/>
      <c r="D471" s="1"/>
    </row>
    <row r="472" spans="2:4" ht="14.25" customHeight="1" x14ac:dyDescent="0.2">
      <c r="B472" s="1"/>
      <c r="D472" s="1"/>
    </row>
    <row r="473" spans="2:4" ht="14.25" customHeight="1" x14ac:dyDescent="0.2">
      <c r="B473" s="1"/>
      <c r="D473" s="1"/>
    </row>
    <row r="474" spans="2:4" ht="14.25" customHeight="1" x14ac:dyDescent="0.2">
      <c r="B474" s="1"/>
      <c r="D474" s="1"/>
    </row>
    <row r="475" spans="2:4" ht="14.25" customHeight="1" x14ac:dyDescent="0.2">
      <c r="B475" s="1"/>
      <c r="D475" s="1"/>
    </row>
    <row r="476" spans="2:4" ht="14.25" customHeight="1" x14ac:dyDescent="0.2">
      <c r="B476" s="1"/>
      <c r="D476" s="1"/>
    </row>
    <row r="477" spans="2:4" ht="14.25" customHeight="1" x14ac:dyDescent="0.2">
      <c r="B477" s="1"/>
      <c r="D477" s="1"/>
    </row>
    <row r="478" spans="2:4" ht="14.25" customHeight="1" x14ac:dyDescent="0.2">
      <c r="B478" s="1"/>
      <c r="D478" s="1"/>
    </row>
    <row r="479" spans="2:4" ht="14.25" customHeight="1" x14ac:dyDescent="0.2">
      <c r="B479" s="1"/>
      <c r="D479" s="1"/>
    </row>
    <row r="480" spans="2:4" ht="14.25" customHeight="1" x14ac:dyDescent="0.2">
      <c r="B480" s="1"/>
      <c r="D480" s="1"/>
    </row>
    <row r="481" spans="2:4" ht="14.25" customHeight="1" x14ac:dyDescent="0.2">
      <c r="B481" s="1"/>
      <c r="D481" s="1"/>
    </row>
    <row r="482" spans="2:4" ht="14.25" customHeight="1" x14ac:dyDescent="0.2">
      <c r="B482" s="1"/>
      <c r="D482" s="1"/>
    </row>
    <row r="483" spans="2:4" ht="14.25" customHeight="1" x14ac:dyDescent="0.2">
      <c r="B483" s="1"/>
      <c r="D483" s="1"/>
    </row>
    <row r="484" spans="2:4" ht="14.25" customHeight="1" x14ac:dyDescent="0.2">
      <c r="B484" s="1"/>
      <c r="D484" s="1"/>
    </row>
    <row r="485" spans="2:4" ht="14.25" customHeight="1" x14ac:dyDescent="0.2">
      <c r="B485" s="1"/>
      <c r="D485" s="1"/>
    </row>
    <row r="486" spans="2:4" ht="14.25" customHeight="1" x14ac:dyDescent="0.2">
      <c r="B486" s="1"/>
      <c r="D486" s="1"/>
    </row>
    <row r="487" spans="2:4" ht="14.25" customHeight="1" x14ac:dyDescent="0.2">
      <c r="B487" s="1"/>
      <c r="D487" s="1"/>
    </row>
    <row r="488" spans="2:4" ht="14.25" customHeight="1" x14ac:dyDescent="0.2">
      <c r="B488" s="1"/>
      <c r="D488" s="1"/>
    </row>
    <row r="489" spans="2:4" ht="14.25" customHeight="1" x14ac:dyDescent="0.2">
      <c r="B489" s="1"/>
      <c r="D489" s="1"/>
    </row>
    <row r="490" spans="2:4" ht="14.25" customHeight="1" x14ac:dyDescent="0.2">
      <c r="B490" s="1"/>
      <c r="D490" s="1"/>
    </row>
    <row r="491" spans="2:4" ht="14.25" customHeight="1" x14ac:dyDescent="0.2">
      <c r="B491" s="1"/>
      <c r="D491" s="1"/>
    </row>
    <row r="492" spans="2:4" ht="14.25" customHeight="1" x14ac:dyDescent="0.2">
      <c r="B492" s="1"/>
      <c r="D492" s="1"/>
    </row>
    <row r="493" spans="2:4" ht="14.25" customHeight="1" x14ac:dyDescent="0.2">
      <c r="B493" s="1"/>
      <c r="D493" s="1"/>
    </row>
    <row r="494" spans="2:4" ht="14.25" customHeight="1" x14ac:dyDescent="0.2">
      <c r="B494" s="1"/>
      <c r="D494" s="1"/>
    </row>
    <row r="495" spans="2:4" ht="14.25" customHeight="1" x14ac:dyDescent="0.2">
      <c r="B495" s="1"/>
      <c r="D495" s="1"/>
    </row>
    <row r="496" spans="2:4" ht="14.25" customHeight="1" x14ac:dyDescent="0.2">
      <c r="B496" s="1"/>
      <c r="D496" s="1"/>
    </row>
    <row r="497" spans="2:4" ht="14.25" customHeight="1" x14ac:dyDescent="0.2">
      <c r="B497" s="1"/>
      <c r="D497" s="1"/>
    </row>
    <row r="498" spans="2:4" ht="14.25" customHeight="1" x14ac:dyDescent="0.2">
      <c r="B498" s="1"/>
      <c r="D498" s="1"/>
    </row>
    <row r="499" spans="2:4" ht="14.25" customHeight="1" x14ac:dyDescent="0.2">
      <c r="B499" s="1"/>
      <c r="D499" s="1"/>
    </row>
    <row r="500" spans="2:4" ht="14.25" customHeight="1" x14ac:dyDescent="0.2">
      <c r="B500" s="1"/>
      <c r="D500" s="1"/>
    </row>
    <row r="501" spans="2:4" ht="14.25" customHeight="1" x14ac:dyDescent="0.2">
      <c r="B501" s="1"/>
      <c r="D501" s="1"/>
    </row>
    <row r="502" spans="2:4" ht="14.25" customHeight="1" x14ac:dyDescent="0.2">
      <c r="B502" s="1"/>
      <c r="D502" s="1"/>
    </row>
    <row r="503" spans="2:4" ht="14.25" customHeight="1" x14ac:dyDescent="0.2">
      <c r="B503" s="1"/>
      <c r="D503" s="1"/>
    </row>
    <row r="504" spans="2:4" ht="14.25" customHeight="1" x14ac:dyDescent="0.2">
      <c r="B504" s="1"/>
      <c r="D504" s="1"/>
    </row>
    <row r="505" spans="2:4" ht="14.25" customHeight="1" x14ac:dyDescent="0.2">
      <c r="B505" s="1"/>
      <c r="D505" s="1"/>
    </row>
    <row r="506" spans="2:4" ht="14.25" customHeight="1" x14ac:dyDescent="0.2">
      <c r="B506" s="1"/>
      <c r="D506" s="1"/>
    </row>
    <row r="507" spans="2:4" ht="14.25" customHeight="1" x14ac:dyDescent="0.2">
      <c r="B507" s="1"/>
      <c r="D507" s="1"/>
    </row>
    <row r="508" spans="2:4" ht="14.25" customHeight="1" x14ac:dyDescent="0.2">
      <c r="B508" s="1"/>
      <c r="D508" s="1"/>
    </row>
    <row r="509" spans="2:4" ht="14.25" customHeight="1" x14ac:dyDescent="0.2">
      <c r="B509" s="1"/>
      <c r="D509" s="1"/>
    </row>
    <row r="510" spans="2:4" ht="14.25" customHeight="1" x14ac:dyDescent="0.2">
      <c r="B510" s="1"/>
      <c r="D510" s="1"/>
    </row>
    <row r="511" spans="2:4" ht="14.25" customHeight="1" x14ac:dyDescent="0.2">
      <c r="B511" s="1"/>
      <c r="D511" s="1"/>
    </row>
    <row r="512" spans="2:4" ht="14.25" customHeight="1" x14ac:dyDescent="0.2">
      <c r="B512" s="1"/>
      <c r="D512" s="1"/>
    </row>
    <row r="513" spans="2:4" ht="14.25" customHeight="1" x14ac:dyDescent="0.2">
      <c r="B513" s="1"/>
      <c r="D513" s="1"/>
    </row>
    <row r="514" spans="2:4" ht="14.25" customHeight="1" x14ac:dyDescent="0.2">
      <c r="B514" s="1"/>
      <c r="D514" s="1"/>
    </row>
    <row r="515" spans="2:4" ht="14.25" customHeight="1" x14ac:dyDescent="0.2">
      <c r="B515" s="1"/>
      <c r="D515" s="1"/>
    </row>
    <row r="516" spans="2:4" ht="14.25" customHeight="1" x14ac:dyDescent="0.2">
      <c r="B516" s="1"/>
      <c r="D516" s="1"/>
    </row>
    <row r="517" spans="2:4" ht="14.25" customHeight="1" x14ac:dyDescent="0.2">
      <c r="B517" s="1"/>
      <c r="D517" s="1"/>
    </row>
    <row r="518" spans="2:4" ht="14.25" customHeight="1" x14ac:dyDescent="0.2">
      <c r="B518" s="1"/>
      <c r="D518" s="1"/>
    </row>
    <row r="519" spans="2:4" ht="14.25" customHeight="1" x14ac:dyDescent="0.2">
      <c r="B519" s="1"/>
      <c r="D519" s="1"/>
    </row>
    <row r="520" spans="2:4" ht="14.25" customHeight="1" x14ac:dyDescent="0.2">
      <c r="B520" s="1"/>
      <c r="D520" s="1"/>
    </row>
    <row r="521" spans="2:4" ht="14.25" customHeight="1" x14ac:dyDescent="0.2">
      <c r="B521" s="1"/>
      <c r="D521" s="1"/>
    </row>
    <row r="522" spans="2:4" ht="14.25" customHeight="1" x14ac:dyDescent="0.2">
      <c r="B522" s="1"/>
      <c r="D522" s="1"/>
    </row>
    <row r="523" spans="2:4" ht="14.25" customHeight="1" x14ac:dyDescent="0.2">
      <c r="B523" s="1"/>
      <c r="D523" s="1"/>
    </row>
    <row r="524" spans="2:4" ht="14.25" customHeight="1" x14ac:dyDescent="0.2">
      <c r="B524" s="1"/>
      <c r="D524" s="1"/>
    </row>
    <row r="525" spans="2:4" ht="14.25" customHeight="1" x14ac:dyDescent="0.2">
      <c r="B525" s="1"/>
      <c r="D525" s="1"/>
    </row>
    <row r="526" spans="2:4" ht="14.25" customHeight="1" x14ac:dyDescent="0.2">
      <c r="B526" s="1"/>
      <c r="D526" s="1"/>
    </row>
    <row r="527" spans="2:4" ht="14.25" customHeight="1" x14ac:dyDescent="0.2">
      <c r="B527" s="1"/>
      <c r="D527" s="1"/>
    </row>
    <row r="528" spans="2:4" ht="14.25" customHeight="1" x14ac:dyDescent="0.2">
      <c r="B528" s="1"/>
      <c r="D528" s="1"/>
    </row>
    <row r="529" spans="2:4" ht="14.25" customHeight="1" x14ac:dyDescent="0.2">
      <c r="B529" s="1"/>
      <c r="D529" s="1"/>
    </row>
    <row r="530" spans="2:4" ht="14.25" customHeight="1" x14ac:dyDescent="0.2">
      <c r="B530" s="1"/>
      <c r="D530" s="1"/>
    </row>
    <row r="531" spans="2:4" ht="14.25" customHeight="1" x14ac:dyDescent="0.2">
      <c r="B531" s="1"/>
      <c r="D531" s="1"/>
    </row>
    <row r="532" spans="2:4" ht="14.25" customHeight="1" x14ac:dyDescent="0.2">
      <c r="B532" s="1"/>
      <c r="D532" s="1"/>
    </row>
    <row r="533" spans="2:4" ht="14.25" customHeight="1" x14ac:dyDescent="0.2">
      <c r="B533" s="1"/>
      <c r="D533" s="1"/>
    </row>
    <row r="534" spans="2:4" ht="14.25" customHeight="1" x14ac:dyDescent="0.2">
      <c r="B534" s="1"/>
      <c r="D534" s="1"/>
    </row>
    <row r="535" spans="2:4" ht="14.25" customHeight="1" x14ac:dyDescent="0.2">
      <c r="B535" s="1"/>
      <c r="D535" s="1"/>
    </row>
    <row r="536" spans="2:4" ht="14.25" customHeight="1" x14ac:dyDescent="0.2">
      <c r="B536" s="1"/>
      <c r="D536" s="1"/>
    </row>
    <row r="537" spans="2:4" ht="14.25" customHeight="1" x14ac:dyDescent="0.2">
      <c r="B537" s="1"/>
      <c r="D537" s="1"/>
    </row>
    <row r="538" spans="2:4" ht="14.25" customHeight="1" x14ac:dyDescent="0.2">
      <c r="B538" s="1"/>
      <c r="D538" s="1"/>
    </row>
    <row r="539" spans="2:4" ht="14.25" customHeight="1" x14ac:dyDescent="0.2">
      <c r="B539" s="1"/>
      <c r="D539" s="1"/>
    </row>
    <row r="540" spans="2:4" ht="14.25" customHeight="1" x14ac:dyDescent="0.2">
      <c r="B540" s="1"/>
      <c r="D540" s="1"/>
    </row>
    <row r="541" spans="2:4" ht="14.25" customHeight="1" x14ac:dyDescent="0.2">
      <c r="B541" s="1"/>
      <c r="D541" s="1"/>
    </row>
    <row r="542" spans="2:4" ht="14.25" customHeight="1" x14ac:dyDescent="0.2">
      <c r="B542" s="1"/>
      <c r="D542" s="1"/>
    </row>
    <row r="543" spans="2:4" ht="14.25" customHeight="1" x14ac:dyDescent="0.2">
      <c r="B543" s="1"/>
      <c r="D543" s="1"/>
    </row>
    <row r="544" spans="2:4" ht="14.25" customHeight="1" x14ac:dyDescent="0.2">
      <c r="B544" s="1"/>
      <c r="D544" s="1"/>
    </row>
    <row r="545" spans="2:4" ht="14.25" customHeight="1" x14ac:dyDescent="0.2">
      <c r="B545" s="1"/>
      <c r="D545" s="1"/>
    </row>
    <row r="546" spans="2:4" ht="14.25" customHeight="1" x14ac:dyDescent="0.2">
      <c r="B546" s="1"/>
      <c r="D546" s="1"/>
    </row>
    <row r="547" spans="2:4" ht="14.25" customHeight="1" x14ac:dyDescent="0.2">
      <c r="B547" s="1"/>
      <c r="D547" s="1"/>
    </row>
    <row r="548" spans="2:4" ht="14.25" customHeight="1" x14ac:dyDescent="0.2">
      <c r="B548" s="1"/>
      <c r="D548" s="1"/>
    </row>
    <row r="549" spans="2:4" ht="14.25" customHeight="1" x14ac:dyDescent="0.2">
      <c r="B549" s="1"/>
      <c r="D549" s="1"/>
    </row>
    <row r="550" spans="2:4" ht="14.25" customHeight="1" x14ac:dyDescent="0.2">
      <c r="B550" s="1"/>
      <c r="D550" s="1"/>
    </row>
    <row r="551" spans="2:4" ht="14.25" customHeight="1" x14ac:dyDescent="0.2">
      <c r="B551" s="1"/>
      <c r="D551" s="1"/>
    </row>
    <row r="552" spans="2:4" ht="14.25" customHeight="1" x14ac:dyDescent="0.2">
      <c r="B552" s="1"/>
      <c r="D552" s="1"/>
    </row>
    <row r="553" spans="2:4" ht="14.25" customHeight="1" x14ac:dyDescent="0.2">
      <c r="B553" s="1"/>
      <c r="D553" s="1"/>
    </row>
    <row r="554" spans="2:4" ht="14.25" customHeight="1" x14ac:dyDescent="0.2">
      <c r="B554" s="1"/>
      <c r="D554" s="1"/>
    </row>
    <row r="555" spans="2:4" ht="14.25" customHeight="1" x14ac:dyDescent="0.2">
      <c r="B555" s="1"/>
      <c r="D555" s="1"/>
    </row>
    <row r="556" spans="2:4" ht="14.25" customHeight="1" x14ac:dyDescent="0.2">
      <c r="B556" s="1"/>
      <c r="D556" s="1"/>
    </row>
    <row r="557" spans="2:4" ht="14.25" customHeight="1" x14ac:dyDescent="0.2">
      <c r="B557" s="1"/>
      <c r="D557" s="1"/>
    </row>
    <row r="558" spans="2:4" ht="14.25" customHeight="1" x14ac:dyDescent="0.2">
      <c r="B558" s="1"/>
      <c r="D558" s="1"/>
    </row>
    <row r="559" spans="2:4" ht="14.25" customHeight="1" x14ac:dyDescent="0.2">
      <c r="B559" s="1"/>
      <c r="D559" s="1"/>
    </row>
    <row r="560" spans="2:4" ht="14.25" customHeight="1" x14ac:dyDescent="0.2">
      <c r="B560" s="1"/>
      <c r="D560" s="1"/>
    </row>
    <row r="561" spans="2:4" ht="14.25" customHeight="1" x14ac:dyDescent="0.2">
      <c r="B561" s="1"/>
      <c r="D561" s="1"/>
    </row>
    <row r="562" spans="2:4" ht="14.25" customHeight="1" x14ac:dyDescent="0.2">
      <c r="B562" s="1"/>
      <c r="D562" s="1"/>
    </row>
    <row r="563" spans="2:4" ht="14.25" customHeight="1" x14ac:dyDescent="0.2">
      <c r="B563" s="1"/>
      <c r="D563" s="1"/>
    </row>
    <row r="564" spans="2:4" ht="14.25" customHeight="1" x14ac:dyDescent="0.2">
      <c r="B564" s="1"/>
      <c r="D564" s="1"/>
    </row>
    <row r="565" spans="2:4" ht="14.25" customHeight="1" x14ac:dyDescent="0.2">
      <c r="B565" s="1"/>
      <c r="D565" s="1"/>
    </row>
    <row r="566" spans="2:4" ht="14.25" customHeight="1" x14ac:dyDescent="0.2">
      <c r="B566" s="1"/>
      <c r="D566" s="1"/>
    </row>
    <row r="567" spans="2:4" ht="14.25" customHeight="1" x14ac:dyDescent="0.2">
      <c r="B567" s="1"/>
      <c r="D567" s="1"/>
    </row>
    <row r="568" spans="2:4" ht="14.25" customHeight="1" x14ac:dyDescent="0.2">
      <c r="B568" s="1"/>
      <c r="D568" s="1"/>
    </row>
    <row r="569" spans="2:4" ht="14.25" customHeight="1" x14ac:dyDescent="0.2">
      <c r="B569" s="1"/>
      <c r="D569" s="1"/>
    </row>
    <row r="570" spans="2:4" ht="14.25" customHeight="1" x14ac:dyDescent="0.2">
      <c r="B570" s="1"/>
      <c r="D570" s="1"/>
    </row>
    <row r="571" spans="2:4" ht="14.25" customHeight="1" x14ac:dyDescent="0.2">
      <c r="B571" s="1"/>
      <c r="D571" s="1"/>
    </row>
    <row r="572" spans="2:4" ht="14.25" customHeight="1" x14ac:dyDescent="0.2">
      <c r="B572" s="1"/>
      <c r="D572" s="1"/>
    </row>
    <row r="573" spans="2:4" ht="14.25" customHeight="1" x14ac:dyDescent="0.2">
      <c r="B573" s="1"/>
      <c r="D573" s="1"/>
    </row>
    <row r="574" spans="2:4" ht="14.25" customHeight="1" x14ac:dyDescent="0.2">
      <c r="B574" s="1"/>
      <c r="D574" s="1"/>
    </row>
    <row r="575" spans="2:4" ht="14.25" customHeight="1" x14ac:dyDescent="0.2">
      <c r="B575" s="1"/>
      <c r="D575" s="1"/>
    </row>
    <row r="576" spans="2:4" ht="14.25" customHeight="1" x14ac:dyDescent="0.2">
      <c r="B576" s="1"/>
      <c r="D576" s="1"/>
    </row>
    <row r="577" spans="2:4" ht="14.25" customHeight="1" x14ac:dyDescent="0.2">
      <c r="B577" s="1"/>
      <c r="D577" s="1"/>
    </row>
    <row r="578" spans="2:4" ht="14.25" customHeight="1" x14ac:dyDescent="0.2">
      <c r="B578" s="1"/>
      <c r="D578" s="1"/>
    </row>
    <row r="579" spans="2:4" ht="14.25" customHeight="1" x14ac:dyDescent="0.2">
      <c r="B579" s="1"/>
      <c r="D579" s="1"/>
    </row>
    <row r="580" spans="2:4" ht="14.25" customHeight="1" x14ac:dyDescent="0.2">
      <c r="B580" s="1"/>
      <c r="D580" s="1"/>
    </row>
    <row r="581" spans="2:4" ht="14.25" customHeight="1" x14ac:dyDescent="0.2">
      <c r="B581" s="1"/>
      <c r="D581" s="1"/>
    </row>
    <row r="582" spans="2:4" ht="14.25" customHeight="1" x14ac:dyDescent="0.2">
      <c r="B582" s="1"/>
      <c r="D582" s="1"/>
    </row>
    <row r="583" spans="2:4" ht="14.25" customHeight="1" x14ac:dyDescent="0.2">
      <c r="B583" s="1"/>
      <c r="D583" s="1"/>
    </row>
    <row r="584" spans="2:4" ht="14.25" customHeight="1" x14ac:dyDescent="0.2">
      <c r="B584" s="1"/>
      <c r="D584" s="1"/>
    </row>
    <row r="585" spans="2:4" ht="14.25" customHeight="1" x14ac:dyDescent="0.2">
      <c r="B585" s="1"/>
      <c r="D585" s="1"/>
    </row>
    <row r="586" spans="2:4" ht="14.25" customHeight="1" x14ac:dyDescent="0.2">
      <c r="B586" s="1"/>
      <c r="D586" s="1"/>
    </row>
    <row r="587" spans="2:4" ht="14.25" customHeight="1" x14ac:dyDescent="0.2">
      <c r="B587" s="1"/>
      <c r="D587" s="1"/>
    </row>
    <row r="588" spans="2:4" ht="14.25" customHeight="1" x14ac:dyDescent="0.2">
      <c r="B588" s="1"/>
      <c r="D588" s="1"/>
    </row>
    <row r="589" spans="2:4" ht="14.25" customHeight="1" x14ac:dyDescent="0.2">
      <c r="B589" s="1"/>
      <c r="D589" s="1"/>
    </row>
    <row r="590" spans="2:4" ht="14.25" customHeight="1" x14ac:dyDescent="0.2">
      <c r="B590" s="1"/>
      <c r="D590" s="1"/>
    </row>
    <row r="591" spans="2:4" ht="14.25" customHeight="1" x14ac:dyDescent="0.2">
      <c r="B591" s="1"/>
      <c r="D591" s="1"/>
    </row>
    <row r="592" spans="2:4" ht="14.25" customHeight="1" x14ac:dyDescent="0.2">
      <c r="B592" s="1"/>
      <c r="D592" s="1"/>
    </row>
    <row r="593" spans="2:4" ht="14.25" customHeight="1" x14ac:dyDescent="0.2">
      <c r="B593" s="1"/>
      <c r="D593" s="1"/>
    </row>
    <row r="594" spans="2:4" ht="14.25" customHeight="1" x14ac:dyDescent="0.2">
      <c r="B594" s="1"/>
      <c r="D594" s="1"/>
    </row>
    <row r="595" spans="2:4" ht="14.25" customHeight="1" x14ac:dyDescent="0.2">
      <c r="B595" s="1"/>
      <c r="D595" s="1"/>
    </row>
    <row r="596" spans="2:4" ht="14.25" customHeight="1" x14ac:dyDescent="0.2">
      <c r="B596" s="1"/>
      <c r="D596" s="1"/>
    </row>
    <row r="597" spans="2:4" ht="14.25" customHeight="1" x14ac:dyDescent="0.2">
      <c r="B597" s="1"/>
      <c r="D597" s="1"/>
    </row>
    <row r="598" spans="2:4" ht="14.25" customHeight="1" x14ac:dyDescent="0.2">
      <c r="B598" s="1"/>
      <c r="D598" s="1"/>
    </row>
    <row r="599" spans="2:4" ht="14.25" customHeight="1" x14ac:dyDescent="0.2">
      <c r="B599" s="1"/>
      <c r="D599" s="1"/>
    </row>
    <row r="600" spans="2:4" ht="14.25" customHeight="1" x14ac:dyDescent="0.2">
      <c r="B600" s="1"/>
      <c r="D600" s="1"/>
    </row>
    <row r="601" spans="2:4" ht="14.25" customHeight="1" x14ac:dyDescent="0.2">
      <c r="B601" s="1"/>
      <c r="D601" s="1"/>
    </row>
    <row r="602" spans="2:4" ht="14.25" customHeight="1" x14ac:dyDescent="0.2">
      <c r="B602" s="1"/>
      <c r="D602" s="1"/>
    </row>
    <row r="603" spans="2:4" ht="14.25" customHeight="1" x14ac:dyDescent="0.2">
      <c r="B603" s="1"/>
      <c r="D603" s="1"/>
    </row>
    <row r="604" spans="2:4" ht="14.25" customHeight="1" x14ac:dyDescent="0.2">
      <c r="B604" s="1"/>
      <c r="D604" s="1"/>
    </row>
    <row r="605" spans="2:4" ht="14.25" customHeight="1" x14ac:dyDescent="0.2">
      <c r="B605" s="1"/>
      <c r="D605" s="1"/>
    </row>
    <row r="606" spans="2:4" ht="14.25" customHeight="1" x14ac:dyDescent="0.2">
      <c r="B606" s="1"/>
      <c r="D606" s="1"/>
    </row>
    <row r="607" spans="2:4" ht="14.25" customHeight="1" x14ac:dyDescent="0.2">
      <c r="B607" s="1"/>
      <c r="D607" s="1"/>
    </row>
    <row r="608" spans="2:4" ht="14.25" customHeight="1" x14ac:dyDescent="0.2">
      <c r="B608" s="1"/>
      <c r="D608" s="1"/>
    </row>
    <row r="609" spans="2:4" ht="14.25" customHeight="1" x14ac:dyDescent="0.2">
      <c r="B609" s="1"/>
      <c r="D609" s="1"/>
    </row>
    <row r="610" spans="2:4" ht="14.25" customHeight="1" x14ac:dyDescent="0.2">
      <c r="B610" s="1"/>
      <c r="D610" s="1"/>
    </row>
    <row r="611" spans="2:4" ht="14.25" customHeight="1" x14ac:dyDescent="0.2">
      <c r="B611" s="1"/>
      <c r="D611" s="1"/>
    </row>
    <row r="612" spans="2:4" ht="14.25" customHeight="1" x14ac:dyDescent="0.2">
      <c r="B612" s="1"/>
      <c r="D612" s="1"/>
    </row>
    <row r="613" spans="2:4" ht="14.25" customHeight="1" x14ac:dyDescent="0.2">
      <c r="B613" s="1"/>
      <c r="D613" s="1"/>
    </row>
    <row r="614" spans="2:4" ht="14.25" customHeight="1" x14ac:dyDescent="0.2">
      <c r="B614" s="1"/>
      <c r="D614" s="1"/>
    </row>
    <row r="615" spans="2:4" ht="14.25" customHeight="1" x14ac:dyDescent="0.2">
      <c r="B615" s="1"/>
      <c r="D615" s="1"/>
    </row>
    <row r="616" spans="2:4" ht="14.25" customHeight="1" x14ac:dyDescent="0.2">
      <c r="B616" s="1"/>
      <c r="D616" s="1"/>
    </row>
    <row r="617" spans="2:4" ht="14.25" customHeight="1" x14ac:dyDescent="0.2">
      <c r="B617" s="1"/>
      <c r="D617" s="1"/>
    </row>
    <row r="618" spans="2:4" ht="14.25" customHeight="1" x14ac:dyDescent="0.2">
      <c r="B618" s="1"/>
      <c r="D618" s="1"/>
    </row>
    <row r="619" spans="2:4" ht="14.25" customHeight="1" x14ac:dyDescent="0.2">
      <c r="B619" s="1"/>
      <c r="D619" s="1"/>
    </row>
    <row r="620" spans="2:4" ht="14.25" customHeight="1" x14ac:dyDescent="0.2">
      <c r="B620" s="1"/>
      <c r="D620" s="1"/>
    </row>
    <row r="621" spans="2:4" ht="14.25" customHeight="1" x14ac:dyDescent="0.2">
      <c r="B621" s="1"/>
      <c r="D621" s="1"/>
    </row>
    <row r="622" spans="2:4" ht="14.25" customHeight="1" x14ac:dyDescent="0.2">
      <c r="B622" s="1"/>
      <c r="D622" s="1"/>
    </row>
    <row r="623" spans="2:4" ht="14.25" customHeight="1" x14ac:dyDescent="0.2">
      <c r="B623" s="1"/>
      <c r="D623" s="1"/>
    </row>
    <row r="624" spans="2:4" ht="14.25" customHeight="1" x14ac:dyDescent="0.2">
      <c r="B624" s="1"/>
      <c r="D624" s="1"/>
    </row>
    <row r="625" spans="2:4" ht="14.25" customHeight="1" x14ac:dyDescent="0.2">
      <c r="B625" s="1"/>
      <c r="D625" s="1"/>
    </row>
    <row r="626" spans="2:4" ht="14.25" customHeight="1" x14ac:dyDescent="0.2">
      <c r="B626" s="1"/>
      <c r="D626" s="1"/>
    </row>
    <row r="627" spans="2:4" ht="14.25" customHeight="1" x14ac:dyDescent="0.2">
      <c r="B627" s="1"/>
      <c r="D627" s="1"/>
    </row>
    <row r="628" spans="2:4" ht="14.25" customHeight="1" x14ac:dyDescent="0.2">
      <c r="B628" s="1"/>
      <c r="D628" s="1"/>
    </row>
    <row r="629" spans="2:4" ht="14.25" customHeight="1" x14ac:dyDescent="0.2">
      <c r="B629" s="1"/>
      <c r="D629" s="1"/>
    </row>
    <row r="630" spans="2:4" ht="14.25" customHeight="1" x14ac:dyDescent="0.2">
      <c r="B630" s="1"/>
      <c r="D630" s="1"/>
    </row>
    <row r="631" spans="2:4" ht="14.25" customHeight="1" x14ac:dyDescent="0.2">
      <c r="B631" s="1"/>
      <c r="D631" s="1"/>
    </row>
    <row r="632" spans="2:4" ht="14.25" customHeight="1" x14ac:dyDescent="0.2">
      <c r="B632" s="1"/>
      <c r="D632" s="1"/>
    </row>
    <row r="633" spans="2:4" ht="14.25" customHeight="1" x14ac:dyDescent="0.2">
      <c r="B633" s="1"/>
      <c r="D633" s="1"/>
    </row>
    <row r="634" spans="2:4" ht="14.25" customHeight="1" x14ac:dyDescent="0.2">
      <c r="B634" s="1"/>
      <c r="D634" s="1"/>
    </row>
    <row r="635" spans="2:4" ht="14.25" customHeight="1" x14ac:dyDescent="0.2">
      <c r="B635" s="1"/>
      <c r="D635" s="1"/>
    </row>
    <row r="636" spans="2:4" ht="14.25" customHeight="1" x14ac:dyDescent="0.2">
      <c r="B636" s="1"/>
      <c r="D636" s="1"/>
    </row>
    <row r="637" spans="2:4" ht="14.25" customHeight="1" x14ac:dyDescent="0.2">
      <c r="B637" s="1"/>
      <c r="D637" s="1"/>
    </row>
    <row r="638" spans="2:4" ht="14.25" customHeight="1" x14ac:dyDescent="0.2">
      <c r="B638" s="1"/>
      <c r="D638" s="1"/>
    </row>
    <row r="639" spans="2:4" ht="14.25" customHeight="1" x14ac:dyDescent="0.2">
      <c r="B639" s="1"/>
      <c r="D639" s="1"/>
    </row>
    <row r="640" spans="2:4" ht="14.25" customHeight="1" x14ac:dyDescent="0.2">
      <c r="B640" s="1"/>
      <c r="D640" s="1"/>
    </row>
    <row r="641" spans="2:4" ht="14.25" customHeight="1" x14ac:dyDescent="0.2">
      <c r="B641" s="1"/>
      <c r="D641" s="1"/>
    </row>
    <row r="642" spans="2:4" ht="14.25" customHeight="1" x14ac:dyDescent="0.2">
      <c r="B642" s="1"/>
      <c r="D642" s="1"/>
    </row>
    <row r="643" spans="2:4" ht="14.25" customHeight="1" x14ac:dyDescent="0.2">
      <c r="B643" s="1"/>
      <c r="D643" s="1"/>
    </row>
    <row r="644" spans="2:4" ht="14.25" customHeight="1" x14ac:dyDescent="0.2">
      <c r="B644" s="1"/>
      <c r="D644" s="1"/>
    </row>
    <row r="645" spans="2:4" ht="14.25" customHeight="1" x14ac:dyDescent="0.2">
      <c r="B645" s="1"/>
      <c r="D645" s="1"/>
    </row>
    <row r="646" spans="2:4" ht="14.25" customHeight="1" x14ac:dyDescent="0.2">
      <c r="B646" s="1"/>
      <c r="D646" s="1"/>
    </row>
    <row r="647" spans="2:4" ht="14.25" customHeight="1" x14ac:dyDescent="0.2">
      <c r="B647" s="1"/>
      <c r="D647" s="1"/>
    </row>
    <row r="648" spans="2:4" ht="14.25" customHeight="1" x14ac:dyDescent="0.2">
      <c r="B648" s="1"/>
      <c r="D648" s="1"/>
    </row>
    <row r="649" spans="2:4" ht="14.25" customHeight="1" x14ac:dyDescent="0.2">
      <c r="B649" s="1"/>
      <c r="D649" s="1"/>
    </row>
    <row r="650" spans="2:4" ht="14.25" customHeight="1" x14ac:dyDescent="0.2">
      <c r="B650" s="1"/>
      <c r="D650" s="1"/>
    </row>
    <row r="651" spans="2:4" ht="14.25" customHeight="1" x14ac:dyDescent="0.2">
      <c r="B651" s="1"/>
      <c r="D651" s="1"/>
    </row>
    <row r="652" spans="2:4" ht="14.25" customHeight="1" x14ac:dyDescent="0.2">
      <c r="B652" s="1"/>
      <c r="D652" s="1"/>
    </row>
    <row r="653" spans="2:4" ht="14.25" customHeight="1" x14ac:dyDescent="0.2">
      <c r="B653" s="1"/>
      <c r="D653" s="1"/>
    </row>
    <row r="654" spans="2:4" ht="14.25" customHeight="1" x14ac:dyDescent="0.2">
      <c r="B654" s="1"/>
      <c r="D654" s="1"/>
    </row>
    <row r="655" spans="2:4" ht="14.25" customHeight="1" x14ac:dyDescent="0.2">
      <c r="B655" s="1"/>
      <c r="D655" s="1"/>
    </row>
    <row r="656" spans="2:4" ht="14.25" customHeight="1" x14ac:dyDescent="0.2">
      <c r="B656" s="1"/>
      <c r="D656" s="1"/>
    </row>
    <row r="657" spans="2:4" ht="14.25" customHeight="1" x14ac:dyDescent="0.2">
      <c r="B657" s="1"/>
      <c r="D657" s="1"/>
    </row>
    <row r="658" spans="2:4" ht="14.25" customHeight="1" x14ac:dyDescent="0.2">
      <c r="B658" s="1"/>
      <c r="D658" s="1"/>
    </row>
    <row r="659" spans="2:4" ht="14.25" customHeight="1" x14ac:dyDescent="0.2">
      <c r="B659" s="1"/>
      <c r="D659" s="1"/>
    </row>
    <row r="660" spans="2:4" ht="14.25" customHeight="1" x14ac:dyDescent="0.2">
      <c r="B660" s="1"/>
      <c r="D660" s="1"/>
    </row>
    <row r="661" spans="2:4" ht="14.25" customHeight="1" x14ac:dyDescent="0.2">
      <c r="B661" s="1"/>
      <c r="D661" s="1"/>
    </row>
    <row r="662" spans="2:4" ht="14.25" customHeight="1" x14ac:dyDescent="0.2">
      <c r="B662" s="1"/>
      <c r="D662" s="1"/>
    </row>
    <row r="663" spans="2:4" ht="14.25" customHeight="1" x14ac:dyDescent="0.2">
      <c r="B663" s="1"/>
      <c r="D663" s="1"/>
    </row>
    <row r="664" spans="2:4" ht="14.25" customHeight="1" x14ac:dyDescent="0.2">
      <c r="B664" s="1"/>
      <c r="D664" s="1"/>
    </row>
    <row r="665" spans="2:4" ht="14.25" customHeight="1" x14ac:dyDescent="0.2">
      <c r="B665" s="1"/>
      <c r="D665" s="1"/>
    </row>
    <row r="666" spans="2:4" ht="14.25" customHeight="1" x14ac:dyDescent="0.2">
      <c r="B666" s="1"/>
      <c r="D666" s="1"/>
    </row>
    <row r="667" spans="2:4" ht="14.25" customHeight="1" x14ac:dyDescent="0.2">
      <c r="B667" s="1"/>
      <c r="D667" s="1"/>
    </row>
    <row r="668" spans="2:4" ht="14.25" customHeight="1" x14ac:dyDescent="0.2">
      <c r="B668" s="1"/>
      <c r="D668" s="1"/>
    </row>
    <row r="669" spans="2:4" ht="14.25" customHeight="1" x14ac:dyDescent="0.2">
      <c r="B669" s="1"/>
      <c r="D669" s="1"/>
    </row>
    <row r="670" spans="2:4" ht="14.25" customHeight="1" x14ac:dyDescent="0.2">
      <c r="B670" s="1"/>
      <c r="D670" s="1"/>
    </row>
    <row r="671" spans="2:4" ht="14.25" customHeight="1" x14ac:dyDescent="0.2">
      <c r="B671" s="1"/>
      <c r="D671" s="1"/>
    </row>
    <row r="672" spans="2:4" ht="14.25" customHeight="1" x14ac:dyDescent="0.2">
      <c r="B672" s="1"/>
      <c r="D672" s="1"/>
    </row>
    <row r="673" spans="2:4" ht="14.25" customHeight="1" x14ac:dyDescent="0.2">
      <c r="B673" s="1"/>
      <c r="D673" s="1"/>
    </row>
    <row r="674" spans="2:4" ht="14.25" customHeight="1" x14ac:dyDescent="0.2">
      <c r="B674" s="1"/>
      <c r="D674" s="1"/>
    </row>
    <row r="675" spans="2:4" ht="14.25" customHeight="1" x14ac:dyDescent="0.2">
      <c r="B675" s="1"/>
      <c r="D675" s="1"/>
    </row>
    <row r="676" spans="2:4" ht="14.25" customHeight="1" x14ac:dyDescent="0.2">
      <c r="B676" s="1"/>
      <c r="D676" s="1"/>
    </row>
    <row r="677" spans="2:4" ht="14.25" customHeight="1" x14ac:dyDescent="0.2">
      <c r="B677" s="1"/>
      <c r="D677" s="1"/>
    </row>
    <row r="678" spans="2:4" ht="14.25" customHeight="1" x14ac:dyDescent="0.2">
      <c r="B678" s="1"/>
      <c r="D678" s="1"/>
    </row>
    <row r="679" spans="2:4" ht="14.25" customHeight="1" x14ac:dyDescent="0.2">
      <c r="B679" s="1"/>
      <c r="D679" s="1"/>
    </row>
    <row r="680" spans="2:4" ht="14.25" customHeight="1" x14ac:dyDescent="0.2">
      <c r="B680" s="1"/>
      <c r="D680" s="1"/>
    </row>
    <row r="681" spans="2:4" ht="14.25" customHeight="1" x14ac:dyDescent="0.2">
      <c r="B681" s="1"/>
      <c r="D681" s="1"/>
    </row>
    <row r="682" spans="2:4" ht="14.25" customHeight="1" x14ac:dyDescent="0.2">
      <c r="B682" s="1"/>
      <c r="D682" s="1"/>
    </row>
    <row r="683" spans="2:4" ht="14.25" customHeight="1" x14ac:dyDescent="0.2">
      <c r="B683" s="1"/>
      <c r="D683" s="1"/>
    </row>
    <row r="684" spans="2:4" ht="14.25" customHeight="1" x14ac:dyDescent="0.2">
      <c r="B684" s="1"/>
      <c r="D684" s="1"/>
    </row>
    <row r="685" spans="2:4" ht="14.25" customHeight="1" x14ac:dyDescent="0.2">
      <c r="B685" s="1"/>
      <c r="D685" s="1"/>
    </row>
    <row r="686" spans="2:4" ht="14.25" customHeight="1" x14ac:dyDescent="0.2">
      <c r="B686" s="1"/>
      <c r="D686" s="1"/>
    </row>
    <row r="687" spans="2:4" ht="14.25" customHeight="1" x14ac:dyDescent="0.2">
      <c r="B687" s="1"/>
      <c r="D687" s="1"/>
    </row>
    <row r="688" spans="2:4" ht="14.25" customHeight="1" x14ac:dyDescent="0.2">
      <c r="B688" s="1"/>
      <c r="D688" s="1"/>
    </row>
    <row r="689" spans="2:4" ht="14.25" customHeight="1" x14ac:dyDescent="0.2">
      <c r="B689" s="1"/>
      <c r="D689" s="1"/>
    </row>
    <row r="690" spans="2:4" ht="14.25" customHeight="1" x14ac:dyDescent="0.2">
      <c r="B690" s="1"/>
      <c r="D690" s="1"/>
    </row>
    <row r="691" spans="2:4" ht="14.25" customHeight="1" x14ac:dyDescent="0.2">
      <c r="B691" s="1"/>
      <c r="D691" s="1"/>
    </row>
    <row r="692" spans="2:4" ht="14.25" customHeight="1" x14ac:dyDescent="0.2">
      <c r="B692" s="1"/>
      <c r="D692" s="1"/>
    </row>
    <row r="693" spans="2:4" ht="14.25" customHeight="1" x14ac:dyDescent="0.2">
      <c r="B693" s="1"/>
      <c r="D693" s="1"/>
    </row>
    <row r="694" spans="2:4" ht="14.25" customHeight="1" x14ac:dyDescent="0.2">
      <c r="B694" s="1"/>
      <c r="D694" s="1"/>
    </row>
    <row r="695" spans="2:4" ht="14.25" customHeight="1" x14ac:dyDescent="0.2">
      <c r="B695" s="1"/>
      <c r="D695" s="1"/>
    </row>
    <row r="696" spans="2:4" ht="14.25" customHeight="1" x14ac:dyDescent="0.2">
      <c r="B696" s="1"/>
      <c r="D696" s="1"/>
    </row>
    <row r="697" spans="2:4" ht="14.25" customHeight="1" x14ac:dyDescent="0.2">
      <c r="B697" s="1"/>
      <c r="D697" s="1"/>
    </row>
    <row r="698" spans="2:4" ht="14.25" customHeight="1" x14ac:dyDescent="0.2">
      <c r="B698" s="1"/>
      <c r="D698" s="1"/>
    </row>
    <row r="699" spans="2:4" ht="14.25" customHeight="1" x14ac:dyDescent="0.2">
      <c r="B699" s="1"/>
      <c r="D699" s="1"/>
    </row>
    <row r="700" spans="2:4" ht="14.25" customHeight="1" x14ac:dyDescent="0.2">
      <c r="B700" s="1"/>
      <c r="D700" s="1"/>
    </row>
    <row r="701" spans="2:4" ht="14.25" customHeight="1" x14ac:dyDescent="0.2">
      <c r="B701" s="1"/>
      <c r="D701" s="1"/>
    </row>
    <row r="702" spans="2:4" ht="14.25" customHeight="1" x14ac:dyDescent="0.2">
      <c r="B702" s="1"/>
      <c r="D702" s="1"/>
    </row>
    <row r="703" spans="2:4" ht="14.25" customHeight="1" x14ac:dyDescent="0.2">
      <c r="B703" s="1"/>
      <c r="D703" s="1"/>
    </row>
    <row r="704" spans="2:4" ht="14.25" customHeight="1" x14ac:dyDescent="0.2">
      <c r="B704" s="1"/>
      <c r="D704" s="1"/>
    </row>
    <row r="705" spans="2:4" ht="14.25" customHeight="1" x14ac:dyDescent="0.2">
      <c r="B705" s="1"/>
      <c r="D705" s="1"/>
    </row>
    <row r="706" spans="2:4" ht="14.25" customHeight="1" x14ac:dyDescent="0.2">
      <c r="B706" s="1"/>
      <c r="D706" s="1"/>
    </row>
    <row r="707" spans="2:4" ht="14.25" customHeight="1" x14ac:dyDescent="0.2">
      <c r="B707" s="1"/>
      <c r="D707" s="1"/>
    </row>
    <row r="708" spans="2:4" ht="14.25" customHeight="1" x14ac:dyDescent="0.2">
      <c r="B708" s="1"/>
      <c r="D708" s="1"/>
    </row>
    <row r="709" spans="2:4" ht="14.25" customHeight="1" x14ac:dyDescent="0.2">
      <c r="B709" s="1"/>
      <c r="D709" s="1"/>
    </row>
    <row r="710" spans="2:4" ht="14.25" customHeight="1" x14ac:dyDescent="0.2">
      <c r="B710" s="1"/>
      <c r="D710" s="1"/>
    </row>
    <row r="711" spans="2:4" ht="14.25" customHeight="1" x14ac:dyDescent="0.2">
      <c r="B711" s="1"/>
      <c r="D711" s="1"/>
    </row>
    <row r="712" spans="2:4" ht="14.25" customHeight="1" x14ac:dyDescent="0.2">
      <c r="B712" s="1"/>
      <c r="D712" s="1"/>
    </row>
    <row r="713" spans="2:4" ht="14.25" customHeight="1" x14ac:dyDescent="0.2">
      <c r="B713" s="1"/>
      <c r="D713" s="1"/>
    </row>
    <row r="714" spans="2:4" ht="14.25" customHeight="1" x14ac:dyDescent="0.2">
      <c r="B714" s="1"/>
      <c r="D714" s="1"/>
    </row>
    <row r="715" spans="2:4" ht="14.25" customHeight="1" x14ac:dyDescent="0.2">
      <c r="B715" s="1"/>
      <c r="D715" s="1"/>
    </row>
    <row r="716" spans="2:4" ht="14.25" customHeight="1" x14ac:dyDescent="0.2">
      <c r="B716" s="1"/>
      <c r="D716" s="1"/>
    </row>
    <row r="717" spans="2:4" ht="14.25" customHeight="1" x14ac:dyDescent="0.2">
      <c r="B717" s="1"/>
      <c r="D717" s="1"/>
    </row>
    <row r="718" spans="2:4" ht="14.25" customHeight="1" x14ac:dyDescent="0.2">
      <c r="B718" s="1"/>
      <c r="D718" s="1"/>
    </row>
    <row r="719" spans="2:4" ht="14.25" customHeight="1" x14ac:dyDescent="0.2">
      <c r="B719" s="1"/>
      <c r="D719" s="1"/>
    </row>
    <row r="720" spans="2:4" ht="14.25" customHeight="1" x14ac:dyDescent="0.2">
      <c r="B720" s="1"/>
      <c r="D720" s="1"/>
    </row>
    <row r="721" spans="2:4" ht="14.25" customHeight="1" x14ac:dyDescent="0.2">
      <c r="B721" s="1"/>
      <c r="D721" s="1"/>
    </row>
    <row r="722" spans="2:4" ht="14.25" customHeight="1" x14ac:dyDescent="0.2">
      <c r="B722" s="1"/>
      <c r="D722" s="1"/>
    </row>
    <row r="723" spans="2:4" ht="14.25" customHeight="1" x14ac:dyDescent="0.2">
      <c r="B723" s="1"/>
      <c r="D723" s="1"/>
    </row>
    <row r="724" spans="2:4" ht="14.25" customHeight="1" x14ac:dyDescent="0.2">
      <c r="B724" s="1"/>
      <c r="D724" s="1"/>
    </row>
    <row r="725" spans="2:4" ht="14.25" customHeight="1" x14ac:dyDescent="0.2">
      <c r="B725" s="1"/>
      <c r="D725" s="1"/>
    </row>
    <row r="726" spans="2:4" ht="14.25" customHeight="1" x14ac:dyDescent="0.2">
      <c r="B726" s="1"/>
      <c r="D726" s="1"/>
    </row>
    <row r="727" spans="2:4" ht="14.25" customHeight="1" x14ac:dyDescent="0.2">
      <c r="B727" s="1"/>
      <c r="D727" s="1"/>
    </row>
    <row r="728" spans="2:4" ht="14.25" customHeight="1" x14ac:dyDescent="0.2">
      <c r="B728" s="1"/>
      <c r="D728" s="1"/>
    </row>
    <row r="729" spans="2:4" ht="14.25" customHeight="1" x14ac:dyDescent="0.2">
      <c r="B729" s="1"/>
      <c r="D729" s="1"/>
    </row>
    <row r="730" spans="2:4" ht="14.25" customHeight="1" x14ac:dyDescent="0.2">
      <c r="B730" s="1"/>
      <c r="D730" s="1"/>
    </row>
    <row r="731" spans="2:4" ht="14.25" customHeight="1" x14ac:dyDescent="0.2">
      <c r="B731" s="1"/>
      <c r="D731" s="1"/>
    </row>
    <row r="732" spans="2:4" ht="14.25" customHeight="1" x14ac:dyDescent="0.2">
      <c r="B732" s="1"/>
      <c r="D732" s="1"/>
    </row>
    <row r="733" spans="2:4" ht="14.25" customHeight="1" x14ac:dyDescent="0.2">
      <c r="B733" s="1"/>
      <c r="D733" s="1"/>
    </row>
    <row r="734" spans="2:4" ht="14.25" customHeight="1" x14ac:dyDescent="0.2">
      <c r="B734" s="1"/>
      <c r="D734" s="1"/>
    </row>
    <row r="735" spans="2:4" ht="14.25" customHeight="1" x14ac:dyDescent="0.2">
      <c r="B735" s="1"/>
      <c r="D735" s="1"/>
    </row>
    <row r="736" spans="2:4" ht="14.25" customHeight="1" x14ac:dyDescent="0.2">
      <c r="B736" s="1"/>
      <c r="D736" s="1"/>
    </row>
    <row r="737" spans="2:4" ht="14.25" customHeight="1" x14ac:dyDescent="0.2">
      <c r="B737" s="1"/>
      <c r="D737" s="1"/>
    </row>
    <row r="738" spans="2:4" ht="14.25" customHeight="1" x14ac:dyDescent="0.2">
      <c r="B738" s="1"/>
      <c r="D738" s="1"/>
    </row>
    <row r="739" spans="2:4" ht="14.25" customHeight="1" x14ac:dyDescent="0.2">
      <c r="B739" s="1"/>
      <c r="D739" s="1"/>
    </row>
    <row r="740" spans="2:4" ht="14.25" customHeight="1" x14ac:dyDescent="0.2">
      <c r="B740" s="1"/>
      <c r="D740" s="1"/>
    </row>
    <row r="741" spans="2:4" ht="14.25" customHeight="1" x14ac:dyDescent="0.2">
      <c r="B741" s="1"/>
      <c r="D741" s="1"/>
    </row>
    <row r="742" spans="2:4" ht="14.25" customHeight="1" x14ac:dyDescent="0.2">
      <c r="B742" s="1"/>
      <c r="D742" s="1"/>
    </row>
    <row r="743" spans="2:4" ht="14.25" customHeight="1" x14ac:dyDescent="0.2">
      <c r="B743" s="1"/>
      <c r="D743" s="1"/>
    </row>
    <row r="744" spans="2:4" ht="14.25" customHeight="1" x14ac:dyDescent="0.2">
      <c r="B744" s="1"/>
      <c r="D744" s="1"/>
    </row>
    <row r="745" spans="2:4" ht="14.25" customHeight="1" x14ac:dyDescent="0.2">
      <c r="B745" s="1"/>
      <c r="D745" s="1"/>
    </row>
    <row r="746" spans="2:4" ht="14.25" customHeight="1" x14ac:dyDescent="0.2">
      <c r="B746" s="1"/>
      <c r="D746" s="1"/>
    </row>
    <row r="747" spans="2:4" ht="14.25" customHeight="1" x14ac:dyDescent="0.2">
      <c r="B747" s="1"/>
      <c r="D747" s="1"/>
    </row>
    <row r="748" spans="2:4" ht="14.25" customHeight="1" x14ac:dyDescent="0.2">
      <c r="B748" s="1"/>
      <c r="D748" s="1"/>
    </row>
    <row r="749" spans="2:4" ht="14.25" customHeight="1" x14ac:dyDescent="0.2">
      <c r="B749" s="1"/>
      <c r="D749" s="1"/>
    </row>
    <row r="750" spans="2:4" ht="14.25" customHeight="1" x14ac:dyDescent="0.2">
      <c r="B750" s="1"/>
      <c r="D750" s="1"/>
    </row>
    <row r="751" spans="2:4" ht="14.25" customHeight="1" x14ac:dyDescent="0.2">
      <c r="B751" s="1"/>
      <c r="D751" s="1"/>
    </row>
    <row r="752" spans="2:4" ht="14.25" customHeight="1" x14ac:dyDescent="0.2">
      <c r="B752" s="1"/>
      <c r="D752" s="1"/>
    </row>
    <row r="753" spans="2:4" ht="14.25" customHeight="1" x14ac:dyDescent="0.2">
      <c r="B753" s="1"/>
      <c r="D753" s="1"/>
    </row>
    <row r="754" spans="2:4" ht="14.25" customHeight="1" x14ac:dyDescent="0.2">
      <c r="B754" s="1"/>
      <c r="D754" s="1"/>
    </row>
    <row r="755" spans="2:4" ht="14.25" customHeight="1" x14ac:dyDescent="0.2">
      <c r="B755" s="1"/>
      <c r="D755" s="1"/>
    </row>
    <row r="756" spans="2:4" ht="14.25" customHeight="1" x14ac:dyDescent="0.2">
      <c r="B756" s="1"/>
      <c r="D756" s="1"/>
    </row>
    <row r="757" spans="2:4" ht="14.25" customHeight="1" x14ac:dyDescent="0.2">
      <c r="B757" s="1"/>
      <c r="D757" s="1"/>
    </row>
    <row r="758" spans="2:4" ht="14.25" customHeight="1" x14ac:dyDescent="0.2">
      <c r="B758" s="1"/>
      <c r="D758" s="1"/>
    </row>
    <row r="759" spans="2:4" ht="14.25" customHeight="1" x14ac:dyDescent="0.2">
      <c r="B759" s="1"/>
      <c r="D759" s="1"/>
    </row>
    <row r="760" spans="2:4" ht="14.25" customHeight="1" x14ac:dyDescent="0.2">
      <c r="B760" s="1"/>
      <c r="D760" s="1"/>
    </row>
    <row r="761" spans="2:4" ht="14.25" customHeight="1" x14ac:dyDescent="0.2">
      <c r="B761" s="1"/>
      <c r="D761" s="1"/>
    </row>
    <row r="762" spans="2:4" ht="14.25" customHeight="1" x14ac:dyDescent="0.2">
      <c r="B762" s="1"/>
      <c r="D762" s="1"/>
    </row>
    <row r="763" spans="2:4" ht="14.25" customHeight="1" x14ac:dyDescent="0.2">
      <c r="B763" s="1"/>
      <c r="D763" s="1"/>
    </row>
    <row r="764" spans="2:4" ht="14.25" customHeight="1" x14ac:dyDescent="0.2">
      <c r="B764" s="1"/>
      <c r="D764" s="1"/>
    </row>
    <row r="765" spans="2:4" ht="14.25" customHeight="1" x14ac:dyDescent="0.2">
      <c r="B765" s="1"/>
      <c r="D765" s="1"/>
    </row>
    <row r="766" spans="2:4" ht="14.25" customHeight="1" x14ac:dyDescent="0.2">
      <c r="B766" s="1"/>
      <c r="D766" s="1"/>
    </row>
    <row r="767" spans="2:4" ht="14.25" customHeight="1" x14ac:dyDescent="0.2">
      <c r="B767" s="1"/>
      <c r="D767" s="1"/>
    </row>
    <row r="768" spans="2:4" ht="14.25" customHeight="1" x14ac:dyDescent="0.2">
      <c r="B768" s="1"/>
      <c r="D768" s="1"/>
    </row>
    <row r="769" spans="2:4" ht="14.25" customHeight="1" x14ac:dyDescent="0.2">
      <c r="B769" s="1"/>
      <c r="D769" s="1"/>
    </row>
    <row r="770" spans="2:4" ht="14.25" customHeight="1" x14ac:dyDescent="0.2">
      <c r="B770" s="1"/>
      <c r="D770" s="1"/>
    </row>
    <row r="771" spans="2:4" ht="14.25" customHeight="1" x14ac:dyDescent="0.2">
      <c r="B771" s="1"/>
      <c r="D771" s="1"/>
    </row>
    <row r="772" spans="2:4" ht="14.25" customHeight="1" x14ac:dyDescent="0.2">
      <c r="B772" s="1"/>
      <c r="D772" s="1"/>
    </row>
    <row r="773" spans="2:4" ht="14.25" customHeight="1" x14ac:dyDescent="0.2">
      <c r="B773" s="1"/>
      <c r="D773" s="1"/>
    </row>
    <row r="774" spans="2:4" ht="14.25" customHeight="1" x14ac:dyDescent="0.2">
      <c r="B774" s="1"/>
      <c r="D774" s="1"/>
    </row>
    <row r="775" spans="2:4" ht="14.25" customHeight="1" x14ac:dyDescent="0.2">
      <c r="B775" s="1"/>
      <c r="D775" s="1"/>
    </row>
    <row r="776" spans="2:4" ht="14.25" customHeight="1" x14ac:dyDescent="0.2">
      <c r="B776" s="1"/>
      <c r="D776" s="1"/>
    </row>
    <row r="777" spans="2:4" ht="14.25" customHeight="1" x14ac:dyDescent="0.2">
      <c r="B777" s="1"/>
      <c r="D777" s="1"/>
    </row>
    <row r="778" spans="2:4" ht="14.25" customHeight="1" x14ac:dyDescent="0.2">
      <c r="B778" s="1"/>
      <c r="D778" s="1"/>
    </row>
    <row r="779" spans="2:4" ht="14.25" customHeight="1" x14ac:dyDescent="0.2">
      <c r="B779" s="1"/>
      <c r="D779" s="1"/>
    </row>
    <row r="780" spans="2:4" ht="14.25" customHeight="1" x14ac:dyDescent="0.2">
      <c r="B780" s="1"/>
      <c r="D780" s="1"/>
    </row>
    <row r="781" spans="2:4" ht="14.25" customHeight="1" x14ac:dyDescent="0.2">
      <c r="B781" s="1"/>
      <c r="D781" s="1"/>
    </row>
    <row r="782" spans="2:4" ht="14.25" customHeight="1" x14ac:dyDescent="0.2">
      <c r="B782" s="1"/>
      <c r="D782" s="1"/>
    </row>
    <row r="783" spans="2:4" ht="14.25" customHeight="1" x14ac:dyDescent="0.2">
      <c r="B783" s="1"/>
      <c r="D783" s="1"/>
    </row>
    <row r="784" spans="2:4" ht="14.25" customHeight="1" x14ac:dyDescent="0.2">
      <c r="B784" s="1"/>
      <c r="D784" s="1"/>
    </row>
    <row r="785" spans="2:4" ht="14.25" customHeight="1" x14ac:dyDescent="0.2">
      <c r="B785" s="1"/>
      <c r="D785" s="1"/>
    </row>
    <row r="786" spans="2:4" ht="14.25" customHeight="1" x14ac:dyDescent="0.2">
      <c r="B786" s="1"/>
      <c r="D786" s="1"/>
    </row>
    <row r="787" spans="2:4" ht="14.25" customHeight="1" x14ac:dyDescent="0.2">
      <c r="B787" s="1"/>
      <c r="D787" s="1"/>
    </row>
    <row r="788" spans="2:4" ht="14.25" customHeight="1" x14ac:dyDescent="0.2">
      <c r="B788" s="1"/>
      <c r="D788" s="1"/>
    </row>
    <row r="789" spans="2:4" ht="14.25" customHeight="1" x14ac:dyDescent="0.2">
      <c r="B789" s="1"/>
      <c r="D789" s="1"/>
    </row>
    <row r="790" spans="2:4" ht="14.25" customHeight="1" x14ac:dyDescent="0.2">
      <c r="B790" s="1"/>
      <c r="D790" s="1"/>
    </row>
    <row r="791" spans="2:4" ht="14.25" customHeight="1" x14ac:dyDescent="0.2">
      <c r="B791" s="1"/>
      <c r="D791" s="1"/>
    </row>
    <row r="792" spans="2:4" ht="14.25" customHeight="1" x14ac:dyDescent="0.2">
      <c r="B792" s="1"/>
      <c r="D792" s="1"/>
    </row>
    <row r="793" spans="2:4" ht="14.25" customHeight="1" x14ac:dyDescent="0.2">
      <c r="B793" s="1"/>
      <c r="D793" s="1"/>
    </row>
    <row r="794" spans="2:4" ht="14.25" customHeight="1" x14ac:dyDescent="0.2">
      <c r="B794" s="1"/>
      <c r="D794" s="1"/>
    </row>
    <row r="795" spans="2:4" ht="14.25" customHeight="1" x14ac:dyDescent="0.2">
      <c r="B795" s="1"/>
      <c r="D795" s="1"/>
    </row>
    <row r="796" spans="2:4" ht="14.25" customHeight="1" x14ac:dyDescent="0.2">
      <c r="B796" s="1"/>
      <c r="D796" s="1"/>
    </row>
    <row r="797" spans="2:4" ht="14.25" customHeight="1" x14ac:dyDescent="0.2">
      <c r="B797" s="1"/>
      <c r="D797" s="1"/>
    </row>
    <row r="798" spans="2:4" ht="14.25" customHeight="1" x14ac:dyDescent="0.2">
      <c r="B798" s="1"/>
      <c r="D798" s="1"/>
    </row>
    <row r="799" spans="2:4" ht="14.25" customHeight="1" x14ac:dyDescent="0.2">
      <c r="B799" s="1"/>
      <c r="D799" s="1"/>
    </row>
    <row r="800" spans="2:4" ht="14.25" customHeight="1" x14ac:dyDescent="0.2">
      <c r="B800" s="1"/>
      <c r="D800" s="1"/>
    </row>
    <row r="801" spans="2:4" ht="14.25" customHeight="1" x14ac:dyDescent="0.2">
      <c r="B801" s="1"/>
      <c r="D801" s="1"/>
    </row>
    <row r="802" spans="2:4" ht="14.25" customHeight="1" x14ac:dyDescent="0.2">
      <c r="B802" s="1"/>
      <c r="D802" s="1"/>
    </row>
    <row r="803" spans="2:4" ht="14.25" customHeight="1" x14ac:dyDescent="0.2">
      <c r="B803" s="1"/>
      <c r="D803" s="1"/>
    </row>
    <row r="804" spans="2:4" ht="14.25" customHeight="1" x14ac:dyDescent="0.2">
      <c r="B804" s="1"/>
      <c r="D804" s="1"/>
    </row>
    <row r="805" spans="2:4" ht="14.25" customHeight="1" x14ac:dyDescent="0.2">
      <c r="B805" s="1"/>
      <c r="D805" s="1"/>
    </row>
    <row r="806" spans="2:4" ht="14.25" customHeight="1" x14ac:dyDescent="0.2">
      <c r="B806" s="1"/>
      <c r="D806" s="1"/>
    </row>
    <row r="807" spans="2:4" ht="14.25" customHeight="1" x14ac:dyDescent="0.2">
      <c r="B807" s="1"/>
      <c r="D807" s="1"/>
    </row>
    <row r="808" spans="2:4" ht="14.25" customHeight="1" x14ac:dyDescent="0.2">
      <c r="B808" s="1"/>
      <c r="D808" s="1"/>
    </row>
    <row r="809" spans="2:4" ht="14.25" customHeight="1" x14ac:dyDescent="0.2">
      <c r="B809" s="1"/>
      <c r="D809" s="1"/>
    </row>
    <row r="810" spans="2:4" ht="14.25" customHeight="1" x14ac:dyDescent="0.2">
      <c r="B810" s="1"/>
      <c r="D810" s="1"/>
    </row>
    <row r="811" spans="2:4" ht="14.25" customHeight="1" x14ac:dyDescent="0.2">
      <c r="B811" s="1"/>
      <c r="D811" s="1"/>
    </row>
    <row r="812" spans="2:4" ht="14.25" customHeight="1" x14ac:dyDescent="0.2">
      <c r="B812" s="1"/>
      <c r="D812" s="1"/>
    </row>
    <row r="813" spans="2:4" ht="14.25" customHeight="1" x14ac:dyDescent="0.2">
      <c r="B813" s="1"/>
      <c r="D813" s="1"/>
    </row>
    <row r="814" spans="2:4" ht="14.25" customHeight="1" x14ac:dyDescent="0.2">
      <c r="B814" s="1"/>
      <c r="D814" s="1"/>
    </row>
    <row r="815" spans="2:4" ht="14.25" customHeight="1" x14ac:dyDescent="0.2">
      <c r="B815" s="1"/>
      <c r="D815" s="1"/>
    </row>
    <row r="816" spans="2:4" ht="14.25" customHeight="1" x14ac:dyDescent="0.2">
      <c r="B816" s="1"/>
      <c r="D816" s="1"/>
    </row>
    <row r="817" spans="2:4" ht="14.25" customHeight="1" x14ac:dyDescent="0.2">
      <c r="B817" s="1"/>
      <c r="D817" s="1"/>
    </row>
    <row r="818" spans="2:4" ht="14.25" customHeight="1" x14ac:dyDescent="0.2">
      <c r="B818" s="1"/>
      <c r="D818" s="1"/>
    </row>
    <row r="819" spans="2:4" ht="14.25" customHeight="1" x14ac:dyDescent="0.2">
      <c r="B819" s="1"/>
      <c r="D819" s="1"/>
    </row>
    <row r="820" spans="2:4" ht="14.25" customHeight="1" x14ac:dyDescent="0.2">
      <c r="B820" s="1"/>
      <c r="D820" s="1"/>
    </row>
    <row r="821" spans="2:4" ht="14.25" customHeight="1" x14ac:dyDescent="0.2">
      <c r="B821" s="1"/>
      <c r="D821" s="1"/>
    </row>
    <row r="822" spans="2:4" ht="14.25" customHeight="1" x14ac:dyDescent="0.2">
      <c r="B822" s="1"/>
      <c r="D822" s="1"/>
    </row>
    <row r="823" spans="2:4" ht="14.25" customHeight="1" x14ac:dyDescent="0.2">
      <c r="B823" s="1"/>
      <c r="D823" s="1"/>
    </row>
    <row r="824" spans="2:4" ht="14.25" customHeight="1" x14ac:dyDescent="0.2">
      <c r="B824" s="1"/>
      <c r="D824" s="1"/>
    </row>
    <row r="825" spans="2:4" ht="14.25" customHeight="1" x14ac:dyDescent="0.2">
      <c r="B825" s="1"/>
      <c r="D825" s="1"/>
    </row>
    <row r="826" spans="2:4" ht="14.25" customHeight="1" x14ac:dyDescent="0.2">
      <c r="B826" s="1"/>
      <c r="D826" s="1"/>
    </row>
    <row r="827" spans="2:4" ht="14.25" customHeight="1" x14ac:dyDescent="0.2">
      <c r="B827" s="1"/>
      <c r="D827" s="1"/>
    </row>
    <row r="828" spans="2:4" ht="14.25" customHeight="1" x14ac:dyDescent="0.2">
      <c r="B828" s="1"/>
      <c r="D828" s="1"/>
    </row>
    <row r="829" spans="2:4" ht="14.25" customHeight="1" x14ac:dyDescent="0.2">
      <c r="B829" s="1"/>
      <c r="D829" s="1"/>
    </row>
    <row r="830" spans="2:4" ht="14.25" customHeight="1" x14ac:dyDescent="0.2">
      <c r="B830" s="1"/>
      <c r="D830" s="1"/>
    </row>
    <row r="831" spans="2:4" ht="14.25" customHeight="1" x14ac:dyDescent="0.2">
      <c r="B831" s="1"/>
      <c r="D831" s="1"/>
    </row>
    <row r="832" spans="2:4" ht="14.25" customHeight="1" x14ac:dyDescent="0.2">
      <c r="B832" s="1"/>
      <c r="D832" s="1"/>
    </row>
    <row r="833" spans="2:4" ht="14.25" customHeight="1" x14ac:dyDescent="0.2">
      <c r="B833" s="1"/>
      <c r="D833" s="1"/>
    </row>
    <row r="834" spans="2:4" ht="14.25" customHeight="1" x14ac:dyDescent="0.2">
      <c r="B834" s="1"/>
      <c r="D834" s="1"/>
    </row>
    <row r="835" spans="2:4" ht="14.25" customHeight="1" x14ac:dyDescent="0.2">
      <c r="B835" s="1"/>
      <c r="D835" s="1"/>
    </row>
    <row r="836" spans="2:4" ht="14.25" customHeight="1" x14ac:dyDescent="0.2">
      <c r="B836" s="1"/>
      <c r="D836" s="1"/>
    </row>
    <row r="837" spans="2:4" ht="14.25" customHeight="1" x14ac:dyDescent="0.2">
      <c r="B837" s="1"/>
      <c r="D837" s="1"/>
    </row>
    <row r="838" spans="2:4" ht="14.25" customHeight="1" x14ac:dyDescent="0.2">
      <c r="B838" s="1"/>
      <c r="D838" s="1"/>
    </row>
    <row r="839" spans="2:4" ht="14.25" customHeight="1" x14ac:dyDescent="0.2">
      <c r="B839" s="1"/>
      <c r="D839" s="1"/>
    </row>
    <row r="840" spans="2:4" ht="14.25" customHeight="1" x14ac:dyDescent="0.2">
      <c r="B840" s="1"/>
      <c r="D840" s="1"/>
    </row>
    <row r="841" spans="2:4" ht="14.25" customHeight="1" x14ac:dyDescent="0.2">
      <c r="B841" s="1"/>
      <c r="D841" s="1"/>
    </row>
    <row r="842" spans="2:4" ht="14.25" customHeight="1" x14ac:dyDescent="0.2">
      <c r="B842" s="1"/>
      <c r="D842" s="1"/>
    </row>
    <row r="843" spans="2:4" ht="14.25" customHeight="1" x14ac:dyDescent="0.2">
      <c r="B843" s="1"/>
      <c r="D843" s="1"/>
    </row>
    <row r="844" spans="2:4" ht="14.25" customHeight="1" x14ac:dyDescent="0.2">
      <c r="B844" s="1"/>
      <c r="D844" s="1"/>
    </row>
    <row r="845" spans="2:4" ht="14.25" customHeight="1" x14ac:dyDescent="0.2">
      <c r="B845" s="1"/>
      <c r="D845" s="1"/>
    </row>
    <row r="846" spans="2:4" ht="14.25" customHeight="1" x14ac:dyDescent="0.2">
      <c r="B846" s="1"/>
      <c r="D846" s="1"/>
    </row>
    <row r="847" spans="2:4" ht="14.25" customHeight="1" x14ac:dyDescent="0.2">
      <c r="B847" s="1"/>
      <c r="D847" s="1"/>
    </row>
    <row r="848" spans="2:4" ht="14.25" customHeight="1" x14ac:dyDescent="0.2">
      <c r="B848" s="1"/>
      <c r="D848" s="1"/>
    </row>
    <row r="849" spans="2:4" ht="14.25" customHeight="1" x14ac:dyDescent="0.2">
      <c r="B849" s="1"/>
      <c r="D849" s="1"/>
    </row>
    <row r="850" spans="2:4" ht="14.25" customHeight="1" x14ac:dyDescent="0.2">
      <c r="B850" s="1"/>
      <c r="D850" s="1"/>
    </row>
    <row r="851" spans="2:4" ht="14.25" customHeight="1" x14ac:dyDescent="0.2">
      <c r="B851" s="1"/>
      <c r="D851" s="1"/>
    </row>
    <row r="852" spans="2:4" ht="14.25" customHeight="1" x14ac:dyDescent="0.2">
      <c r="B852" s="1"/>
      <c r="D852" s="1"/>
    </row>
    <row r="853" spans="2:4" ht="14.25" customHeight="1" x14ac:dyDescent="0.2">
      <c r="B853" s="1"/>
      <c r="D853" s="1"/>
    </row>
    <row r="854" spans="2:4" ht="14.25" customHeight="1" x14ac:dyDescent="0.2">
      <c r="B854" s="1"/>
      <c r="D854" s="1"/>
    </row>
    <row r="855" spans="2:4" ht="14.25" customHeight="1" x14ac:dyDescent="0.2">
      <c r="B855" s="1"/>
      <c r="D855" s="1"/>
    </row>
    <row r="856" spans="2:4" ht="14.25" customHeight="1" x14ac:dyDescent="0.2">
      <c r="B856" s="1"/>
      <c r="D856" s="1"/>
    </row>
    <row r="857" spans="2:4" ht="14.25" customHeight="1" x14ac:dyDescent="0.2">
      <c r="B857" s="1"/>
      <c r="D857" s="1"/>
    </row>
    <row r="858" spans="2:4" ht="14.25" customHeight="1" x14ac:dyDescent="0.2">
      <c r="B858" s="1"/>
      <c r="D858" s="1"/>
    </row>
    <row r="859" spans="2:4" ht="14.25" customHeight="1" x14ac:dyDescent="0.2">
      <c r="B859" s="1"/>
      <c r="D859" s="1"/>
    </row>
    <row r="860" spans="2:4" ht="14.25" customHeight="1" x14ac:dyDescent="0.2">
      <c r="B860" s="1"/>
      <c r="D860" s="1"/>
    </row>
    <row r="861" spans="2:4" ht="14.25" customHeight="1" x14ac:dyDescent="0.2">
      <c r="B861" s="1"/>
      <c r="D861" s="1"/>
    </row>
    <row r="862" spans="2:4" ht="14.25" customHeight="1" x14ac:dyDescent="0.2">
      <c r="B862" s="1"/>
      <c r="D862" s="1"/>
    </row>
    <row r="863" spans="2:4" ht="14.25" customHeight="1" x14ac:dyDescent="0.2">
      <c r="B863" s="1"/>
      <c r="D863" s="1"/>
    </row>
    <row r="864" spans="2:4" ht="14.25" customHeight="1" x14ac:dyDescent="0.2">
      <c r="B864" s="1"/>
      <c r="D864" s="1"/>
    </row>
    <row r="865" spans="2:4" ht="14.25" customHeight="1" x14ac:dyDescent="0.2">
      <c r="B865" s="1"/>
      <c r="D865" s="1"/>
    </row>
    <row r="866" spans="2:4" ht="14.25" customHeight="1" x14ac:dyDescent="0.2">
      <c r="B866" s="1"/>
      <c r="D866" s="1"/>
    </row>
    <row r="867" spans="2:4" ht="14.25" customHeight="1" x14ac:dyDescent="0.2">
      <c r="B867" s="1"/>
      <c r="D867" s="1"/>
    </row>
    <row r="868" spans="2:4" ht="14.25" customHeight="1" x14ac:dyDescent="0.2">
      <c r="B868" s="1"/>
      <c r="D868" s="1"/>
    </row>
    <row r="869" spans="2:4" ht="14.25" customHeight="1" x14ac:dyDescent="0.2">
      <c r="B869" s="1"/>
      <c r="D869" s="1"/>
    </row>
    <row r="870" spans="2:4" ht="14.25" customHeight="1" x14ac:dyDescent="0.2">
      <c r="B870" s="1"/>
      <c r="D870" s="1"/>
    </row>
    <row r="871" spans="2:4" ht="14.25" customHeight="1" x14ac:dyDescent="0.2">
      <c r="B871" s="1"/>
      <c r="D871" s="1"/>
    </row>
    <row r="872" spans="2:4" ht="14.25" customHeight="1" x14ac:dyDescent="0.2">
      <c r="B872" s="1"/>
      <c r="D872" s="1"/>
    </row>
    <row r="873" spans="2:4" ht="14.25" customHeight="1" x14ac:dyDescent="0.2">
      <c r="B873" s="1"/>
      <c r="D873" s="1"/>
    </row>
    <row r="874" spans="2:4" ht="14.25" customHeight="1" x14ac:dyDescent="0.2">
      <c r="B874" s="1"/>
      <c r="D874" s="1"/>
    </row>
    <row r="875" spans="2:4" ht="14.25" customHeight="1" x14ac:dyDescent="0.2">
      <c r="B875" s="1"/>
      <c r="D875" s="1"/>
    </row>
    <row r="876" spans="2:4" ht="14.25" customHeight="1" x14ac:dyDescent="0.2">
      <c r="B876" s="1"/>
      <c r="D876" s="1"/>
    </row>
    <row r="877" spans="2:4" ht="14.25" customHeight="1" x14ac:dyDescent="0.2">
      <c r="B877" s="1"/>
      <c r="D877" s="1"/>
    </row>
    <row r="878" spans="2:4" ht="14.25" customHeight="1" x14ac:dyDescent="0.2">
      <c r="B878" s="1"/>
      <c r="D878" s="1"/>
    </row>
    <row r="879" spans="2:4" ht="14.25" customHeight="1" x14ac:dyDescent="0.2">
      <c r="B879" s="1"/>
      <c r="D879" s="1"/>
    </row>
    <row r="880" spans="2:4" ht="14.25" customHeight="1" x14ac:dyDescent="0.2">
      <c r="B880" s="1"/>
      <c r="D880" s="1"/>
    </row>
    <row r="881" spans="2:4" ht="14.25" customHeight="1" x14ac:dyDescent="0.2">
      <c r="B881" s="1"/>
      <c r="D881" s="1"/>
    </row>
    <row r="882" spans="2:4" ht="14.25" customHeight="1" x14ac:dyDescent="0.2">
      <c r="B882" s="1"/>
      <c r="D882" s="1"/>
    </row>
    <row r="883" spans="2:4" ht="14.25" customHeight="1" x14ac:dyDescent="0.2">
      <c r="B883" s="1"/>
      <c r="D883" s="1"/>
    </row>
    <row r="884" spans="2:4" ht="14.25" customHeight="1" x14ac:dyDescent="0.2">
      <c r="B884" s="1"/>
      <c r="D884" s="1"/>
    </row>
    <row r="885" spans="2:4" ht="14.25" customHeight="1" x14ac:dyDescent="0.2">
      <c r="B885" s="1"/>
      <c r="D885" s="1"/>
    </row>
    <row r="886" spans="2:4" ht="14.25" customHeight="1" x14ac:dyDescent="0.2">
      <c r="B886" s="1"/>
      <c r="D886" s="1"/>
    </row>
    <row r="887" spans="2:4" ht="14.25" customHeight="1" x14ac:dyDescent="0.2">
      <c r="B887" s="1"/>
      <c r="D887" s="1"/>
    </row>
    <row r="888" spans="2:4" ht="14.25" customHeight="1" x14ac:dyDescent="0.2">
      <c r="B888" s="1"/>
      <c r="D888" s="1"/>
    </row>
    <row r="889" spans="2:4" ht="14.25" customHeight="1" x14ac:dyDescent="0.2">
      <c r="B889" s="1"/>
      <c r="D889" s="1"/>
    </row>
    <row r="890" spans="2:4" ht="14.25" customHeight="1" x14ac:dyDescent="0.2">
      <c r="B890" s="1"/>
      <c r="D890" s="1"/>
    </row>
    <row r="891" spans="2:4" ht="14.25" customHeight="1" x14ac:dyDescent="0.2">
      <c r="B891" s="1"/>
      <c r="D891" s="1"/>
    </row>
    <row r="892" spans="2:4" ht="14.25" customHeight="1" x14ac:dyDescent="0.2">
      <c r="B892" s="1"/>
      <c r="D892" s="1"/>
    </row>
    <row r="893" spans="2:4" ht="14.25" customHeight="1" x14ac:dyDescent="0.2">
      <c r="B893" s="1"/>
      <c r="D893" s="1"/>
    </row>
    <row r="894" spans="2:4" ht="14.25" customHeight="1" x14ac:dyDescent="0.2">
      <c r="B894" s="1"/>
      <c r="D894" s="1"/>
    </row>
    <row r="895" spans="2:4" ht="14.25" customHeight="1" x14ac:dyDescent="0.2">
      <c r="B895" s="1"/>
      <c r="D895" s="1"/>
    </row>
    <row r="896" spans="2:4" ht="14.25" customHeight="1" x14ac:dyDescent="0.2">
      <c r="B896" s="1"/>
      <c r="D896" s="1"/>
    </row>
    <row r="897" spans="2:4" ht="14.25" customHeight="1" x14ac:dyDescent="0.2">
      <c r="B897" s="1"/>
      <c r="D897" s="1"/>
    </row>
    <row r="898" spans="2:4" ht="14.25" customHeight="1" x14ac:dyDescent="0.2">
      <c r="B898" s="1"/>
      <c r="D898" s="1"/>
    </row>
    <row r="899" spans="2:4" ht="14.25" customHeight="1" x14ac:dyDescent="0.2">
      <c r="B899" s="1"/>
      <c r="D899" s="1"/>
    </row>
    <row r="900" spans="2:4" ht="14.25" customHeight="1" x14ac:dyDescent="0.2">
      <c r="B900" s="1"/>
      <c r="D900" s="1"/>
    </row>
    <row r="901" spans="2:4" ht="14.25" customHeight="1" x14ac:dyDescent="0.2">
      <c r="B901" s="1"/>
      <c r="D901" s="1"/>
    </row>
    <row r="902" spans="2:4" ht="14.25" customHeight="1" x14ac:dyDescent="0.2">
      <c r="B902" s="1"/>
      <c r="D902" s="1"/>
    </row>
    <row r="903" spans="2:4" ht="14.25" customHeight="1" x14ac:dyDescent="0.2">
      <c r="B903" s="1"/>
      <c r="D903" s="1"/>
    </row>
    <row r="904" spans="2:4" ht="14.25" customHeight="1" x14ac:dyDescent="0.2">
      <c r="B904" s="1"/>
      <c r="D904" s="1"/>
    </row>
    <row r="905" spans="2:4" ht="14.25" customHeight="1" x14ac:dyDescent="0.2">
      <c r="B905" s="1"/>
      <c r="D905" s="1"/>
    </row>
    <row r="906" spans="2:4" ht="14.25" customHeight="1" x14ac:dyDescent="0.2">
      <c r="B906" s="1"/>
      <c r="D906" s="1"/>
    </row>
    <row r="907" spans="2:4" ht="14.25" customHeight="1" x14ac:dyDescent="0.2">
      <c r="B907" s="1"/>
      <c r="D907" s="1"/>
    </row>
    <row r="908" spans="2:4" ht="14.25" customHeight="1" x14ac:dyDescent="0.2">
      <c r="B908" s="1"/>
      <c r="D908" s="1"/>
    </row>
    <row r="909" spans="2:4" ht="14.25" customHeight="1" x14ac:dyDescent="0.2">
      <c r="B909" s="1"/>
      <c r="D909" s="1"/>
    </row>
    <row r="910" spans="2:4" ht="14.25" customHeight="1" x14ac:dyDescent="0.2">
      <c r="B910" s="1"/>
      <c r="D910" s="1"/>
    </row>
    <row r="911" spans="2:4" ht="14.25" customHeight="1" x14ac:dyDescent="0.2">
      <c r="B911" s="1"/>
      <c r="D911" s="1"/>
    </row>
    <row r="912" spans="2:4" ht="14.25" customHeight="1" x14ac:dyDescent="0.2">
      <c r="B912" s="1"/>
      <c r="D912" s="1"/>
    </row>
    <row r="913" spans="2:4" ht="14.25" customHeight="1" x14ac:dyDescent="0.2">
      <c r="B913" s="1"/>
      <c r="D913" s="1"/>
    </row>
    <row r="914" spans="2:4" ht="14.25" customHeight="1" x14ac:dyDescent="0.2">
      <c r="B914" s="1"/>
      <c r="D914" s="1"/>
    </row>
    <row r="915" spans="2:4" ht="14.25" customHeight="1" x14ac:dyDescent="0.2">
      <c r="B915" s="1"/>
      <c r="D915" s="1"/>
    </row>
    <row r="916" spans="2:4" ht="14.25" customHeight="1" x14ac:dyDescent="0.2">
      <c r="B916" s="1"/>
      <c r="D916" s="1"/>
    </row>
    <row r="917" spans="2:4" ht="14.25" customHeight="1" x14ac:dyDescent="0.2">
      <c r="B917" s="1"/>
      <c r="D917" s="1"/>
    </row>
    <row r="918" spans="2:4" ht="14.25" customHeight="1" x14ac:dyDescent="0.2">
      <c r="B918" s="1"/>
      <c r="D918" s="1"/>
    </row>
    <row r="919" spans="2:4" ht="14.25" customHeight="1" x14ac:dyDescent="0.2">
      <c r="B919" s="1"/>
      <c r="D919" s="1"/>
    </row>
    <row r="920" spans="2:4" ht="14.25" customHeight="1" x14ac:dyDescent="0.2">
      <c r="B920" s="1"/>
      <c r="D920" s="1"/>
    </row>
    <row r="921" spans="2:4" ht="14.25" customHeight="1" x14ac:dyDescent="0.2">
      <c r="B921" s="1"/>
      <c r="D921" s="1"/>
    </row>
    <row r="922" spans="2:4" ht="14.25" customHeight="1" x14ac:dyDescent="0.2">
      <c r="B922" s="1"/>
      <c r="D922" s="1"/>
    </row>
    <row r="923" spans="2:4" ht="14.25" customHeight="1" x14ac:dyDescent="0.2">
      <c r="B923" s="1"/>
      <c r="D923" s="1"/>
    </row>
    <row r="924" spans="2:4" ht="14.25" customHeight="1" x14ac:dyDescent="0.2">
      <c r="B924" s="1"/>
      <c r="D924" s="1"/>
    </row>
    <row r="925" spans="2:4" ht="14.25" customHeight="1" x14ac:dyDescent="0.2">
      <c r="B925" s="1"/>
      <c r="D925" s="1"/>
    </row>
    <row r="926" spans="2:4" ht="14.25" customHeight="1" x14ac:dyDescent="0.2">
      <c r="B926" s="1"/>
      <c r="D926" s="1"/>
    </row>
    <row r="927" spans="2:4" ht="14.25" customHeight="1" x14ac:dyDescent="0.2">
      <c r="B927" s="1"/>
      <c r="D927" s="1"/>
    </row>
    <row r="928" spans="2:4" ht="14.25" customHeight="1" x14ac:dyDescent="0.2">
      <c r="B928" s="1"/>
      <c r="D928" s="1"/>
    </row>
    <row r="929" spans="2:4" ht="14.25" customHeight="1" x14ac:dyDescent="0.2">
      <c r="B929" s="1"/>
      <c r="D929" s="1"/>
    </row>
    <row r="930" spans="2:4" ht="14.25" customHeight="1" x14ac:dyDescent="0.2">
      <c r="B930" s="1"/>
      <c r="D930" s="1"/>
    </row>
    <row r="931" spans="2:4" ht="14.25" customHeight="1" x14ac:dyDescent="0.2">
      <c r="B931" s="1"/>
      <c r="D931" s="1"/>
    </row>
    <row r="932" spans="2:4" ht="14.25" customHeight="1" x14ac:dyDescent="0.2">
      <c r="B932" s="1"/>
      <c r="D932" s="1"/>
    </row>
    <row r="933" spans="2:4" ht="14.25" customHeight="1" x14ac:dyDescent="0.2">
      <c r="B933" s="1"/>
      <c r="D933" s="1"/>
    </row>
    <row r="934" spans="2:4" ht="14.25" customHeight="1" x14ac:dyDescent="0.2">
      <c r="B934" s="1"/>
      <c r="D934" s="1"/>
    </row>
    <row r="935" spans="2:4" ht="14.25" customHeight="1" x14ac:dyDescent="0.2">
      <c r="B935" s="1"/>
      <c r="D935" s="1"/>
    </row>
    <row r="936" spans="2:4" ht="14.25" customHeight="1" x14ac:dyDescent="0.2">
      <c r="B936" s="1"/>
      <c r="D936" s="1"/>
    </row>
    <row r="937" spans="2:4" ht="14.25" customHeight="1" x14ac:dyDescent="0.2">
      <c r="B937" s="1"/>
      <c r="D937" s="1"/>
    </row>
    <row r="938" spans="2:4" ht="14.25" customHeight="1" x14ac:dyDescent="0.2">
      <c r="B938" s="1"/>
      <c r="D938" s="1"/>
    </row>
    <row r="939" spans="2:4" ht="14.25" customHeight="1" x14ac:dyDescent="0.2">
      <c r="B939" s="1"/>
      <c r="D939" s="1"/>
    </row>
    <row r="940" spans="2:4" ht="14.25" customHeight="1" x14ac:dyDescent="0.2">
      <c r="B940" s="1"/>
      <c r="D940" s="1"/>
    </row>
    <row r="941" spans="2:4" ht="14.25" customHeight="1" x14ac:dyDescent="0.2">
      <c r="B941" s="1"/>
      <c r="D941" s="1"/>
    </row>
    <row r="942" spans="2:4" ht="14.25" customHeight="1" x14ac:dyDescent="0.2">
      <c r="B942" s="1"/>
      <c r="D942" s="1"/>
    </row>
    <row r="943" spans="2:4" ht="14.25" customHeight="1" x14ac:dyDescent="0.2">
      <c r="B943" s="1"/>
      <c r="D943" s="1"/>
    </row>
    <row r="944" spans="2:4" ht="14.25" customHeight="1" x14ac:dyDescent="0.2">
      <c r="B944" s="1"/>
      <c r="D944" s="1"/>
    </row>
    <row r="945" spans="2:4" ht="14.25" customHeight="1" x14ac:dyDescent="0.2">
      <c r="B945" s="1"/>
      <c r="D945" s="1"/>
    </row>
    <row r="946" spans="2:4" ht="14.25" customHeight="1" x14ac:dyDescent="0.2">
      <c r="B946" s="1"/>
      <c r="D946" s="1"/>
    </row>
    <row r="947" spans="2:4" ht="14.25" customHeight="1" x14ac:dyDescent="0.2">
      <c r="B947" s="1"/>
      <c r="D947" s="1"/>
    </row>
    <row r="948" spans="2:4" ht="14.25" customHeight="1" x14ac:dyDescent="0.2">
      <c r="B948" s="1"/>
      <c r="D948" s="1"/>
    </row>
    <row r="949" spans="2:4" ht="14.25" customHeight="1" x14ac:dyDescent="0.2">
      <c r="B949" s="1"/>
      <c r="D949" s="1"/>
    </row>
    <row r="950" spans="2:4" ht="14.25" customHeight="1" x14ac:dyDescent="0.2">
      <c r="B950" s="1"/>
      <c r="D950" s="1"/>
    </row>
    <row r="951" spans="2:4" ht="14.25" customHeight="1" x14ac:dyDescent="0.2">
      <c r="B951" s="1"/>
      <c r="D951" s="1"/>
    </row>
    <row r="952" spans="2:4" ht="14.25" customHeight="1" x14ac:dyDescent="0.2">
      <c r="B952" s="1"/>
      <c r="D952" s="1"/>
    </row>
    <row r="953" spans="2:4" ht="14.25" customHeight="1" x14ac:dyDescent="0.2">
      <c r="B953" s="1"/>
      <c r="D953" s="1"/>
    </row>
    <row r="954" spans="2:4" ht="14.25" customHeight="1" x14ac:dyDescent="0.2">
      <c r="B954" s="1"/>
      <c r="D954" s="1"/>
    </row>
    <row r="955" spans="2:4" ht="14.25" customHeight="1" x14ac:dyDescent="0.2">
      <c r="B955" s="1"/>
      <c r="D955" s="1"/>
    </row>
    <row r="956" spans="2:4" ht="14.25" customHeight="1" x14ac:dyDescent="0.2">
      <c r="B956" s="1"/>
      <c r="D956" s="1"/>
    </row>
    <row r="957" spans="2:4" ht="14.25" customHeight="1" x14ac:dyDescent="0.2">
      <c r="B957" s="1"/>
      <c r="D957" s="1"/>
    </row>
    <row r="958" spans="2:4" ht="14.25" customHeight="1" x14ac:dyDescent="0.2">
      <c r="B958" s="1"/>
      <c r="D958" s="1"/>
    </row>
    <row r="959" spans="2:4" ht="14.25" customHeight="1" x14ac:dyDescent="0.2">
      <c r="B959" s="1"/>
      <c r="D959" s="1"/>
    </row>
    <row r="960" spans="2:4" ht="14.25" customHeight="1" x14ac:dyDescent="0.2">
      <c r="B960" s="1"/>
      <c r="D960" s="1"/>
    </row>
    <row r="961" spans="2:4" ht="14.25" customHeight="1" x14ac:dyDescent="0.2">
      <c r="B961" s="1"/>
      <c r="D961" s="1"/>
    </row>
    <row r="962" spans="2:4" ht="14.25" customHeight="1" x14ac:dyDescent="0.2">
      <c r="B962" s="1"/>
      <c r="D962" s="1"/>
    </row>
    <row r="963" spans="2:4" ht="14.25" customHeight="1" x14ac:dyDescent="0.2">
      <c r="B963" s="1"/>
      <c r="D963" s="1"/>
    </row>
    <row r="964" spans="2:4" ht="14.25" customHeight="1" x14ac:dyDescent="0.2">
      <c r="B964" s="1"/>
      <c r="D964" s="1"/>
    </row>
    <row r="965" spans="2:4" ht="14.25" customHeight="1" x14ac:dyDescent="0.2">
      <c r="B965" s="1"/>
      <c r="D965" s="1"/>
    </row>
    <row r="966" spans="2:4" ht="14.25" customHeight="1" x14ac:dyDescent="0.2">
      <c r="B966" s="1"/>
      <c r="D966" s="1"/>
    </row>
    <row r="967" spans="2:4" ht="14.25" customHeight="1" x14ac:dyDescent="0.2">
      <c r="B967" s="1"/>
      <c r="D967" s="1"/>
    </row>
    <row r="968" spans="2:4" ht="14.25" customHeight="1" x14ac:dyDescent="0.2">
      <c r="B968" s="1"/>
      <c r="D968" s="1"/>
    </row>
    <row r="969" spans="2:4" ht="14.25" customHeight="1" x14ac:dyDescent="0.2">
      <c r="B969" s="1"/>
      <c r="D969" s="1"/>
    </row>
    <row r="970" spans="2:4" ht="14.25" customHeight="1" x14ac:dyDescent="0.2">
      <c r="B970" s="1"/>
      <c r="D970" s="1"/>
    </row>
    <row r="971" spans="2:4" ht="14.25" customHeight="1" x14ac:dyDescent="0.2">
      <c r="B971" s="1"/>
      <c r="D971" s="1"/>
    </row>
    <row r="972" spans="2:4" ht="14.25" customHeight="1" x14ac:dyDescent="0.2">
      <c r="B972" s="1"/>
      <c r="D972" s="1"/>
    </row>
    <row r="973" spans="2:4" ht="14.25" customHeight="1" x14ac:dyDescent="0.2">
      <c r="B973" s="1"/>
      <c r="D973" s="1"/>
    </row>
    <row r="974" spans="2:4" ht="14.25" customHeight="1" x14ac:dyDescent="0.2">
      <c r="B974" s="1"/>
      <c r="D974" s="1"/>
    </row>
    <row r="975" spans="2:4" ht="14.25" customHeight="1" x14ac:dyDescent="0.2">
      <c r="B975" s="1"/>
      <c r="D975" s="1"/>
    </row>
    <row r="976" spans="2:4" ht="14.25" customHeight="1" x14ac:dyDescent="0.2">
      <c r="B976" s="1"/>
      <c r="D976" s="1"/>
    </row>
    <row r="977" spans="2:4" ht="14.25" customHeight="1" x14ac:dyDescent="0.2">
      <c r="B977" s="1"/>
      <c r="D977" s="1"/>
    </row>
    <row r="978" spans="2:4" ht="14.25" customHeight="1" x14ac:dyDescent="0.2">
      <c r="B978" s="1"/>
      <c r="D978" s="1"/>
    </row>
    <row r="979" spans="2:4" ht="14.25" customHeight="1" x14ac:dyDescent="0.2">
      <c r="B979" s="1"/>
      <c r="D979" s="1"/>
    </row>
    <row r="980" spans="2:4" ht="14.25" customHeight="1" x14ac:dyDescent="0.2">
      <c r="B980" s="1"/>
      <c r="D980" s="1"/>
    </row>
    <row r="981" spans="2:4" ht="14.25" customHeight="1" x14ac:dyDescent="0.2">
      <c r="B981" s="1"/>
      <c r="D981" s="1"/>
    </row>
    <row r="982" spans="2:4" ht="14.25" customHeight="1" x14ac:dyDescent="0.2">
      <c r="B982" s="1"/>
      <c r="D982" s="1"/>
    </row>
    <row r="983" spans="2:4" ht="14.25" customHeight="1" x14ac:dyDescent="0.2">
      <c r="B983" s="1"/>
      <c r="D983" s="1"/>
    </row>
    <row r="984" spans="2:4" ht="14.25" customHeight="1" x14ac:dyDescent="0.2">
      <c r="B984" s="1"/>
      <c r="D984" s="1"/>
    </row>
    <row r="985" spans="2:4" ht="14.25" customHeight="1" x14ac:dyDescent="0.2">
      <c r="B985" s="1"/>
      <c r="D985" s="1"/>
    </row>
    <row r="986" spans="2:4" ht="14.25" customHeight="1" x14ac:dyDescent="0.2">
      <c r="B986" s="1"/>
      <c r="D986" s="1"/>
    </row>
    <row r="987" spans="2:4" ht="14.25" customHeight="1" x14ac:dyDescent="0.2">
      <c r="B987" s="1"/>
      <c r="D987" s="1"/>
    </row>
    <row r="988" spans="2:4" ht="14.25" customHeight="1" x14ac:dyDescent="0.2">
      <c r="B988" s="1"/>
      <c r="D988" s="1"/>
    </row>
    <row r="989" spans="2:4" ht="14.25" customHeight="1" x14ac:dyDescent="0.2">
      <c r="B989" s="1"/>
      <c r="D989" s="1"/>
    </row>
    <row r="990" spans="2:4" ht="14.25" customHeight="1" x14ac:dyDescent="0.2">
      <c r="B990" s="1"/>
      <c r="D990" s="1"/>
    </row>
    <row r="991" spans="2:4" ht="14.25" customHeight="1" x14ac:dyDescent="0.2">
      <c r="B991" s="1"/>
      <c r="D991" s="1"/>
    </row>
    <row r="992" spans="2:4" ht="14.25" customHeight="1" x14ac:dyDescent="0.2">
      <c r="B992" s="1"/>
      <c r="D992" s="1"/>
    </row>
    <row r="993" spans="2:4" ht="14.25" customHeight="1" x14ac:dyDescent="0.2">
      <c r="B993" s="1"/>
      <c r="D993" s="1"/>
    </row>
    <row r="994" spans="2:4" ht="14.25" customHeight="1" x14ac:dyDescent="0.2">
      <c r="B994" s="1"/>
      <c r="D994" s="1"/>
    </row>
    <row r="995" spans="2:4" ht="14.25" customHeight="1" x14ac:dyDescent="0.2">
      <c r="B995" s="1"/>
      <c r="D995" s="1"/>
    </row>
    <row r="996" spans="2:4" ht="14.25" customHeight="1" x14ac:dyDescent="0.2">
      <c r="B996" s="1"/>
      <c r="D996" s="1"/>
    </row>
    <row r="997" spans="2:4" ht="14.25" customHeight="1" x14ac:dyDescent="0.2">
      <c r="B997" s="1"/>
      <c r="D997" s="1"/>
    </row>
    <row r="998" spans="2:4" ht="14.25" customHeight="1" x14ac:dyDescent="0.2">
      <c r="B998" s="1"/>
      <c r="D998" s="1"/>
    </row>
    <row r="999" spans="2:4" ht="14.25" customHeight="1" x14ac:dyDescent="0.2">
      <c r="B999" s="1"/>
      <c r="D999" s="1"/>
    </row>
    <row r="1000" spans="2:4" ht="14.25" customHeight="1" x14ac:dyDescent="0.2">
      <c r="B1000" s="1"/>
      <c r="D1000" s="1"/>
    </row>
  </sheetData>
  <mergeCells count="4">
    <mergeCell ref="B2:D2"/>
    <mergeCell ref="B3:D3"/>
    <mergeCell ref="C4:D4"/>
    <mergeCell ref="C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383"/>
  <sheetViews>
    <sheetView tabSelected="1" topLeftCell="D1" workbookViewId="0">
      <pane ySplit="1" topLeftCell="A2" activePane="bottomLeft" state="frozen"/>
      <selection pane="bottomLeft" activeCell="I2" sqref="I2"/>
    </sheetView>
  </sheetViews>
  <sheetFormatPr baseColWidth="10" defaultColWidth="17.33203125" defaultRowHeight="15" customHeight="1" x14ac:dyDescent="0.2"/>
  <cols>
    <col min="1" max="1" width="18.1640625" customWidth="1"/>
    <col min="2" max="2" width="19.1640625" customWidth="1"/>
    <col min="3" max="3" width="18.6640625" customWidth="1"/>
    <col min="4" max="4" width="78.83203125" customWidth="1"/>
    <col min="5" max="5" width="33" customWidth="1"/>
    <col min="6" max="6" width="32.1640625" customWidth="1"/>
    <col min="7" max="7" width="16.6640625" customWidth="1"/>
    <col min="8" max="8" width="18.5" customWidth="1"/>
    <col min="9" max="9" width="20" customWidth="1"/>
    <col min="10" max="10" width="12.83203125" customWidth="1"/>
    <col min="11" max="11" width="24" customWidth="1"/>
    <col min="12" max="12" width="17.1640625" customWidth="1"/>
    <col min="13" max="13" width="13" customWidth="1"/>
    <col min="14" max="14" width="21.33203125" customWidth="1"/>
    <col min="15" max="15" width="19.83203125" customWidth="1"/>
    <col min="16" max="20" width="20.83203125" hidden="1" customWidth="1"/>
    <col min="21" max="27" width="8.5" customWidth="1"/>
  </cols>
  <sheetData>
    <row r="1" spans="1:27" ht="41.25" customHeight="1" x14ac:dyDescent="0.2">
      <c r="A1" s="2" t="s">
        <v>0</v>
      </c>
      <c r="B1" s="20" t="s">
        <v>1</v>
      </c>
      <c r="C1" s="21" t="s">
        <v>13</v>
      </c>
      <c r="D1" s="22" t="s">
        <v>14</v>
      </c>
      <c r="E1" s="2" t="s">
        <v>15</v>
      </c>
      <c r="F1" s="2" t="s">
        <v>16</v>
      </c>
      <c r="G1" s="23" t="s">
        <v>17</v>
      </c>
      <c r="H1" s="25" t="s">
        <v>19</v>
      </c>
      <c r="I1" s="2" t="s">
        <v>21</v>
      </c>
      <c r="J1" s="47" t="s">
        <v>22</v>
      </c>
      <c r="K1" s="47" t="s">
        <v>135</v>
      </c>
      <c r="L1" s="47" t="s">
        <v>136</v>
      </c>
      <c r="M1" s="47" t="s">
        <v>137</v>
      </c>
      <c r="N1" s="47" t="s">
        <v>138</v>
      </c>
      <c r="O1" s="47" t="s">
        <v>139</v>
      </c>
      <c r="P1" s="48" t="s">
        <v>140</v>
      </c>
      <c r="Q1" s="2" t="s">
        <v>141</v>
      </c>
      <c r="R1" s="2" t="s">
        <v>142</v>
      </c>
      <c r="S1" s="2" t="s">
        <v>143</v>
      </c>
      <c r="T1" s="49" t="s">
        <v>144</v>
      </c>
      <c r="U1" s="2"/>
      <c r="V1" s="2"/>
      <c r="W1" s="2"/>
      <c r="X1" s="2"/>
      <c r="Y1" s="2"/>
      <c r="Z1" s="2"/>
      <c r="AA1" s="50"/>
    </row>
    <row r="2" spans="1:27" ht="14.25" customHeight="1" x14ac:dyDescent="0.2">
      <c r="A2" s="51" t="s">
        <v>145</v>
      </c>
      <c r="B2" s="52" t="s">
        <v>146</v>
      </c>
      <c r="C2" s="53" t="s">
        <v>147</v>
      </c>
      <c r="D2" s="54" t="s">
        <v>148</v>
      </c>
      <c r="E2" s="1"/>
      <c r="F2" s="55" t="s">
        <v>149</v>
      </c>
      <c r="G2" s="56" t="s">
        <v>150</v>
      </c>
      <c r="H2" s="57" t="s">
        <v>151</v>
      </c>
      <c r="I2" s="58" t="s">
        <v>152</v>
      </c>
      <c r="J2" s="59">
        <v>9.99</v>
      </c>
      <c r="K2" s="60">
        <f t="shared" ref="K2:K3" si="0">J2</f>
        <v>9.99</v>
      </c>
      <c r="L2" s="59">
        <v>6.9929999999999897</v>
      </c>
      <c r="M2" s="59">
        <f>K2*(VLOOKUP(I2,'Tax Rates'!A:D,4))</f>
        <v>0.54944999999999999</v>
      </c>
      <c r="N2" s="60">
        <f t="shared" ref="N2:N3" si="1">IF(M2=0,0,J2)</f>
        <v>9.99</v>
      </c>
      <c r="O2" s="60">
        <f t="shared" ref="O2:O3" si="2">IF(M2=0,J2,0)</f>
        <v>0</v>
      </c>
      <c r="P2" s="61"/>
      <c r="Q2" s="62"/>
      <c r="R2" s="62"/>
      <c r="S2" s="1"/>
      <c r="T2" s="63"/>
    </row>
    <row r="3" spans="1:27" ht="14.25" customHeight="1" x14ac:dyDescent="0.2">
      <c r="A3" s="51" t="s">
        <v>153</v>
      </c>
      <c r="B3" s="52" t="s">
        <v>154</v>
      </c>
      <c r="C3" s="53" t="s">
        <v>155</v>
      </c>
      <c r="D3" s="54" t="s">
        <v>156</v>
      </c>
      <c r="E3" s="1"/>
      <c r="F3" s="55" t="s">
        <v>157</v>
      </c>
      <c r="G3" s="56" t="s">
        <v>158</v>
      </c>
      <c r="H3" s="57" t="s">
        <v>159</v>
      </c>
      <c r="I3" s="58" t="s">
        <v>160</v>
      </c>
      <c r="J3" s="59">
        <v>1.99</v>
      </c>
      <c r="K3" s="60">
        <f t="shared" si="0"/>
        <v>1.99</v>
      </c>
      <c r="L3" s="59">
        <v>1.393</v>
      </c>
      <c r="M3" s="59">
        <f>K3*(VLOOKUP(I3,'Tax Rates'!A:D,4))</f>
        <v>0.11939999999999999</v>
      </c>
      <c r="N3" s="60">
        <f t="shared" si="1"/>
        <v>1.99</v>
      </c>
      <c r="O3" s="60">
        <f t="shared" si="2"/>
        <v>0</v>
      </c>
      <c r="P3" s="61"/>
      <c r="Q3" s="62"/>
      <c r="R3" s="62"/>
      <c r="S3" s="1"/>
      <c r="T3" s="63"/>
    </row>
    <row r="4" spans="1:27" ht="14.25" customHeight="1" x14ac:dyDescent="0.2">
      <c r="A4" s="64"/>
      <c r="B4" s="65"/>
      <c r="C4" s="66"/>
      <c r="D4" s="54"/>
      <c r="E4" s="1"/>
      <c r="F4" s="55"/>
      <c r="G4" s="67"/>
      <c r="H4" s="57"/>
      <c r="I4" s="58"/>
      <c r="J4" s="59"/>
      <c r="K4" s="60"/>
      <c r="L4" s="59"/>
      <c r="M4" s="59"/>
      <c r="N4" s="60"/>
      <c r="O4" s="60"/>
      <c r="P4" s="61"/>
      <c r="Q4" s="62"/>
      <c r="R4" s="62"/>
      <c r="S4" s="1"/>
      <c r="T4" s="63"/>
    </row>
    <row r="5" spans="1:27" ht="14.25" customHeight="1" x14ac:dyDescent="0.2">
      <c r="A5" s="64"/>
      <c r="B5" s="65"/>
      <c r="C5" s="66"/>
      <c r="D5" s="54"/>
      <c r="E5" s="1"/>
      <c r="F5" s="55"/>
      <c r="G5" s="67"/>
      <c r="H5" s="57"/>
      <c r="I5" s="58"/>
      <c r="J5" s="59"/>
      <c r="K5" s="60"/>
      <c r="L5" s="59"/>
      <c r="M5" s="59"/>
      <c r="N5" s="60"/>
      <c r="O5" s="60"/>
      <c r="P5" s="61"/>
      <c r="Q5" s="62"/>
      <c r="R5" s="62"/>
      <c r="S5" s="1"/>
      <c r="T5" s="63"/>
    </row>
    <row r="6" spans="1:27" ht="14.25" customHeight="1" x14ac:dyDescent="0.2">
      <c r="A6" s="64"/>
      <c r="B6" s="65"/>
      <c r="C6" s="66"/>
      <c r="D6" s="54"/>
      <c r="E6" s="1"/>
      <c r="F6" s="55"/>
      <c r="G6" s="67"/>
      <c r="H6" s="57"/>
      <c r="I6" s="58"/>
      <c r="J6" s="59"/>
      <c r="K6" s="60"/>
      <c r="L6" s="59"/>
      <c r="M6" s="59"/>
      <c r="N6" s="60"/>
      <c r="O6" s="60"/>
      <c r="P6" s="61"/>
      <c r="Q6" s="62"/>
      <c r="R6" s="62"/>
      <c r="S6" s="1"/>
      <c r="T6" s="63"/>
    </row>
    <row r="7" spans="1:27" ht="14.25" customHeight="1" x14ac:dyDescent="0.2">
      <c r="A7" s="64"/>
      <c r="B7" s="65"/>
      <c r="C7" s="66"/>
      <c r="D7" s="54"/>
      <c r="E7" s="1"/>
      <c r="F7" s="55"/>
      <c r="G7" s="67"/>
      <c r="H7" s="57"/>
      <c r="I7" s="58"/>
      <c r="J7" s="59"/>
      <c r="K7" s="60"/>
      <c r="L7" s="59"/>
      <c r="M7" s="59"/>
      <c r="N7" s="60"/>
      <c r="O7" s="60"/>
      <c r="P7" s="61"/>
      <c r="Q7" s="62"/>
      <c r="R7" s="62"/>
      <c r="S7" s="1"/>
      <c r="T7" s="63"/>
    </row>
    <row r="8" spans="1:27" ht="14.25" customHeight="1" x14ac:dyDescent="0.2">
      <c r="A8" s="64"/>
      <c r="B8" s="65"/>
      <c r="C8" s="66"/>
      <c r="D8" s="54"/>
      <c r="E8" s="1"/>
      <c r="F8" s="55"/>
      <c r="G8" s="67"/>
      <c r="H8" s="57"/>
      <c r="I8" s="58"/>
      <c r="J8" s="59"/>
      <c r="K8" s="60"/>
      <c r="L8" s="59"/>
      <c r="M8" s="59"/>
      <c r="N8" s="60"/>
      <c r="O8" s="60"/>
      <c r="P8" s="61"/>
      <c r="Q8" s="62"/>
      <c r="R8" s="62"/>
      <c r="S8" s="1"/>
      <c r="T8" s="63"/>
    </row>
    <row r="9" spans="1:27" ht="14.25" customHeight="1" x14ac:dyDescent="0.2">
      <c r="A9" s="64"/>
      <c r="B9" s="65"/>
      <c r="C9" s="66"/>
      <c r="D9" s="54"/>
      <c r="E9" s="1"/>
      <c r="F9" s="55"/>
      <c r="G9" s="67"/>
      <c r="H9" s="57"/>
      <c r="I9" s="58"/>
      <c r="J9" s="59"/>
      <c r="K9" s="60"/>
      <c r="L9" s="59"/>
      <c r="M9" s="59"/>
      <c r="N9" s="60"/>
      <c r="O9" s="60"/>
      <c r="P9" s="61"/>
      <c r="Q9" s="62"/>
      <c r="R9" s="62"/>
      <c r="S9" s="1"/>
      <c r="T9" s="63"/>
    </row>
    <row r="10" spans="1:27" ht="14.25" customHeight="1" x14ac:dyDescent="0.2">
      <c r="A10" s="64"/>
      <c r="B10" s="65"/>
      <c r="C10" s="66"/>
      <c r="D10" s="54"/>
      <c r="E10" s="1"/>
      <c r="F10" s="55"/>
      <c r="G10" s="67"/>
      <c r="H10" s="57"/>
      <c r="I10" s="58"/>
      <c r="J10" s="59"/>
      <c r="K10" s="60"/>
      <c r="L10" s="59"/>
      <c r="M10" s="59"/>
      <c r="N10" s="60"/>
      <c r="O10" s="60"/>
      <c r="P10" s="61"/>
      <c r="Q10" s="62"/>
      <c r="R10" s="62"/>
      <c r="S10" s="1"/>
      <c r="T10" s="63"/>
    </row>
    <row r="11" spans="1:27" ht="14.25" customHeight="1" x14ac:dyDescent="0.2">
      <c r="A11" s="64"/>
      <c r="B11" s="65"/>
      <c r="C11" s="66"/>
      <c r="D11" s="54"/>
      <c r="E11" s="1"/>
      <c r="F11" s="55"/>
      <c r="G11" s="67"/>
      <c r="H11" s="57"/>
      <c r="I11" s="58"/>
      <c r="J11" s="59"/>
      <c r="K11" s="60"/>
      <c r="L11" s="59"/>
      <c r="M11" s="59"/>
      <c r="N11" s="60"/>
      <c r="O11" s="60"/>
      <c r="P11" s="61"/>
      <c r="Q11" s="62"/>
      <c r="R11" s="62"/>
      <c r="S11" s="1"/>
      <c r="T11" s="63"/>
    </row>
    <row r="12" spans="1:27" ht="14.25" customHeight="1" x14ac:dyDescent="0.2">
      <c r="A12" s="64"/>
      <c r="B12" s="65"/>
      <c r="C12" s="66"/>
      <c r="D12" s="54"/>
      <c r="E12" s="1"/>
      <c r="F12" s="55"/>
      <c r="G12" s="67"/>
      <c r="H12" s="57"/>
      <c r="I12" s="58"/>
      <c r="J12" s="59"/>
      <c r="K12" s="60"/>
      <c r="L12" s="59"/>
      <c r="M12" s="59"/>
      <c r="N12" s="60"/>
      <c r="O12" s="60"/>
      <c r="P12" s="61"/>
      <c r="Q12" s="62"/>
      <c r="R12" s="62"/>
      <c r="S12" s="1"/>
      <c r="T12" s="63"/>
    </row>
    <row r="13" spans="1:27" ht="14.25" customHeight="1" x14ac:dyDescent="0.2">
      <c r="A13" s="64"/>
      <c r="B13" s="65"/>
      <c r="C13" s="66"/>
      <c r="D13" s="54"/>
      <c r="E13" s="1"/>
      <c r="F13" s="55"/>
      <c r="G13" s="67"/>
      <c r="H13" s="57"/>
      <c r="I13" s="58"/>
      <c r="J13" s="59"/>
      <c r="K13" s="60"/>
      <c r="L13" s="59"/>
      <c r="M13" s="59"/>
      <c r="N13" s="60"/>
      <c r="O13" s="60"/>
      <c r="P13" s="61"/>
      <c r="Q13" s="62"/>
      <c r="R13" s="62"/>
      <c r="S13" s="1"/>
      <c r="T13" s="63"/>
    </row>
    <row r="14" spans="1:27" ht="14.25" customHeight="1" x14ac:dyDescent="0.2">
      <c r="A14" s="64"/>
      <c r="B14" s="65"/>
      <c r="C14" s="66"/>
      <c r="D14" s="54"/>
      <c r="E14" s="1"/>
      <c r="F14" s="55"/>
      <c r="G14" s="67"/>
      <c r="H14" s="57"/>
      <c r="I14" s="58"/>
      <c r="J14" s="59"/>
      <c r="K14" s="60"/>
      <c r="L14" s="59"/>
      <c r="M14" s="59"/>
      <c r="N14" s="60"/>
      <c r="O14" s="60"/>
      <c r="P14" s="61"/>
      <c r="Q14" s="62"/>
      <c r="R14" s="62"/>
      <c r="S14" s="1"/>
      <c r="T14" s="63"/>
    </row>
    <row r="15" spans="1:27" ht="14.25" customHeight="1" x14ac:dyDescent="0.2">
      <c r="A15" s="64"/>
      <c r="B15" s="65"/>
      <c r="C15" s="66"/>
      <c r="D15" s="54"/>
      <c r="E15" s="1"/>
      <c r="F15" s="55"/>
      <c r="G15" s="67"/>
      <c r="H15" s="57"/>
      <c r="I15" s="58"/>
      <c r="J15" s="59"/>
      <c r="K15" s="60"/>
      <c r="L15" s="59"/>
      <c r="M15" s="59"/>
      <c r="N15" s="60"/>
      <c r="O15" s="60"/>
      <c r="P15" s="61"/>
      <c r="Q15" s="62"/>
      <c r="R15" s="62"/>
      <c r="S15" s="1"/>
      <c r="T15" s="63"/>
    </row>
    <row r="16" spans="1:27" ht="14.25" customHeight="1" x14ac:dyDescent="0.2">
      <c r="A16" s="64"/>
      <c r="B16" s="65"/>
      <c r="C16" s="66"/>
      <c r="D16" s="54"/>
      <c r="E16" s="1"/>
      <c r="F16" s="55"/>
      <c r="G16" s="67"/>
      <c r="H16" s="57"/>
      <c r="I16" s="58"/>
      <c r="J16" s="59"/>
      <c r="K16" s="60"/>
      <c r="L16" s="59"/>
      <c r="M16" s="59"/>
      <c r="N16" s="60"/>
      <c r="O16" s="60"/>
      <c r="P16" s="61"/>
      <c r="Q16" s="62"/>
      <c r="R16" s="62"/>
      <c r="S16" s="1"/>
      <c r="T16" s="63"/>
    </row>
    <row r="17" spans="1:20" ht="14.25" customHeight="1" x14ac:dyDescent="0.2">
      <c r="A17" s="64"/>
      <c r="B17" s="65"/>
      <c r="C17" s="66"/>
      <c r="D17" s="54"/>
      <c r="E17" s="1"/>
      <c r="F17" s="55"/>
      <c r="G17" s="67"/>
      <c r="H17" s="57"/>
      <c r="I17" s="58"/>
      <c r="J17" s="59"/>
      <c r="K17" s="60"/>
      <c r="L17" s="59"/>
      <c r="M17" s="59"/>
      <c r="N17" s="60"/>
      <c r="O17" s="60"/>
      <c r="P17" s="61"/>
      <c r="Q17" s="62"/>
      <c r="R17" s="62"/>
      <c r="S17" s="1"/>
      <c r="T17" s="63"/>
    </row>
    <row r="18" spans="1:20" ht="14.25" customHeight="1" x14ac:dyDescent="0.2">
      <c r="A18" s="64"/>
      <c r="B18" s="65"/>
      <c r="C18" s="66"/>
      <c r="D18" s="54"/>
      <c r="E18" s="1"/>
      <c r="F18" s="55"/>
      <c r="G18" s="67"/>
      <c r="H18" s="57"/>
      <c r="I18" s="58"/>
      <c r="J18" s="59"/>
      <c r="K18" s="60"/>
      <c r="L18" s="59"/>
      <c r="M18" s="59"/>
      <c r="N18" s="60"/>
      <c r="O18" s="60"/>
      <c r="P18" s="61"/>
      <c r="Q18" s="62"/>
      <c r="R18" s="62"/>
      <c r="S18" s="1"/>
      <c r="T18" s="63"/>
    </row>
    <row r="19" spans="1:20" ht="14.25" customHeight="1" x14ac:dyDescent="0.2">
      <c r="A19" s="64"/>
      <c r="B19" s="65"/>
      <c r="C19" s="66"/>
      <c r="D19" s="54"/>
      <c r="E19" s="1"/>
      <c r="F19" s="55"/>
      <c r="G19" s="67"/>
      <c r="H19" s="57"/>
      <c r="I19" s="58"/>
      <c r="J19" s="59"/>
      <c r="K19" s="60"/>
      <c r="L19" s="59"/>
      <c r="M19" s="59"/>
      <c r="N19" s="60"/>
      <c r="O19" s="60"/>
      <c r="P19" s="61"/>
      <c r="Q19" s="62"/>
      <c r="R19" s="62"/>
      <c r="S19" s="1"/>
      <c r="T19" s="63"/>
    </row>
    <row r="20" spans="1:20" ht="14.25" customHeight="1" x14ac:dyDescent="0.2">
      <c r="A20" s="64"/>
      <c r="B20" s="65"/>
      <c r="C20" s="66"/>
      <c r="D20" s="54"/>
      <c r="E20" s="1"/>
      <c r="F20" s="55"/>
      <c r="G20" s="67"/>
      <c r="H20" s="57"/>
      <c r="I20" s="58"/>
      <c r="J20" s="59"/>
      <c r="K20" s="60"/>
      <c r="L20" s="59"/>
      <c r="M20" s="59"/>
      <c r="N20" s="60"/>
      <c r="O20" s="60"/>
      <c r="P20" s="61"/>
      <c r="Q20" s="62"/>
      <c r="R20" s="62"/>
      <c r="S20" s="1"/>
      <c r="T20" s="63"/>
    </row>
    <row r="21" spans="1:20" ht="14.25" customHeight="1" x14ac:dyDescent="0.2">
      <c r="A21" s="64"/>
      <c r="B21" s="65"/>
      <c r="C21" s="66"/>
      <c r="D21" s="54"/>
      <c r="E21" s="1"/>
      <c r="F21" s="55"/>
      <c r="G21" s="67"/>
      <c r="H21" s="57"/>
      <c r="I21" s="58"/>
      <c r="J21" s="59"/>
      <c r="K21" s="60"/>
      <c r="L21" s="59"/>
      <c r="M21" s="59"/>
      <c r="N21" s="60"/>
      <c r="O21" s="60"/>
      <c r="P21" s="61"/>
      <c r="Q21" s="62"/>
      <c r="R21" s="62"/>
      <c r="S21" s="1"/>
      <c r="T21" s="63"/>
    </row>
    <row r="22" spans="1:20" ht="14.25" customHeight="1" x14ac:dyDescent="0.2">
      <c r="A22" s="64"/>
      <c r="B22" s="65"/>
      <c r="C22" s="66"/>
      <c r="D22" s="54"/>
      <c r="E22" s="1"/>
      <c r="F22" s="55"/>
      <c r="G22" s="67"/>
      <c r="H22" s="57"/>
      <c r="I22" s="58"/>
      <c r="J22" s="59"/>
      <c r="K22" s="60"/>
      <c r="L22" s="59"/>
      <c r="M22" s="59"/>
      <c r="N22" s="60"/>
      <c r="O22" s="60"/>
      <c r="P22" s="61"/>
      <c r="Q22" s="62"/>
      <c r="R22" s="62"/>
      <c r="S22" s="1"/>
      <c r="T22" s="63"/>
    </row>
    <row r="23" spans="1:20" ht="14.25" customHeight="1" x14ac:dyDescent="0.2">
      <c r="A23" s="64"/>
      <c r="B23" s="65"/>
      <c r="C23" s="66"/>
      <c r="D23" s="54"/>
      <c r="E23" s="1"/>
      <c r="F23" s="55"/>
      <c r="G23" s="67"/>
      <c r="H23" s="57"/>
      <c r="I23" s="58"/>
      <c r="J23" s="59"/>
      <c r="K23" s="60"/>
      <c r="L23" s="59"/>
      <c r="M23" s="59"/>
      <c r="N23" s="60"/>
      <c r="O23" s="60"/>
      <c r="P23" s="61"/>
      <c r="Q23" s="62"/>
      <c r="R23" s="62"/>
      <c r="S23" s="1"/>
      <c r="T23" s="63"/>
    </row>
    <row r="24" spans="1:20" ht="14.25" customHeight="1" x14ac:dyDescent="0.2">
      <c r="A24" s="64"/>
      <c r="B24" s="65"/>
      <c r="C24" s="66"/>
      <c r="D24" s="54"/>
      <c r="E24" s="1"/>
      <c r="F24" s="55"/>
      <c r="G24" s="67"/>
      <c r="H24" s="57"/>
      <c r="I24" s="58"/>
      <c r="J24" s="59"/>
      <c r="K24" s="60"/>
      <c r="L24" s="59"/>
      <c r="M24" s="59"/>
      <c r="N24" s="60"/>
      <c r="O24" s="60"/>
      <c r="P24" s="61"/>
      <c r="Q24" s="62"/>
      <c r="R24" s="62"/>
      <c r="S24" s="1"/>
      <c r="T24" s="63"/>
    </row>
    <row r="25" spans="1:20" ht="14.25" customHeight="1" x14ac:dyDescent="0.2">
      <c r="A25" s="64"/>
      <c r="B25" s="65"/>
      <c r="C25" s="66"/>
      <c r="D25" s="54"/>
      <c r="E25" s="1"/>
      <c r="F25" s="55"/>
      <c r="G25" s="67"/>
      <c r="H25" s="57"/>
      <c r="I25" s="58"/>
      <c r="J25" s="59"/>
      <c r="K25" s="60"/>
      <c r="L25" s="59"/>
      <c r="M25" s="59"/>
      <c r="N25" s="60"/>
      <c r="O25" s="60"/>
      <c r="P25" s="61"/>
      <c r="Q25" s="62"/>
      <c r="R25" s="62"/>
      <c r="S25" s="1"/>
      <c r="T25" s="63"/>
    </row>
    <row r="26" spans="1:20" ht="14.25" customHeight="1" x14ac:dyDescent="0.2">
      <c r="A26" s="64"/>
      <c r="B26" s="65"/>
      <c r="C26" s="66"/>
      <c r="D26" s="54"/>
      <c r="E26" s="1"/>
      <c r="F26" s="55"/>
      <c r="G26" s="67"/>
      <c r="H26" s="57"/>
      <c r="I26" s="58"/>
      <c r="J26" s="59"/>
      <c r="K26" s="60"/>
      <c r="L26" s="59"/>
      <c r="M26" s="59"/>
      <c r="N26" s="60"/>
      <c r="O26" s="60"/>
      <c r="P26" s="61"/>
      <c r="Q26" s="62"/>
      <c r="R26" s="62"/>
      <c r="S26" s="1"/>
      <c r="T26" s="63"/>
    </row>
    <row r="27" spans="1:20" ht="14.25" customHeight="1" x14ac:dyDescent="0.2">
      <c r="A27" s="64"/>
      <c r="B27" s="65"/>
      <c r="C27" s="66"/>
      <c r="D27" s="54"/>
      <c r="E27" s="1"/>
      <c r="F27" s="55"/>
      <c r="G27" s="67"/>
      <c r="H27" s="57"/>
      <c r="I27" s="58"/>
      <c r="J27" s="59"/>
      <c r="K27" s="60"/>
      <c r="L27" s="59"/>
      <c r="M27" s="59"/>
      <c r="N27" s="60"/>
      <c r="O27" s="60"/>
      <c r="P27" s="61"/>
      <c r="Q27" s="62"/>
      <c r="R27" s="62"/>
      <c r="S27" s="1"/>
      <c r="T27" s="63"/>
    </row>
    <row r="28" spans="1:20" ht="14.25" customHeight="1" x14ac:dyDescent="0.2">
      <c r="A28" s="64"/>
      <c r="B28" s="65"/>
      <c r="C28" s="66"/>
      <c r="D28" s="54"/>
      <c r="E28" s="1"/>
      <c r="F28" s="55"/>
      <c r="G28" s="67"/>
      <c r="H28" s="57"/>
      <c r="I28" s="58"/>
      <c r="J28" s="59"/>
      <c r="K28" s="60"/>
      <c r="L28" s="59"/>
      <c r="M28" s="59"/>
      <c r="N28" s="60"/>
      <c r="O28" s="60"/>
      <c r="P28" s="61"/>
      <c r="Q28" s="62"/>
      <c r="R28" s="62"/>
      <c r="S28" s="1"/>
      <c r="T28" s="63"/>
    </row>
    <row r="29" spans="1:20" ht="14.25" customHeight="1" x14ac:dyDescent="0.2">
      <c r="A29" s="64"/>
      <c r="B29" s="65"/>
      <c r="C29" s="66"/>
      <c r="D29" s="54"/>
      <c r="E29" s="1"/>
      <c r="F29" s="55"/>
      <c r="G29" s="67"/>
      <c r="H29" s="57"/>
      <c r="I29" s="58"/>
      <c r="J29" s="59"/>
      <c r="K29" s="60"/>
      <c r="L29" s="59"/>
      <c r="M29" s="59"/>
      <c r="N29" s="60"/>
      <c r="O29" s="60"/>
      <c r="P29" s="61"/>
      <c r="Q29" s="62"/>
      <c r="R29" s="62"/>
      <c r="S29" s="1"/>
      <c r="T29" s="63"/>
    </row>
    <row r="30" spans="1:20" ht="14.25" customHeight="1" x14ac:dyDescent="0.2">
      <c r="A30" s="64"/>
      <c r="B30" s="65"/>
      <c r="C30" s="66"/>
      <c r="D30" s="54"/>
      <c r="E30" s="1"/>
      <c r="F30" s="55"/>
      <c r="G30" s="67"/>
      <c r="H30" s="57"/>
      <c r="I30" s="58"/>
      <c r="J30" s="59"/>
      <c r="K30" s="60"/>
      <c r="L30" s="59"/>
      <c r="M30" s="59"/>
      <c r="N30" s="60"/>
      <c r="O30" s="60"/>
      <c r="P30" s="61"/>
      <c r="Q30" s="62"/>
      <c r="R30" s="62"/>
      <c r="S30" s="1"/>
      <c r="T30" s="63"/>
    </row>
    <row r="31" spans="1:20" ht="14.25" customHeight="1" x14ac:dyDescent="0.2">
      <c r="A31" s="64"/>
      <c r="B31" s="65"/>
      <c r="C31" s="66"/>
      <c r="D31" s="54"/>
      <c r="E31" s="1"/>
      <c r="F31" s="55"/>
      <c r="G31" s="67"/>
      <c r="H31" s="57"/>
      <c r="I31" s="58"/>
      <c r="J31" s="59"/>
      <c r="K31" s="60"/>
      <c r="L31" s="59"/>
      <c r="M31" s="59"/>
      <c r="N31" s="60"/>
      <c r="O31" s="60"/>
      <c r="P31" s="61"/>
      <c r="Q31" s="62"/>
      <c r="R31" s="62"/>
      <c r="S31" s="1"/>
      <c r="T31" s="63"/>
    </row>
    <row r="32" spans="1:20" ht="14.25" customHeight="1" x14ac:dyDescent="0.2">
      <c r="A32" s="64"/>
      <c r="B32" s="65"/>
      <c r="C32" s="66"/>
      <c r="D32" s="54"/>
      <c r="E32" s="1"/>
      <c r="F32" s="55"/>
      <c r="G32" s="67"/>
      <c r="H32" s="57"/>
      <c r="I32" s="58"/>
      <c r="J32" s="59"/>
      <c r="K32" s="60"/>
      <c r="L32" s="59"/>
      <c r="M32" s="59"/>
      <c r="N32" s="60"/>
      <c r="O32" s="60"/>
      <c r="P32" s="61"/>
      <c r="Q32" s="62"/>
      <c r="R32" s="62"/>
      <c r="S32" s="1"/>
      <c r="T32" s="63"/>
    </row>
    <row r="33" spans="1:20" ht="14.25" customHeight="1" x14ac:dyDescent="0.2">
      <c r="A33" s="64"/>
      <c r="B33" s="65"/>
      <c r="C33" s="66"/>
      <c r="D33" s="54"/>
      <c r="E33" s="1"/>
      <c r="F33" s="55"/>
      <c r="G33" s="67"/>
      <c r="H33" s="57"/>
      <c r="I33" s="58"/>
      <c r="J33" s="59"/>
      <c r="K33" s="60"/>
      <c r="L33" s="59"/>
      <c r="M33" s="59"/>
      <c r="N33" s="60"/>
      <c r="O33" s="60"/>
      <c r="P33" s="61"/>
      <c r="Q33" s="62"/>
      <c r="R33" s="62"/>
      <c r="S33" s="1"/>
      <c r="T33" s="63"/>
    </row>
    <row r="34" spans="1:20" ht="14.25" customHeight="1" x14ac:dyDescent="0.2">
      <c r="A34" s="64"/>
      <c r="B34" s="65"/>
      <c r="C34" s="66"/>
      <c r="D34" s="54"/>
      <c r="E34" s="1"/>
      <c r="F34" s="55"/>
      <c r="G34" s="67"/>
      <c r="H34" s="57"/>
      <c r="I34" s="58"/>
      <c r="J34" s="59"/>
      <c r="K34" s="60"/>
      <c r="L34" s="59"/>
      <c r="M34" s="59"/>
      <c r="N34" s="60"/>
      <c r="O34" s="60"/>
      <c r="P34" s="61"/>
      <c r="Q34" s="62"/>
      <c r="R34" s="62"/>
      <c r="S34" s="1"/>
      <c r="T34" s="63"/>
    </row>
    <row r="35" spans="1:20" ht="14.25" customHeight="1" x14ac:dyDescent="0.2">
      <c r="A35" s="64"/>
      <c r="B35" s="65"/>
      <c r="C35" s="66"/>
      <c r="D35" s="54"/>
      <c r="E35" s="1"/>
      <c r="F35" s="55"/>
      <c r="G35" s="67"/>
      <c r="H35" s="57"/>
      <c r="I35" s="58"/>
      <c r="J35" s="59"/>
      <c r="K35" s="60"/>
      <c r="L35" s="59"/>
      <c r="M35" s="59"/>
      <c r="N35" s="60"/>
      <c r="O35" s="60"/>
      <c r="P35" s="61"/>
      <c r="Q35" s="62"/>
      <c r="R35" s="62"/>
      <c r="S35" s="1"/>
      <c r="T35" s="63"/>
    </row>
    <row r="36" spans="1:20" ht="14.25" customHeight="1" x14ac:dyDescent="0.2">
      <c r="A36" s="64"/>
      <c r="B36" s="65"/>
      <c r="C36" s="66"/>
      <c r="D36" s="54"/>
      <c r="E36" s="1"/>
      <c r="F36" s="55"/>
      <c r="G36" s="67"/>
      <c r="H36" s="57"/>
      <c r="I36" s="58"/>
      <c r="J36" s="59"/>
      <c r="K36" s="60"/>
      <c r="L36" s="59"/>
      <c r="M36" s="59"/>
      <c r="N36" s="60"/>
      <c r="O36" s="60"/>
      <c r="P36" s="61"/>
      <c r="Q36" s="62"/>
      <c r="R36" s="62"/>
      <c r="S36" s="1"/>
      <c r="T36" s="63"/>
    </row>
    <row r="37" spans="1:20" ht="14.25" customHeight="1" x14ac:dyDescent="0.2">
      <c r="A37" s="64"/>
      <c r="B37" s="65"/>
      <c r="C37" s="66"/>
      <c r="D37" s="54"/>
      <c r="E37" s="1"/>
      <c r="F37" s="55"/>
      <c r="G37" s="67"/>
      <c r="H37" s="57"/>
      <c r="I37" s="58"/>
      <c r="J37" s="59"/>
      <c r="K37" s="60"/>
      <c r="L37" s="59"/>
      <c r="M37" s="59"/>
      <c r="N37" s="60"/>
      <c r="O37" s="60"/>
      <c r="P37" s="61"/>
      <c r="Q37" s="62"/>
      <c r="R37" s="62"/>
      <c r="S37" s="1"/>
      <c r="T37" s="63"/>
    </row>
    <row r="38" spans="1:20" ht="14.25" customHeight="1" x14ac:dyDescent="0.2">
      <c r="A38" s="64"/>
      <c r="B38" s="65"/>
      <c r="C38" s="66"/>
      <c r="D38" s="54"/>
      <c r="E38" s="1"/>
      <c r="F38" s="55"/>
      <c r="G38" s="67"/>
      <c r="H38" s="57"/>
      <c r="I38" s="58"/>
      <c r="J38" s="59"/>
      <c r="K38" s="60"/>
      <c r="L38" s="59"/>
      <c r="M38" s="59"/>
      <c r="N38" s="60"/>
      <c r="O38" s="60"/>
      <c r="P38" s="61"/>
      <c r="Q38" s="62"/>
      <c r="R38" s="62"/>
      <c r="S38" s="1"/>
      <c r="T38" s="63"/>
    </row>
    <row r="39" spans="1:20" ht="14.25" customHeight="1" x14ac:dyDescent="0.2">
      <c r="A39" s="64"/>
      <c r="B39" s="65"/>
      <c r="C39" s="66"/>
      <c r="D39" s="54"/>
      <c r="E39" s="1"/>
      <c r="F39" s="55"/>
      <c r="G39" s="67"/>
      <c r="H39" s="57"/>
      <c r="I39" s="58"/>
      <c r="J39" s="59"/>
      <c r="K39" s="60"/>
      <c r="L39" s="59"/>
      <c r="M39" s="59"/>
      <c r="N39" s="60"/>
      <c r="O39" s="60"/>
      <c r="P39" s="61"/>
      <c r="Q39" s="62"/>
      <c r="R39" s="62"/>
      <c r="S39" s="1"/>
      <c r="T39" s="63"/>
    </row>
    <row r="40" spans="1:20" ht="14.25" customHeight="1" x14ac:dyDescent="0.2">
      <c r="A40" s="64"/>
      <c r="B40" s="65"/>
      <c r="C40" s="66"/>
      <c r="D40" s="54"/>
      <c r="E40" s="1"/>
      <c r="F40" s="55"/>
      <c r="G40" s="67"/>
      <c r="H40" s="57"/>
      <c r="I40" s="58"/>
      <c r="J40" s="59"/>
      <c r="K40" s="60"/>
      <c r="L40" s="59"/>
      <c r="M40" s="59"/>
      <c r="N40" s="60"/>
      <c r="O40" s="60"/>
      <c r="P40" s="61"/>
      <c r="Q40" s="62"/>
      <c r="R40" s="62"/>
      <c r="S40" s="1"/>
      <c r="T40" s="63"/>
    </row>
    <row r="41" spans="1:20" ht="14.25" customHeight="1" x14ac:dyDescent="0.2">
      <c r="A41" s="64"/>
      <c r="B41" s="65"/>
      <c r="C41" s="66"/>
      <c r="D41" s="54"/>
      <c r="E41" s="1"/>
      <c r="F41" s="55"/>
      <c r="G41" s="67"/>
      <c r="H41" s="57"/>
      <c r="I41" s="58"/>
      <c r="J41" s="59"/>
      <c r="K41" s="60"/>
      <c r="L41" s="59"/>
      <c r="M41" s="59"/>
      <c r="N41" s="60"/>
      <c r="O41" s="60"/>
      <c r="P41" s="61"/>
      <c r="Q41" s="62"/>
      <c r="R41" s="62"/>
      <c r="S41" s="1"/>
      <c r="T41" s="63"/>
    </row>
    <row r="42" spans="1:20" ht="14.25" customHeight="1" x14ac:dyDescent="0.2">
      <c r="A42" s="64"/>
      <c r="B42" s="65"/>
      <c r="C42" s="66"/>
      <c r="D42" s="54"/>
      <c r="E42" s="1"/>
      <c r="F42" s="55"/>
      <c r="G42" s="67"/>
      <c r="H42" s="57"/>
      <c r="I42" s="58"/>
      <c r="J42" s="59"/>
      <c r="K42" s="60"/>
      <c r="L42" s="59"/>
      <c r="M42" s="59"/>
      <c r="N42" s="60"/>
      <c r="O42" s="60"/>
      <c r="P42" s="61"/>
      <c r="Q42" s="62"/>
      <c r="R42" s="62"/>
      <c r="S42" s="1"/>
      <c r="T42" s="63"/>
    </row>
    <row r="43" spans="1:20" ht="14.25" customHeight="1" x14ac:dyDescent="0.2">
      <c r="A43" s="64"/>
      <c r="B43" s="65"/>
      <c r="C43" s="66"/>
      <c r="D43" s="54"/>
      <c r="E43" s="1"/>
      <c r="F43" s="55"/>
      <c r="G43" s="67"/>
      <c r="H43" s="57"/>
      <c r="I43" s="58"/>
      <c r="J43" s="59"/>
      <c r="K43" s="60"/>
      <c r="L43" s="59"/>
      <c r="M43" s="59"/>
      <c r="N43" s="60"/>
      <c r="O43" s="60"/>
      <c r="P43" s="61"/>
      <c r="Q43" s="62"/>
      <c r="R43" s="62"/>
      <c r="S43" s="1"/>
      <c r="T43" s="63"/>
    </row>
    <row r="44" spans="1:20" ht="14.25" customHeight="1" x14ac:dyDescent="0.2">
      <c r="A44" s="64"/>
      <c r="B44" s="65"/>
      <c r="C44" s="66"/>
      <c r="D44" s="54"/>
      <c r="E44" s="1"/>
      <c r="F44" s="55"/>
      <c r="G44" s="67"/>
      <c r="H44" s="57"/>
      <c r="I44" s="58"/>
      <c r="J44" s="59"/>
      <c r="K44" s="60"/>
      <c r="L44" s="59"/>
      <c r="M44" s="59"/>
      <c r="N44" s="60"/>
      <c r="O44" s="60"/>
      <c r="P44" s="61"/>
      <c r="Q44" s="62"/>
      <c r="R44" s="62"/>
      <c r="S44" s="1"/>
      <c r="T44" s="63"/>
    </row>
    <row r="45" spans="1:20" ht="14.25" customHeight="1" x14ac:dyDescent="0.2">
      <c r="A45" s="64"/>
      <c r="B45" s="65"/>
      <c r="C45" s="66"/>
      <c r="D45" s="54"/>
      <c r="E45" s="1"/>
      <c r="F45" s="55"/>
      <c r="G45" s="67"/>
      <c r="H45" s="57"/>
      <c r="I45" s="58"/>
      <c r="J45" s="59"/>
      <c r="K45" s="60"/>
      <c r="L45" s="59"/>
      <c r="M45" s="59"/>
      <c r="N45" s="60"/>
      <c r="O45" s="60"/>
      <c r="P45" s="61"/>
      <c r="Q45" s="62"/>
      <c r="R45" s="62"/>
      <c r="S45" s="1"/>
      <c r="T45" s="63"/>
    </row>
    <row r="46" spans="1:20" ht="14.25" customHeight="1" x14ac:dyDescent="0.2">
      <c r="A46" s="64"/>
      <c r="B46" s="65"/>
      <c r="C46" s="66"/>
      <c r="D46" s="54"/>
      <c r="E46" s="1"/>
      <c r="F46" s="55"/>
      <c r="G46" s="67"/>
      <c r="H46" s="57"/>
      <c r="I46" s="58"/>
      <c r="J46" s="59"/>
      <c r="K46" s="60"/>
      <c r="L46" s="59"/>
      <c r="M46" s="59"/>
      <c r="N46" s="60"/>
      <c r="O46" s="60"/>
      <c r="P46" s="61"/>
      <c r="Q46" s="62"/>
      <c r="R46" s="62"/>
      <c r="S46" s="1"/>
      <c r="T46" s="63"/>
    </row>
    <row r="47" spans="1:20" ht="14.25" customHeight="1" x14ac:dyDescent="0.2">
      <c r="A47" s="64"/>
      <c r="B47" s="65"/>
      <c r="C47" s="66"/>
      <c r="D47" s="54"/>
      <c r="E47" s="1"/>
      <c r="F47" s="55"/>
      <c r="G47" s="67"/>
      <c r="H47" s="57"/>
      <c r="I47" s="58"/>
      <c r="J47" s="59"/>
      <c r="K47" s="60"/>
      <c r="L47" s="59"/>
      <c r="M47" s="59"/>
      <c r="N47" s="60"/>
      <c r="O47" s="60"/>
      <c r="P47" s="61"/>
      <c r="Q47" s="62"/>
      <c r="R47" s="62"/>
      <c r="S47" s="1"/>
      <c r="T47" s="63"/>
    </row>
    <row r="48" spans="1:20" ht="14.25" customHeight="1" x14ac:dyDescent="0.2">
      <c r="A48" s="64"/>
      <c r="B48" s="65"/>
      <c r="C48" s="66"/>
      <c r="D48" s="54"/>
      <c r="E48" s="1"/>
      <c r="F48" s="55"/>
      <c r="G48" s="67"/>
      <c r="H48" s="57"/>
      <c r="I48" s="58"/>
      <c r="J48" s="59"/>
      <c r="K48" s="60"/>
      <c r="L48" s="59"/>
      <c r="M48" s="59"/>
      <c r="N48" s="60"/>
      <c r="O48" s="60"/>
      <c r="P48" s="61"/>
      <c r="Q48" s="62"/>
      <c r="R48" s="62"/>
      <c r="S48" s="1"/>
      <c r="T48" s="63"/>
    </row>
    <row r="49" spans="1:20" ht="14.25" customHeight="1" x14ac:dyDescent="0.2">
      <c r="A49" s="64"/>
      <c r="B49" s="65"/>
      <c r="C49" s="66"/>
      <c r="D49" s="54"/>
      <c r="E49" s="1"/>
      <c r="F49" s="55"/>
      <c r="G49" s="67"/>
      <c r="H49" s="57"/>
      <c r="I49" s="58"/>
      <c r="J49" s="59"/>
      <c r="K49" s="60"/>
      <c r="L49" s="59"/>
      <c r="M49" s="59"/>
      <c r="N49" s="60"/>
      <c r="O49" s="60"/>
      <c r="P49" s="61"/>
      <c r="Q49" s="62"/>
      <c r="R49" s="62"/>
      <c r="S49" s="1"/>
      <c r="T49" s="63"/>
    </row>
    <row r="50" spans="1:20" ht="14.25" customHeight="1" x14ac:dyDescent="0.2">
      <c r="A50" s="64"/>
      <c r="B50" s="65"/>
      <c r="C50" s="66"/>
      <c r="D50" s="54"/>
      <c r="E50" s="1"/>
      <c r="F50" s="55"/>
      <c r="G50" s="67"/>
      <c r="H50" s="57"/>
      <c r="I50" s="58"/>
      <c r="J50" s="59"/>
      <c r="K50" s="60"/>
      <c r="L50" s="59"/>
      <c r="M50" s="59"/>
      <c r="N50" s="60"/>
      <c r="O50" s="60"/>
      <c r="P50" s="61"/>
      <c r="Q50" s="62"/>
      <c r="R50" s="62"/>
      <c r="S50" s="1"/>
      <c r="T50" s="63"/>
    </row>
    <row r="51" spans="1:20" ht="14.25" customHeight="1" x14ac:dyDescent="0.2">
      <c r="A51" s="64"/>
      <c r="B51" s="65"/>
      <c r="C51" s="66"/>
      <c r="D51" s="54"/>
      <c r="E51" s="1"/>
      <c r="F51" s="55"/>
      <c r="G51" s="67"/>
      <c r="H51" s="57"/>
      <c r="I51" s="58"/>
      <c r="J51" s="59"/>
      <c r="K51" s="60"/>
      <c r="L51" s="59"/>
      <c r="M51" s="59"/>
      <c r="N51" s="60"/>
      <c r="O51" s="60"/>
      <c r="P51" s="61"/>
      <c r="Q51" s="62"/>
      <c r="R51" s="62"/>
      <c r="S51" s="1"/>
      <c r="T51" s="63"/>
    </row>
    <row r="52" spans="1:20" ht="14.25" customHeight="1" x14ac:dyDescent="0.2">
      <c r="A52" s="64"/>
      <c r="B52" s="65"/>
      <c r="C52" s="66"/>
      <c r="D52" s="54"/>
      <c r="E52" s="1"/>
      <c r="F52" s="55"/>
      <c r="G52" s="67"/>
      <c r="H52" s="57"/>
      <c r="I52" s="58"/>
      <c r="J52" s="59"/>
      <c r="K52" s="60"/>
      <c r="L52" s="59"/>
      <c r="M52" s="59"/>
      <c r="N52" s="60"/>
      <c r="O52" s="60"/>
      <c r="P52" s="61"/>
      <c r="Q52" s="62"/>
      <c r="R52" s="62"/>
      <c r="S52" s="1"/>
      <c r="T52" s="63"/>
    </row>
    <row r="53" spans="1:20" ht="14.25" customHeight="1" x14ac:dyDescent="0.2">
      <c r="A53" s="64"/>
      <c r="B53" s="65"/>
      <c r="C53" s="66"/>
      <c r="D53" s="54"/>
      <c r="E53" s="1"/>
      <c r="F53" s="55"/>
      <c r="G53" s="67"/>
      <c r="H53" s="57"/>
      <c r="I53" s="58"/>
      <c r="J53" s="59"/>
      <c r="K53" s="60"/>
      <c r="L53" s="59"/>
      <c r="M53" s="59"/>
      <c r="N53" s="60"/>
      <c r="O53" s="60"/>
      <c r="P53" s="61"/>
      <c r="Q53" s="62"/>
      <c r="R53" s="62"/>
      <c r="S53" s="1"/>
      <c r="T53" s="63"/>
    </row>
    <row r="54" spans="1:20" ht="14.25" customHeight="1" x14ac:dyDescent="0.2">
      <c r="A54" s="64"/>
      <c r="B54" s="65"/>
      <c r="C54" s="66"/>
      <c r="D54" s="54"/>
      <c r="E54" s="1"/>
      <c r="F54" s="55"/>
      <c r="G54" s="67"/>
      <c r="H54" s="57"/>
      <c r="I54" s="58"/>
      <c r="J54" s="59"/>
      <c r="K54" s="60"/>
      <c r="L54" s="59"/>
      <c r="M54" s="59"/>
      <c r="N54" s="60"/>
      <c r="O54" s="60"/>
      <c r="P54" s="61"/>
      <c r="Q54" s="62"/>
      <c r="R54" s="62"/>
      <c r="S54" s="1"/>
      <c r="T54" s="63"/>
    </row>
    <row r="55" spans="1:20" ht="14.25" customHeight="1" x14ac:dyDescent="0.2">
      <c r="A55" s="64"/>
      <c r="B55" s="65"/>
      <c r="C55" s="66"/>
      <c r="D55" s="54"/>
      <c r="E55" s="55"/>
      <c r="F55" s="55"/>
      <c r="G55" s="67"/>
      <c r="H55" s="57"/>
      <c r="I55" s="58"/>
      <c r="J55" s="59"/>
      <c r="K55" s="60"/>
      <c r="L55" s="59"/>
      <c r="M55" s="59"/>
      <c r="N55" s="60"/>
      <c r="O55" s="60"/>
      <c r="P55" s="61"/>
      <c r="Q55" s="62"/>
      <c r="R55" s="62"/>
      <c r="S55" s="1"/>
      <c r="T55" s="63"/>
    </row>
    <row r="56" spans="1:20" ht="14.25" customHeight="1" x14ac:dyDescent="0.2">
      <c r="A56" s="64"/>
      <c r="B56" s="65"/>
      <c r="C56" s="66"/>
      <c r="D56" s="54"/>
      <c r="E56" s="55"/>
      <c r="F56" s="55"/>
      <c r="G56" s="67"/>
      <c r="H56" s="57"/>
      <c r="I56" s="58"/>
      <c r="J56" s="59"/>
      <c r="K56" s="60"/>
      <c r="L56" s="59"/>
      <c r="M56" s="59"/>
      <c r="N56" s="60"/>
      <c r="O56" s="60"/>
      <c r="P56" s="61"/>
      <c r="Q56" s="62"/>
      <c r="R56" s="62"/>
      <c r="S56" s="1"/>
      <c r="T56" s="63"/>
    </row>
    <row r="57" spans="1:20" ht="14.25" customHeight="1" x14ac:dyDescent="0.2">
      <c r="A57" s="64"/>
      <c r="B57" s="65"/>
      <c r="C57" s="66"/>
      <c r="D57" s="54"/>
      <c r="E57" s="55"/>
      <c r="F57" s="55"/>
      <c r="G57" s="67"/>
      <c r="H57" s="57"/>
      <c r="I57" s="58"/>
      <c r="J57" s="59"/>
      <c r="K57" s="60"/>
      <c r="L57" s="59"/>
      <c r="M57" s="59"/>
      <c r="N57" s="60"/>
      <c r="O57" s="60"/>
      <c r="P57" s="61"/>
      <c r="Q57" s="62"/>
      <c r="R57" s="62"/>
      <c r="S57" s="1"/>
      <c r="T57" s="63"/>
    </row>
    <row r="58" spans="1:20" ht="14.25" customHeight="1" x14ac:dyDescent="0.2">
      <c r="A58" s="64"/>
      <c r="B58" s="65"/>
      <c r="C58" s="66"/>
      <c r="D58" s="54"/>
      <c r="E58" s="55"/>
      <c r="F58" s="55"/>
      <c r="G58" s="67"/>
      <c r="H58" s="57"/>
      <c r="I58" s="58"/>
      <c r="J58" s="59"/>
      <c r="K58" s="60"/>
      <c r="L58" s="59"/>
      <c r="M58" s="59"/>
      <c r="N58" s="60"/>
      <c r="O58" s="60"/>
      <c r="P58" s="61"/>
      <c r="Q58" s="62"/>
      <c r="R58" s="62"/>
      <c r="S58" s="1"/>
      <c r="T58" s="63"/>
    </row>
    <row r="59" spans="1:20" ht="14.25" customHeight="1" x14ac:dyDescent="0.2">
      <c r="A59" s="64"/>
      <c r="B59" s="65"/>
      <c r="C59" s="66"/>
      <c r="D59" s="54"/>
      <c r="E59" s="55"/>
      <c r="F59" s="55"/>
      <c r="G59" s="67"/>
      <c r="H59" s="57"/>
      <c r="I59" s="58"/>
      <c r="J59" s="59"/>
      <c r="K59" s="60"/>
      <c r="L59" s="59"/>
      <c r="M59" s="59"/>
      <c r="N59" s="60"/>
      <c r="O59" s="60"/>
      <c r="P59" s="61"/>
      <c r="Q59" s="62"/>
      <c r="R59" s="62"/>
      <c r="S59" s="1"/>
      <c r="T59" s="63"/>
    </row>
    <row r="60" spans="1:20" ht="14.25" customHeight="1" x14ac:dyDescent="0.2">
      <c r="A60" s="64"/>
      <c r="B60" s="65"/>
      <c r="C60" s="66"/>
      <c r="D60" s="54"/>
      <c r="E60" s="55"/>
      <c r="F60" s="55"/>
      <c r="G60" s="67"/>
      <c r="H60" s="57"/>
      <c r="I60" s="58"/>
      <c r="J60" s="59"/>
      <c r="K60" s="60"/>
      <c r="L60" s="59"/>
      <c r="M60" s="59"/>
      <c r="N60" s="60"/>
      <c r="O60" s="60"/>
      <c r="P60" s="61"/>
      <c r="Q60" s="62"/>
      <c r="R60" s="62"/>
      <c r="S60" s="1"/>
      <c r="T60" s="63"/>
    </row>
    <row r="61" spans="1:20" ht="14.25" customHeight="1" x14ac:dyDescent="0.2">
      <c r="A61" s="64"/>
      <c r="B61" s="65"/>
      <c r="C61" s="66"/>
      <c r="D61" s="54"/>
      <c r="E61" s="55"/>
      <c r="F61" s="55"/>
      <c r="G61" s="67"/>
      <c r="H61" s="57"/>
      <c r="I61" s="58"/>
      <c r="J61" s="59"/>
      <c r="K61" s="60"/>
      <c r="L61" s="59"/>
      <c r="M61" s="59"/>
      <c r="N61" s="60"/>
      <c r="O61" s="60"/>
      <c r="P61" s="61"/>
      <c r="Q61" s="62"/>
      <c r="R61" s="62"/>
      <c r="S61" s="1"/>
      <c r="T61" s="63"/>
    </row>
    <row r="62" spans="1:20" ht="14.25" customHeight="1" x14ac:dyDescent="0.2">
      <c r="A62" s="64"/>
      <c r="B62" s="65"/>
      <c r="C62" s="66"/>
      <c r="D62" s="54"/>
      <c r="E62" s="55"/>
      <c r="F62" s="55"/>
      <c r="G62" s="67"/>
      <c r="H62" s="57"/>
      <c r="I62" s="58"/>
      <c r="J62" s="59"/>
      <c r="K62" s="60"/>
      <c r="L62" s="59"/>
      <c r="M62" s="59"/>
      <c r="N62" s="60"/>
      <c r="O62" s="60"/>
      <c r="P62" s="61"/>
      <c r="Q62" s="62"/>
      <c r="R62" s="62"/>
      <c r="S62" s="1"/>
      <c r="T62" s="63"/>
    </row>
    <row r="63" spans="1:20" ht="14.25" customHeight="1" x14ac:dyDescent="0.2">
      <c r="A63" s="64"/>
      <c r="B63" s="65"/>
      <c r="C63" s="66"/>
      <c r="D63" s="54"/>
      <c r="E63" s="55"/>
      <c r="F63" s="55"/>
      <c r="G63" s="67"/>
      <c r="H63" s="57"/>
      <c r="I63" s="58"/>
      <c r="J63" s="59"/>
      <c r="K63" s="60"/>
      <c r="L63" s="59"/>
      <c r="M63" s="59"/>
      <c r="N63" s="60"/>
      <c r="O63" s="60"/>
      <c r="P63" s="61"/>
      <c r="Q63" s="62"/>
      <c r="R63" s="62"/>
      <c r="S63" s="1"/>
      <c r="T63" s="63"/>
    </row>
    <row r="64" spans="1:20" ht="14.25" customHeight="1" x14ac:dyDescent="0.2">
      <c r="A64" s="64"/>
      <c r="B64" s="65"/>
      <c r="C64" s="66"/>
      <c r="D64" s="54"/>
      <c r="E64" s="55"/>
      <c r="F64" s="55"/>
      <c r="G64" s="67"/>
      <c r="H64" s="57"/>
      <c r="I64" s="58"/>
      <c r="J64" s="59"/>
      <c r="K64" s="60"/>
      <c r="L64" s="59"/>
      <c r="M64" s="59"/>
      <c r="N64" s="60"/>
      <c r="O64" s="60"/>
      <c r="P64" s="61"/>
      <c r="Q64" s="62"/>
      <c r="R64" s="62"/>
      <c r="S64" s="1"/>
      <c r="T64" s="63"/>
    </row>
    <row r="65" spans="1:20" ht="14.25" customHeight="1" x14ac:dyDescent="0.2">
      <c r="A65" s="64"/>
      <c r="B65" s="65"/>
      <c r="C65" s="66"/>
      <c r="D65" s="54"/>
      <c r="E65" s="55"/>
      <c r="F65" s="55"/>
      <c r="G65" s="67"/>
      <c r="H65" s="57"/>
      <c r="I65" s="58"/>
      <c r="J65" s="59"/>
      <c r="K65" s="60"/>
      <c r="L65" s="59"/>
      <c r="M65" s="59"/>
      <c r="N65" s="60"/>
      <c r="O65" s="60"/>
      <c r="P65" s="61"/>
      <c r="Q65" s="62"/>
      <c r="R65" s="62"/>
      <c r="S65" s="1"/>
      <c r="T65" s="63"/>
    </row>
    <row r="66" spans="1:20" ht="14.25" customHeight="1" x14ac:dyDescent="0.2">
      <c r="A66" s="64"/>
      <c r="B66" s="65"/>
      <c r="C66" s="66"/>
      <c r="D66" s="54"/>
      <c r="E66" s="55"/>
      <c r="F66" s="55"/>
      <c r="G66" s="67"/>
      <c r="H66" s="57"/>
      <c r="I66" s="58"/>
      <c r="J66" s="59"/>
      <c r="K66" s="60"/>
      <c r="L66" s="59"/>
      <c r="M66" s="59"/>
      <c r="N66" s="60"/>
      <c r="O66" s="60"/>
      <c r="P66" s="61"/>
      <c r="Q66" s="62"/>
      <c r="R66" s="62"/>
      <c r="S66" s="1"/>
      <c r="T66" s="63"/>
    </row>
    <row r="67" spans="1:20" ht="14.25" customHeight="1" x14ac:dyDescent="0.2">
      <c r="A67" s="64"/>
      <c r="B67" s="65"/>
      <c r="C67" s="66"/>
      <c r="D67" s="54"/>
      <c r="E67" s="55"/>
      <c r="F67" s="55"/>
      <c r="G67" s="67"/>
      <c r="H67" s="57"/>
      <c r="I67" s="58"/>
      <c r="J67" s="59"/>
      <c r="K67" s="60"/>
      <c r="L67" s="59"/>
      <c r="M67" s="59"/>
      <c r="N67" s="60"/>
      <c r="O67" s="60"/>
      <c r="P67" s="61"/>
      <c r="Q67" s="62"/>
      <c r="R67" s="62"/>
      <c r="S67" s="1"/>
      <c r="T67" s="63"/>
    </row>
    <row r="68" spans="1:20" ht="14.25" customHeight="1" x14ac:dyDescent="0.2">
      <c r="A68" s="64"/>
      <c r="B68" s="65"/>
      <c r="C68" s="66"/>
      <c r="D68" s="54"/>
      <c r="E68" s="55"/>
      <c r="F68" s="55"/>
      <c r="G68" s="67"/>
      <c r="H68" s="57"/>
      <c r="I68" s="58"/>
      <c r="J68" s="59"/>
      <c r="K68" s="60"/>
      <c r="L68" s="59"/>
      <c r="M68" s="59"/>
      <c r="N68" s="60"/>
      <c r="O68" s="60"/>
      <c r="P68" s="61"/>
      <c r="Q68" s="62"/>
      <c r="R68" s="62"/>
      <c r="S68" s="1"/>
      <c r="T68" s="63"/>
    </row>
    <row r="69" spans="1:20" ht="14.25" customHeight="1" x14ac:dyDescent="0.2">
      <c r="A69" s="64"/>
      <c r="B69" s="65"/>
      <c r="C69" s="66"/>
      <c r="D69" s="54"/>
      <c r="E69" s="55"/>
      <c r="F69" s="55"/>
      <c r="G69" s="67"/>
      <c r="H69" s="57"/>
      <c r="I69" s="58"/>
      <c r="J69" s="59"/>
      <c r="K69" s="60"/>
      <c r="L69" s="59"/>
      <c r="M69" s="59"/>
      <c r="N69" s="60"/>
      <c r="O69" s="60"/>
      <c r="P69" s="61"/>
      <c r="Q69" s="62"/>
      <c r="R69" s="62"/>
      <c r="S69" s="1"/>
      <c r="T69" s="63"/>
    </row>
    <row r="70" spans="1:20" ht="14.25" customHeight="1" x14ac:dyDescent="0.2">
      <c r="A70" s="64"/>
      <c r="B70" s="65"/>
      <c r="C70" s="66"/>
      <c r="D70" s="54"/>
      <c r="E70" s="55"/>
      <c r="F70" s="55"/>
      <c r="G70" s="67"/>
      <c r="H70" s="57"/>
      <c r="I70" s="58"/>
      <c r="J70" s="59"/>
      <c r="K70" s="60"/>
      <c r="L70" s="59"/>
      <c r="M70" s="59"/>
      <c r="N70" s="60"/>
      <c r="O70" s="60"/>
      <c r="P70" s="61"/>
      <c r="Q70" s="62"/>
      <c r="R70" s="62"/>
      <c r="S70" s="1"/>
      <c r="T70" s="63"/>
    </row>
    <row r="71" spans="1:20" ht="14.25" customHeight="1" x14ac:dyDescent="0.2">
      <c r="A71" s="64"/>
      <c r="B71" s="65"/>
      <c r="C71" s="66"/>
      <c r="D71" s="54"/>
      <c r="E71" s="55"/>
      <c r="F71" s="55"/>
      <c r="G71" s="67"/>
      <c r="H71" s="57"/>
      <c r="I71" s="58"/>
      <c r="J71" s="59"/>
      <c r="K71" s="60"/>
      <c r="L71" s="59"/>
      <c r="M71" s="59"/>
      <c r="N71" s="60"/>
      <c r="O71" s="60"/>
      <c r="P71" s="61"/>
      <c r="Q71" s="62"/>
      <c r="R71" s="62"/>
      <c r="S71" s="1"/>
      <c r="T71" s="63"/>
    </row>
    <row r="72" spans="1:20" ht="14.25" customHeight="1" x14ac:dyDescent="0.2">
      <c r="A72" s="64"/>
      <c r="B72" s="65"/>
      <c r="C72" s="66"/>
      <c r="D72" s="54"/>
      <c r="E72" s="55"/>
      <c r="F72" s="55"/>
      <c r="G72" s="67"/>
      <c r="H72" s="57"/>
      <c r="I72" s="58"/>
      <c r="J72" s="59"/>
      <c r="K72" s="60"/>
      <c r="L72" s="59"/>
      <c r="M72" s="59"/>
      <c r="N72" s="60"/>
      <c r="O72" s="60"/>
      <c r="P72" s="61"/>
      <c r="Q72" s="62"/>
      <c r="R72" s="62"/>
      <c r="S72" s="1"/>
      <c r="T72" s="63"/>
    </row>
    <row r="73" spans="1:20" ht="14.25" customHeight="1" x14ac:dyDescent="0.2">
      <c r="A73" s="64"/>
      <c r="B73" s="65"/>
      <c r="C73" s="66"/>
      <c r="D73" s="54"/>
      <c r="E73" s="55"/>
      <c r="F73" s="55"/>
      <c r="G73" s="67"/>
      <c r="H73" s="57"/>
      <c r="I73" s="58"/>
      <c r="J73" s="59"/>
      <c r="K73" s="60"/>
      <c r="L73" s="59"/>
      <c r="M73" s="59"/>
      <c r="N73" s="60"/>
      <c r="O73" s="60"/>
      <c r="P73" s="61"/>
      <c r="Q73" s="62"/>
      <c r="R73" s="62"/>
      <c r="S73" s="1"/>
      <c r="T73" s="63"/>
    </row>
    <row r="74" spans="1:20" ht="14.25" customHeight="1" x14ac:dyDescent="0.2">
      <c r="A74" s="64"/>
      <c r="B74" s="65"/>
      <c r="C74" s="66"/>
      <c r="D74" s="54"/>
      <c r="E74" s="55"/>
      <c r="F74" s="55"/>
      <c r="G74" s="67"/>
      <c r="H74" s="57"/>
      <c r="I74" s="58"/>
      <c r="J74" s="59"/>
      <c r="K74" s="60"/>
      <c r="L74" s="59"/>
      <c r="M74" s="59"/>
      <c r="N74" s="60"/>
      <c r="O74" s="60"/>
      <c r="P74" s="61"/>
      <c r="Q74" s="62"/>
      <c r="R74" s="62"/>
      <c r="S74" s="1"/>
      <c r="T74" s="63"/>
    </row>
    <row r="75" spans="1:20" ht="14.25" customHeight="1" x14ac:dyDescent="0.2">
      <c r="A75" s="64"/>
      <c r="B75" s="65"/>
      <c r="C75" s="66"/>
      <c r="D75" s="54"/>
      <c r="E75" s="55"/>
      <c r="F75" s="55"/>
      <c r="G75" s="67"/>
      <c r="H75" s="57"/>
      <c r="I75" s="58"/>
      <c r="J75" s="59"/>
      <c r="K75" s="60"/>
      <c r="L75" s="59"/>
      <c r="M75" s="59"/>
      <c r="N75" s="60"/>
      <c r="O75" s="60"/>
      <c r="P75" s="61"/>
      <c r="Q75" s="62"/>
      <c r="R75" s="62"/>
      <c r="S75" s="1"/>
      <c r="T75" s="63"/>
    </row>
    <row r="76" spans="1:20" ht="14.25" customHeight="1" x14ac:dyDescent="0.2">
      <c r="A76" s="64"/>
      <c r="B76" s="65"/>
      <c r="C76" s="66"/>
      <c r="D76" s="54"/>
      <c r="E76" s="55"/>
      <c r="F76" s="55"/>
      <c r="G76" s="67"/>
      <c r="H76" s="57"/>
      <c r="I76" s="58"/>
      <c r="J76" s="59"/>
      <c r="K76" s="60"/>
      <c r="L76" s="59"/>
      <c r="M76" s="59"/>
      <c r="N76" s="60"/>
      <c r="O76" s="60"/>
      <c r="P76" s="61"/>
      <c r="Q76" s="62"/>
      <c r="R76" s="62"/>
      <c r="S76" s="1"/>
      <c r="T76" s="63"/>
    </row>
    <row r="77" spans="1:20" ht="14.25" customHeight="1" x14ac:dyDescent="0.2">
      <c r="A77" s="64"/>
      <c r="B77" s="65"/>
      <c r="C77" s="66"/>
      <c r="D77" s="54"/>
      <c r="E77" s="55"/>
      <c r="F77" s="55"/>
      <c r="G77" s="67"/>
      <c r="H77" s="57"/>
      <c r="I77" s="58"/>
      <c r="J77" s="59"/>
      <c r="K77" s="60"/>
      <c r="L77" s="59"/>
      <c r="M77" s="59"/>
      <c r="N77" s="60"/>
      <c r="O77" s="60"/>
      <c r="P77" s="61"/>
      <c r="Q77" s="62"/>
      <c r="R77" s="62"/>
      <c r="S77" s="1"/>
      <c r="T77" s="63"/>
    </row>
    <row r="78" spans="1:20" ht="14.25" customHeight="1" x14ac:dyDescent="0.2">
      <c r="A78" s="64"/>
      <c r="B78" s="65"/>
      <c r="C78" s="66"/>
      <c r="D78" s="54"/>
      <c r="E78" s="55"/>
      <c r="F78" s="55"/>
      <c r="G78" s="67"/>
      <c r="H78" s="57"/>
      <c r="I78" s="58"/>
      <c r="J78" s="59"/>
      <c r="K78" s="60"/>
      <c r="L78" s="59"/>
      <c r="M78" s="59"/>
      <c r="N78" s="60"/>
      <c r="O78" s="60"/>
      <c r="P78" s="61"/>
      <c r="Q78" s="62"/>
      <c r="R78" s="62"/>
      <c r="S78" s="1"/>
      <c r="T78" s="63"/>
    </row>
    <row r="79" spans="1:20" ht="14.25" customHeight="1" x14ac:dyDescent="0.2">
      <c r="A79" s="64"/>
      <c r="B79" s="65"/>
      <c r="C79" s="66"/>
      <c r="D79" s="54"/>
      <c r="E79" s="55"/>
      <c r="F79" s="55"/>
      <c r="G79" s="67"/>
      <c r="H79" s="57"/>
      <c r="I79" s="58"/>
      <c r="J79" s="59"/>
      <c r="K79" s="60"/>
      <c r="L79" s="59"/>
      <c r="M79" s="59"/>
      <c r="N79" s="60"/>
      <c r="O79" s="60"/>
      <c r="P79" s="61"/>
      <c r="Q79" s="62"/>
      <c r="R79" s="62"/>
      <c r="S79" s="1"/>
      <c r="T79" s="63"/>
    </row>
    <row r="80" spans="1:20" ht="14.25" customHeight="1" x14ac:dyDescent="0.2">
      <c r="A80" s="64"/>
      <c r="B80" s="65"/>
      <c r="C80" s="66"/>
      <c r="D80" s="54"/>
      <c r="E80" s="55"/>
      <c r="F80" s="55"/>
      <c r="G80" s="67"/>
      <c r="H80" s="57"/>
      <c r="I80" s="58"/>
      <c r="J80" s="59"/>
      <c r="K80" s="60"/>
      <c r="L80" s="59"/>
      <c r="M80" s="59"/>
      <c r="N80" s="60"/>
      <c r="O80" s="60"/>
      <c r="P80" s="61"/>
      <c r="Q80" s="62"/>
      <c r="R80" s="62"/>
      <c r="S80" s="1"/>
      <c r="T80" s="63"/>
    </row>
    <row r="81" spans="1:20" ht="14.25" customHeight="1" x14ac:dyDescent="0.2">
      <c r="A81" s="64"/>
      <c r="B81" s="65"/>
      <c r="C81" s="66"/>
      <c r="D81" s="54"/>
      <c r="E81" s="55"/>
      <c r="F81" s="55"/>
      <c r="G81" s="67"/>
      <c r="H81" s="57"/>
      <c r="I81" s="58"/>
      <c r="J81" s="59"/>
      <c r="K81" s="60"/>
      <c r="L81" s="59"/>
      <c r="M81" s="59"/>
      <c r="N81" s="60"/>
      <c r="O81" s="60"/>
      <c r="P81" s="61"/>
      <c r="Q81" s="62"/>
      <c r="R81" s="62"/>
      <c r="S81" s="1"/>
      <c r="T81" s="63"/>
    </row>
    <row r="82" spans="1:20" ht="14.25" customHeight="1" x14ac:dyDescent="0.2">
      <c r="A82" s="64"/>
      <c r="B82" s="65"/>
      <c r="C82" s="66"/>
      <c r="D82" s="54"/>
      <c r="E82" s="55"/>
      <c r="F82" s="55"/>
      <c r="G82" s="67"/>
      <c r="H82" s="57"/>
      <c r="I82" s="58"/>
      <c r="J82" s="59"/>
      <c r="K82" s="60"/>
      <c r="L82" s="59"/>
      <c r="M82" s="59"/>
      <c r="N82" s="60"/>
      <c r="O82" s="60"/>
      <c r="P82" s="61"/>
      <c r="Q82" s="62"/>
      <c r="R82" s="62"/>
      <c r="S82" s="1"/>
      <c r="T82" s="63"/>
    </row>
    <row r="83" spans="1:20" ht="14.25" customHeight="1" x14ac:dyDescent="0.2">
      <c r="A83" s="64"/>
      <c r="B83" s="65"/>
      <c r="C83" s="66"/>
      <c r="D83" s="54"/>
      <c r="E83" s="55"/>
      <c r="F83" s="55"/>
      <c r="G83" s="67"/>
      <c r="H83" s="57"/>
      <c r="I83" s="58"/>
      <c r="J83" s="59"/>
      <c r="K83" s="60"/>
      <c r="L83" s="59"/>
      <c r="M83" s="59"/>
      <c r="N83" s="60"/>
      <c r="O83" s="60"/>
      <c r="P83" s="61"/>
      <c r="Q83" s="62"/>
      <c r="R83" s="62"/>
      <c r="S83" s="1"/>
      <c r="T83" s="63"/>
    </row>
    <row r="84" spans="1:20" ht="14.25" customHeight="1" x14ac:dyDescent="0.2">
      <c r="A84" s="64"/>
      <c r="B84" s="65"/>
      <c r="C84" s="66"/>
      <c r="D84" s="54"/>
      <c r="E84" s="55"/>
      <c r="F84" s="55"/>
      <c r="G84" s="67"/>
      <c r="H84" s="57"/>
      <c r="I84" s="58"/>
      <c r="J84" s="59"/>
      <c r="K84" s="60"/>
      <c r="L84" s="59"/>
      <c r="M84" s="59"/>
      <c r="N84" s="60"/>
      <c r="O84" s="60"/>
      <c r="P84" s="61"/>
      <c r="Q84" s="62"/>
      <c r="R84" s="62"/>
      <c r="S84" s="1"/>
      <c r="T84" s="63"/>
    </row>
    <row r="85" spans="1:20" ht="14.25" customHeight="1" x14ac:dyDescent="0.2">
      <c r="A85" s="64"/>
      <c r="B85" s="65"/>
      <c r="C85" s="66"/>
      <c r="D85" s="54"/>
      <c r="E85" s="55"/>
      <c r="F85" s="55"/>
      <c r="G85" s="67"/>
      <c r="H85" s="57"/>
      <c r="I85" s="58"/>
      <c r="J85" s="59"/>
      <c r="K85" s="60"/>
      <c r="L85" s="59"/>
      <c r="M85" s="59"/>
      <c r="N85" s="60"/>
      <c r="O85" s="60"/>
      <c r="P85" s="61"/>
      <c r="Q85" s="62"/>
      <c r="R85" s="62"/>
      <c r="S85" s="1"/>
      <c r="T85" s="63"/>
    </row>
    <row r="86" spans="1:20" ht="14.25" customHeight="1" x14ac:dyDescent="0.2">
      <c r="A86" s="64"/>
      <c r="B86" s="65"/>
      <c r="C86" s="66"/>
      <c r="D86" s="54"/>
      <c r="E86" s="55"/>
      <c r="F86" s="55"/>
      <c r="G86" s="67"/>
      <c r="H86" s="57"/>
      <c r="I86" s="58"/>
      <c r="J86" s="59"/>
      <c r="K86" s="60"/>
      <c r="L86" s="59"/>
      <c r="M86" s="59"/>
      <c r="N86" s="60"/>
      <c r="O86" s="60"/>
      <c r="P86" s="61"/>
      <c r="Q86" s="62"/>
      <c r="R86" s="62"/>
      <c r="S86" s="1"/>
      <c r="T86" s="63"/>
    </row>
    <row r="87" spans="1:20" ht="14.25" customHeight="1" x14ac:dyDescent="0.2">
      <c r="A87" s="64"/>
      <c r="B87" s="65"/>
      <c r="C87" s="66"/>
      <c r="D87" s="54"/>
      <c r="E87" s="55"/>
      <c r="F87" s="55"/>
      <c r="G87" s="67"/>
      <c r="H87" s="57"/>
      <c r="I87" s="58"/>
      <c r="J87" s="59"/>
      <c r="K87" s="60"/>
      <c r="L87" s="59"/>
      <c r="M87" s="59"/>
      <c r="N87" s="60"/>
      <c r="O87" s="60"/>
      <c r="P87" s="61"/>
      <c r="Q87" s="62"/>
      <c r="R87" s="62"/>
      <c r="S87" s="1"/>
      <c r="T87" s="63"/>
    </row>
    <row r="88" spans="1:20" ht="14.25" customHeight="1" x14ac:dyDescent="0.2">
      <c r="A88" s="64"/>
      <c r="B88" s="65"/>
      <c r="C88" s="66"/>
      <c r="D88" s="54"/>
      <c r="E88" s="55"/>
      <c r="F88" s="55"/>
      <c r="G88" s="67"/>
      <c r="H88" s="57"/>
      <c r="I88" s="58"/>
      <c r="J88" s="59"/>
      <c r="K88" s="60"/>
      <c r="L88" s="59"/>
      <c r="M88" s="59"/>
      <c r="N88" s="60"/>
      <c r="O88" s="60"/>
      <c r="P88" s="61"/>
      <c r="Q88" s="62"/>
      <c r="R88" s="62"/>
      <c r="S88" s="1"/>
      <c r="T88" s="63"/>
    </row>
    <row r="89" spans="1:20" ht="14.25" customHeight="1" x14ac:dyDescent="0.2">
      <c r="A89" s="64"/>
      <c r="B89" s="65"/>
      <c r="C89" s="66"/>
      <c r="D89" s="54"/>
      <c r="E89" s="55"/>
      <c r="F89" s="55"/>
      <c r="G89" s="67"/>
      <c r="H89" s="57"/>
      <c r="I89" s="58"/>
      <c r="J89" s="59"/>
      <c r="K89" s="60"/>
      <c r="L89" s="59"/>
      <c r="M89" s="59"/>
      <c r="N89" s="60"/>
      <c r="O89" s="60"/>
      <c r="P89" s="61"/>
      <c r="Q89" s="62"/>
      <c r="R89" s="62"/>
      <c r="S89" s="1"/>
      <c r="T89" s="63"/>
    </row>
    <row r="90" spans="1:20" ht="14.25" customHeight="1" x14ac:dyDescent="0.2">
      <c r="A90" s="64"/>
      <c r="B90" s="65"/>
      <c r="C90" s="66"/>
      <c r="D90" s="54"/>
      <c r="E90" s="55"/>
      <c r="F90" s="55"/>
      <c r="G90" s="67"/>
      <c r="H90" s="57"/>
      <c r="I90" s="58"/>
      <c r="J90" s="59"/>
      <c r="K90" s="60"/>
      <c r="L90" s="59"/>
      <c r="M90" s="59"/>
      <c r="N90" s="60"/>
      <c r="O90" s="60"/>
      <c r="P90" s="61"/>
      <c r="Q90" s="62"/>
      <c r="R90" s="62"/>
      <c r="S90" s="1"/>
      <c r="T90" s="63"/>
    </row>
    <row r="91" spans="1:20" ht="14.25" customHeight="1" x14ac:dyDescent="0.2">
      <c r="A91" s="64"/>
      <c r="B91" s="65"/>
      <c r="C91" s="66"/>
      <c r="D91" s="54"/>
      <c r="E91" s="55"/>
      <c r="F91" s="55"/>
      <c r="G91" s="67"/>
      <c r="H91" s="57"/>
      <c r="I91" s="58"/>
      <c r="J91" s="59"/>
      <c r="K91" s="60"/>
      <c r="L91" s="59"/>
      <c r="M91" s="59"/>
      <c r="N91" s="60"/>
      <c r="O91" s="60"/>
      <c r="P91" s="61"/>
      <c r="Q91" s="62"/>
      <c r="R91" s="62"/>
      <c r="S91" s="1"/>
      <c r="T91" s="63"/>
    </row>
    <row r="92" spans="1:20" ht="14.25" customHeight="1" x14ac:dyDescent="0.2">
      <c r="A92" s="64"/>
      <c r="B92" s="65"/>
      <c r="C92" s="66"/>
      <c r="D92" s="54"/>
      <c r="E92" s="55"/>
      <c r="F92" s="55"/>
      <c r="G92" s="67"/>
      <c r="H92" s="57"/>
      <c r="I92" s="58"/>
      <c r="J92" s="59"/>
      <c r="K92" s="60"/>
      <c r="L92" s="59"/>
      <c r="M92" s="59"/>
      <c r="N92" s="60"/>
      <c r="O92" s="60"/>
      <c r="P92" s="61"/>
      <c r="Q92" s="62"/>
      <c r="R92" s="62"/>
      <c r="S92" s="1"/>
      <c r="T92" s="63"/>
    </row>
    <row r="93" spans="1:20" ht="14.25" customHeight="1" x14ac:dyDescent="0.2">
      <c r="A93" s="64"/>
      <c r="B93" s="65"/>
      <c r="C93" s="66"/>
      <c r="D93" s="54"/>
      <c r="E93" s="55"/>
      <c r="F93" s="55"/>
      <c r="G93" s="67"/>
      <c r="H93" s="57"/>
      <c r="I93" s="58"/>
      <c r="J93" s="59"/>
      <c r="K93" s="60"/>
      <c r="L93" s="59"/>
      <c r="M93" s="59"/>
      <c r="N93" s="60"/>
      <c r="O93" s="60"/>
      <c r="P93" s="61"/>
      <c r="Q93" s="62"/>
      <c r="R93" s="62"/>
      <c r="S93" s="1"/>
      <c r="T93" s="63"/>
    </row>
    <row r="94" spans="1:20" ht="14.25" customHeight="1" x14ac:dyDescent="0.2">
      <c r="A94" s="64"/>
      <c r="B94" s="65"/>
      <c r="C94" s="66"/>
      <c r="D94" s="54"/>
      <c r="E94" s="55"/>
      <c r="F94" s="55"/>
      <c r="G94" s="67"/>
      <c r="H94" s="57"/>
      <c r="I94" s="58"/>
      <c r="J94" s="59"/>
      <c r="K94" s="60"/>
      <c r="L94" s="59"/>
      <c r="M94" s="59"/>
      <c r="N94" s="60"/>
      <c r="O94" s="60"/>
      <c r="P94" s="61"/>
      <c r="Q94" s="62"/>
      <c r="R94" s="62"/>
      <c r="S94" s="1"/>
      <c r="T94" s="63"/>
    </row>
    <row r="95" spans="1:20" ht="14.25" customHeight="1" x14ac:dyDescent="0.2">
      <c r="A95" s="64"/>
      <c r="B95" s="65"/>
      <c r="C95" s="66"/>
      <c r="D95" s="54"/>
      <c r="E95" s="55"/>
      <c r="F95" s="55"/>
      <c r="G95" s="67"/>
      <c r="H95" s="57"/>
      <c r="I95" s="58"/>
      <c r="J95" s="59"/>
      <c r="K95" s="60"/>
      <c r="L95" s="59"/>
      <c r="M95" s="59"/>
      <c r="N95" s="60"/>
      <c r="O95" s="60"/>
      <c r="P95" s="61"/>
      <c r="Q95" s="62"/>
      <c r="R95" s="62"/>
      <c r="S95" s="1"/>
      <c r="T95" s="63"/>
    </row>
    <row r="96" spans="1:20" ht="14.25" customHeight="1" x14ac:dyDescent="0.2">
      <c r="A96" s="64"/>
      <c r="B96" s="65"/>
      <c r="C96" s="66"/>
      <c r="D96" s="54"/>
      <c r="E96" s="55"/>
      <c r="F96" s="55"/>
      <c r="G96" s="67"/>
      <c r="H96" s="57"/>
      <c r="I96" s="58"/>
      <c r="J96" s="59"/>
      <c r="K96" s="60"/>
      <c r="L96" s="59"/>
      <c r="M96" s="59"/>
      <c r="N96" s="60"/>
      <c r="O96" s="60"/>
      <c r="P96" s="61"/>
      <c r="Q96" s="62"/>
      <c r="R96" s="62"/>
      <c r="S96" s="1"/>
      <c r="T96" s="63"/>
    </row>
    <row r="97" spans="1:20" ht="14.25" customHeight="1" x14ac:dyDescent="0.2">
      <c r="A97" s="64"/>
      <c r="B97" s="65"/>
      <c r="C97" s="66"/>
      <c r="D97" s="54"/>
      <c r="E97" s="55"/>
      <c r="F97" s="55"/>
      <c r="G97" s="67"/>
      <c r="H97" s="57"/>
      <c r="I97" s="58"/>
      <c r="J97" s="59"/>
      <c r="K97" s="60"/>
      <c r="L97" s="59"/>
      <c r="M97" s="59"/>
      <c r="N97" s="60"/>
      <c r="O97" s="60"/>
      <c r="P97" s="61"/>
      <c r="Q97" s="62"/>
      <c r="R97" s="62"/>
      <c r="S97" s="1"/>
      <c r="T97" s="63"/>
    </row>
    <row r="98" spans="1:20" ht="14.25" customHeight="1" x14ac:dyDescent="0.2">
      <c r="A98" s="64"/>
      <c r="B98" s="65"/>
      <c r="C98" s="66"/>
      <c r="D98" s="54"/>
      <c r="E98" s="55"/>
      <c r="F98" s="55"/>
      <c r="G98" s="67"/>
      <c r="H98" s="57"/>
      <c r="I98" s="58"/>
      <c r="J98" s="59"/>
      <c r="K98" s="60"/>
      <c r="L98" s="59"/>
      <c r="M98" s="59"/>
      <c r="N98" s="60"/>
      <c r="O98" s="60"/>
      <c r="P98" s="61"/>
      <c r="Q98" s="62"/>
      <c r="R98" s="62"/>
      <c r="S98" s="1"/>
      <c r="T98" s="63"/>
    </row>
    <row r="99" spans="1:20" ht="14.25" customHeight="1" x14ac:dyDescent="0.2">
      <c r="A99" s="64"/>
      <c r="B99" s="65"/>
      <c r="C99" s="66"/>
      <c r="D99" s="54"/>
      <c r="E99" s="55"/>
      <c r="F99" s="55"/>
      <c r="G99" s="67"/>
      <c r="H99" s="57"/>
      <c r="I99" s="58"/>
      <c r="J99" s="59"/>
      <c r="K99" s="60"/>
      <c r="L99" s="59"/>
      <c r="M99" s="59"/>
      <c r="N99" s="60"/>
      <c r="O99" s="60"/>
      <c r="P99" s="61"/>
      <c r="Q99" s="62"/>
      <c r="R99" s="62"/>
      <c r="S99" s="1"/>
      <c r="T99" s="63"/>
    </row>
    <row r="100" spans="1:20" ht="14.25" customHeight="1" x14ac:dyDescent="0.2">
      <c r="A100" s="64"/>
      <c r="B100" s="65"/>
      <c r="C100" s="66"/>
      <c r="D100" s="54"/>
      <c r="E100" s="55"/>
      <c r="F100" s="55"/>
      <c r="G100" s="67"/>
      <c r="H100" s="57"/>
      <c r="I100" s="58"/>
      <c r="J100" s="59"/>
      <c r="K100" s="60"/>
      <c r="L100" s="59"/>
      <c r="M100" s="59"/>
      <c r="N100" s="60"/>
      <c r="O100" s="60"/>
      <c r="P100" s="61"/>
      <c r="Q100" s="62"/>
      <c r="R100" s="62"/>
      <c r="S100" s="1"/>
      <c r="T100" s="63"/>
    </row>
    <row r="101" spans="1:20" ht="14.25" customHeight="1" x14ac:dyDescent="0.2">
      <c r="A101" s="64"/>
      <c r="B101" s="65"/>
      <c r="C101" s="66"/>
      <c r="D101" s="54"/>
      <c r="E101" s="55"/>
      <c r="F101" s="55"/>
      <c r="G101" s="67"/>
      <c r="H101" s="57"/>
      <c r="I101" s="58"/>
      <c r="J101" s="59"/>
      <c r="K101" s="60"/>
      <c r="L101" s="59"/>
      <c r="M101" s="59"/>
      <c r="N101" s="60"/>
      <c r="O101" s="60"/>
      <c r="P101" s="61"/>
      <c r="Q101" s="62"/>
      <c r="R101" s="62"/>
      <c r="S101" s="1"/>
      <c r="T101" s="63"/>
    </row>
    <row r="102" spans="1:20" ht="14.25" customHeight="1" x14ac:dyDescent="0.2">
      <c r="A102" s="64"/>
      <c r="B102" s="65"/>
      <c r="C102" s="66"/>
      <c r="D102" s="54"/>
      <c r="E102" s="55"/>
      <c r="F102" s="55"/>
      <c r="G102" s="67"/>
      <c r="H102" s="57"/>
      <c r="I102" s="58"/>
      <c r="J102" s="59"/>
      <c r="K102" s="60"/>
      <c r="L102" s="59"/>
      <c r="M102" s="59"/>
      <c r="N102" s="60"/>
      <c r="O102" s="60"/>
      <c r="P102" s="61"/>
      <c r="Q102" s="62"/>
      <c r="R102" s="62"/>
      <c r="S102" s="1"/>
      <c r="T102" s="63"/>
    </row>
    <row r="103" spans="1:20" ht="14.25" customHeight="1" x14ac:dyDescent="0.2">
      <c r="A103" s="64"/>
      <c r="B103" s="65"/>
      <c r="C103" s="66"/>
      <c r="D103" s="54"/>
      <c r="E103" s="55"/>
      <c r="F103" s="55"/>
      <c r="G103" s="67"/>
      <c r="H103" s="57"/>
      <c r="I103" s="58"/>
      <c r="J103" s="59"/>
      <c r="K103" s="60"/>
      <c r="L103" s="59"/>
      <c r="M103" s="59"/>
      <c r="N103" s="60"/>
      <c r="O103" s="60"/>
      <c r="P103" s="61"/>
      <c r="Q103" s="62"/>
      <c r="R103" s="62"/>
      <c r="S103" s="1"/>
      <c r="T103" s="63"/>
    </row>
    <row r="104" spans="1:20" ht="14.25" customHeight="1" x14ac:dyDescent="0.2">
      <c r="A104" s="64"/>
      <c r="B104" s="65"/>
      <c r="C104" s="66"/>
      <c r="D104" s="54"/>
      <c r="E104" s="55"/>
      <c r="F104" s="55"/>
      <c r="G104" s="67"/>
      <c r="H104" s="57"/>
      <c r="I104" s="58"/>
      <c r="J104" s="59"/>
      <c r="K104" s="60"/>
      <c r="L104" s="59"/>
      <c r="M104" s="59"/>
      <c r="N104" s="60"/>
      <c r="O104" s="60"/>
      <c r="P104" s="61"/>
      <c r="Q104" s="62"/>
      <c r="R104" s="62"/>
      <c r="S104" s="1"/>
      <c r="T104" s="63"/>
    </row>
    <row r="105" spans="1:20" ht="14.25" customHeight="1" x14ac:dyDescent="0.2">
      <c r="A105" s="64"/>
      <c r="B105" s="65"/>
      <c r="C105" s="66"/>
      <c r="D105" s="54"/>
      <c r="E105" s="55"/>
      <c r="F105" s="55"/>
      <c r="G105" s="67"/>
      <c r="H105" s="57"/>
      <c r="I105" s="58"/>
      <c r="J105" s="59"/>
      <c r="K105" s="60"/>
      <c r="L105" s="59"/>
      <c r="M105" s="59"/>
      <c r="N105" s="60"/>
      <c r="O105" s="60"/>
      <c r="P105" s="61"/>
      <c r="Q105" s="62"/>
      <c r="R105" s="62"/>
      <c r="S105" s="1"/>
      <c r="T105" s="63"/>
    </row>
    <row r="106" spans="1:20" ht="14.25" customHeight="1" x14ac:dyDescent="0.2">
      <c r="A106" s="64"/>
      <c r="B106" s="65"/>
      <c r="C106" s="66"/>
      <c r="D106" s="54"/>
      <c r="E106" s="55"/>
      <c r="F106" s="55"/>
      <c r="G106" s="67"/>
      <c r="H106" s="57"/>
      <c r="I106" s="58"/>
      <c r="J106" s="59"/>
      <c r="K106" s="60"/>
      <c r="L106" s="59"/>
      <c r="M106" s="59"/>
      <c r="N106" s="60"/>
      <c r="O106" s="60"/>
      <c r="P106" s="61"/>
      <c r="Q106" s="62"/>
      <c r="R106" s="62"/>
      <c r="S106" s="1"/>
      <c r="T106" s="63"/>
    </row>
    <row r="107" spans="1:20" ht="14.25" customHeight="1" x14ac:dyDescent="0.2">
      <c r="A107" s="64"/>
      <c r="B107" s="65"/>
      <c r="C107" s="66"/>
      <c r="D107" s="54"/>
      <c r="E107" s="55"/>
      <c r="F107" s="55"/>
      <c r="G107" s="67"/>
      <c r="H107" s="57"/>
      <c r="I107" s="58"/>
      <c r="J107" s="59"/>
      <c r="K107" s="60"/>
      <c r="L107" s="59"/>
      <c r="M107" s="59"/>
      <c r="N107" s="60"/>
      <c r="O107" s="60"/>
      <c r="P107" s="61"/>
      <c r="Q107" s="62"/>
      <c r="R107" s="62"/>
      <c r="S107" s="1"/>
      <c r="T107" s="63"/>
    </row>
    <row r="108" spans="1:20" ht="14.25" customHeight="1" x14ac:dyDescent="0.2">
      <c r="A108" s="64"/>
      <c r="B108" s="65"/>
      <c r="C108" s="66"/>
      <c r="D108" s="54"/>
      <c r="E108" s="55"/>
      <c r="F108" s="55"/>
      <c r="G108" s="67"/>
      <c r="H108" s="57"/>
      <c r="I108" s="58"/>
      <c r="J108" s="59"/>
      <c r="K108" s="60"/>
      <c r="L108" s="59"/>
      <c r="M108" s="59"/>
      <c r="N108" s="60"/>
      <c r="O108" s="60"/>
      <c r="P108" s="61"/>
      <c r="Q108" s="62"/>
      <c r="R108" s="62"/>
      <c r="S108" s="1"/>
      <c r="T108" s="63"/>
    </row>
    <row r="109" spans="1:20" ht="14.25" customHeight="1" x14ac:dyDescent="0.2">
      <c r="A109" s="64"/>
      <c r="B109" s="65"/>
      <c r="C109" s="66"/>
      <c r="D109" s="54"/>
      <c r="E109" s="55"/>
      <c r="F109" s="55"/>
      <c r="G109" s="67"/>
      <c r="H109" s="57"/>
      <c r="I109" s="58"/>
      <c r="J109" s="59"/>
      <c r="K109" s="60"/>
      <c r="L109" s="59"/>
      <c r="M109" s="59"/>
      <c r="N109" s="60"/>
      <c r="O109" s="60"/>
      <c r="P109" s="61"/>
      <c r="Q109" s="62"/>
      <c r="R109" s="62"/>
      <c r="S109" s="1"/>
      <c r="T109" s="63"/>
    </row>
    <row r="110" spans="1:20" ht="14.25" customHeight="1" x14ac:dyDescent="0.2">
      <c r="A110" s="64"/>
      <c r="B110" s="65"/>
      <c r="C110" s="66"/>
      <c r="D110" s="54"/>
      <c r="E110" s="55"/>
      <c r="F110" s="55"/>
      <c r="G110" s="67"/>
      <c r="H110" s="57"/>
      <c r="I110" s="58"/>
      <c r="J110" s="59"/>
      <c r="K110" s="60"/>
      <c r="L110" s="59"/>
      <c r="M110" s="59"/>
      <c r="N110" s="60"/>
      <c r="O110" s="60"/>
      <c r="P110" s="61"/>
      <c r="Q110" s="62"/>
      <c r="R110" s="62"/>
      <c r="S110" s="1"/>
      <c r="T110" s="63"/>
    </row>
    <row r="111" spans="1:20" ht="14.25" customHeight="1" x14ac:dyDescent="0.2">
      <c r="A111" s="64"/>
      <c r="B111" s="65"/>
      <c r="C111" s="66"/>
      <c r="D111" s="54"/>
      <c r="E111" s="55"/>
      <c r="F111" s="55"/>
      <c r="G111" s="67"/>
      <c r="H111" s="57"/>
      <c r="I111" s="58"/>
      <c r="J111" s="59"/>
      <c r="K111" s="60"/>
      <c r="L111" s="59"/>
      <c r="M111" s="59"/>
      <c r="N111" s="60"/>
      <c r="O111" s="60"/>
      <c r="P111" s="61"/>
      <c r="Q111" s="62"/>
      <c r="R111" s="62"/>
      <c r="S111" s="1"/>
      <c r="T111" s="63"/>
    </row>
    <row r="112" spans="1:20" ht="14.25" customHeight="1" x14ac:dyDescent="0.2">
      <c r="A112" s="64"/>
      <c r="B112" s="65"/>
      <c r="C112" s="66"/>
      <c r="D112" s="54"/>
      <c r="E112" s="55"/>
      <c r="F112" s="55"/>
      <c r="G112" s="67"/>
      <c r="H112" s="57"/>
      <c r="I112" s="58"/>
      <c r="J112" s="59"/>
      <c r="K112" s="60"/>
      <c r="L112" s="59"/>
      <c r="M112" s="59"/>
      <c r="N112" s="60"/>
      <c r="O112" s="60"/>
      <c r="P112" s="61"/>
      <c r="Q112" s="62"/>
      <c r="R112" s="62"/>
      <c r="S112" s="1"/>
      <c r="T112" s="63"/>
    </row>
    <row r="113" spans="1:20" ht="14.25" customHeight="1" x14ac:dyDescent="0.2">
      <c r="A113" s="64"/>
      <c r="B113" s="65"/>
      <c r="C113" s="66"/>
      <c r="D113" s="54"/>
      <c r="E113" s="55"/>
      <c r="F113" s="55"/>
      <c r="G113" s="67"/>
      <c r="H113" s="57"/>
      <c r="I113" s="58"/>
      <c r="J113" s="59"/>
      <c r="K113" s="60"/>
      <c r="L113" s="59"/>
      <c r="M113" s="59"/>
      <c r="N113" s="60"/>
      <c r="O113" s="60"/>
      <c r="P113" s="61"/>
      <c r="Q113" s="62"/>
      <c r="R113" s="62"/>
      <c r="S113" s="1"/>
      <c r="T113" s="63"/>
    </row>
    <row r="114" spans="1:20" ht="14.25" customHeight="1" x14ac:dyDescent="0.2">
      <c r="A114" s="64"/>
      <c r="B114" s="65"/>
      <c r="C114" s="66"/>
      <c r="D114" s="54"/>
      <c r="E114" s="55"/>
      <c r="F114" s="55"/>
      <c r="G114" s="67"/>
      <c r="H114" s="57"/>
      <c r="I114" s="58"/>
      <c r="J114" s="59"/>
      <c r="K114" s="60"/>
      <c r="L114" s="59"/>
      <c r="M114" s="59"/>
      <c r="N114" s="60"/>
      <c r="O114" s="60"/>
      <c r="P114" s="61"/>
      <c r="Q114" s="62"/>
      <c r="R114" s="62"/>
      <c r="S114" s="1"/>
      <c r="T114" s="63"/>
    </row>
    <row r="115" spans="1:20" ht="14.25" customHeight="1" x14ac:dyDescent="0.2">
      <c r="A115" s="64"/>
      <c r="B115" s="65"/>
      <c r="C115" s="66"/>
      <c r="D115" s="54"/>
      <c r="E115" s="55"/>
      <c r="F115" s="55"/>
      <c r="G115" s="67"/>
      <c r="H115" s="57"/>
      <c r="I115" s="58"/>
      <c r="J115" s="59"/>
      <c r="K115" s="60"/>
      <c r="L115" s="59"/>
      <c r="M115" s="59"/>
      <c r="N115" s="60"/>
      <c r="O115" s="60"/>
      <c r="P115" s="61"/>
      <c r="Q115" s="62"/>
      <c r="R115" s="62"/>
      <c r="S115" s="1"/>
      <c r="T115" s="63"/>
    </row>
    <row r="116" spans="1:20" ht="14.25" customHeight="1" x14ac:dyDescent="0.2">
      <c r="A116" s="64"/>
      <c r="B116" s="65"/>
      <c r="C116" s="66"/>
      <c r="D116" s="54"/>
      <c r="E116" s="55"/>
      <c r="F116" s="55"/>
      <c r="G116" s="67"/>
      <c r="H116" s="57"/>
      <c r="I116" s="58"/>
      <c r="J116" s="59"/>
      <c r="K116" s="60"/>
      <c r="L116" s="59"/>
      <c r="M116" s="59"/>
      <c r="N116" s="60"/>
      <c r="O116" s="60"/>
      <c r="P116" s="61"/>
      <c r="Q116" s="62"/>
      <c r="R116" s="62"/>
      <c r="S116" s="1"/>
      <c r="T116" s="63"/>
    </row>
    <row r="117" spans="1:20" ht="14.25" customHeight="1" x14ac:dyDescent="0.2">
      <c r="A117" s="64"/>
      <c r="B117" s="65"/>
      <c r="C117" s="66"/>
      <c r="D117" s="54"/>
      <c r="E117" s="55"/>
      <c r="F117" s="55"/>
      <c r="G117" s="67"/>
      <c r="H117" s="57"/>
      <c r="I117" s="58"/>
      <c r="J117" s="59"/>
      <c r="K117" s="60"/>
      <c r="L117" s="59"/>
      <c r="M117" s="59"/>
      <c r="N117" s="60"/>
      <c r="O117" s="60"/>
      <c r="P117" s="61"/>
      <c r="Q117" s="62"/>
      <c r="R117" s="62"/>
      <c r="S117" s="1"/>
      <c r="T117" s="63"/>
    </row>
    <row r="118" spans="1:20" ht="14.25" customHeight="1" x14ac:dyDescent="0.2">
      <c r="A118" s="64"/>
      <c r="B118" s="65"/>
      <c r="C118" s="66"/>
      <c r="D118" s="54"/>
      <c r="E118" s="55"/>
      <c r="F118" s="55"/>
      <c r="G118" s="67"/>
      <c r="H118" s="57"/>
      <c r="I118" s="58"/>
      <c r="J118" s="59"/>
      <c r="K118" s="60"/>
      <c r="L118" s="59"/>
      <c r="M118" s="59"/>
      <c r="N118" s="60"/>
      <c r="O118" s="60"/>
      <c r="P118" s="61"/>
      <c r="Q118" s="62"/>
      <c r="R118" s="62"/>
      <c r="S118" s="1"/>
      <c r="T118" s="63"/>
    </row>
    <row r="119" spans="1:20" ht="14.25" customHeight="1" x14ac:dyDescent="0.2">
      <c r="A119" s="64"/>
      <c r="B119" s="65"/>
      <c r="C119" s="66"/>
      <c r="D119" s="54"/>
      <c r="E119" s="55"/>
      <c r="F119" s="55"/>
      <c r="G119" s="67"/>
      <c r="H119" s="57"/>
      <c r="I119" s="58"/>
      <c r="J119" s="59"/>
      <c r="K119" s="60"/>
      <c r="L119" s="59"/>
      <c r="M119" s="59"/>
      <c r="N119" s="60"/>
      <c r="O119" s="60"/>
      <c r="P119" s="61"/>
      <c r="Q119" s="62"/>
      <c r="R119" s="62"/>
      <c r="S119" s="1"/>
      <c r="T119" s="63"/>
    </row>
    <row r="120" spans="1:20" ht="14.25" customHeight="1" x14ac:dyDescent="0.2">
      <c r="A120" s="64"/>
      <c r="B120" s="65"/>
      <c r="C120" s="66"/>
      <c r="D120" s="54"/>
      <c r="E120" s="55"/>
      <c r="F120" s="55"/>
      <c r="G120" s="67"/>
      <c r="H120" s="57"/>
      <c r="I120" s="58"/>
      <c r="J120" s="59"/>
      <c r="K120" s="60"/>
      <c r="L120" s="59"/>
      <c r="M120" s="59"/>
      <c r="N120" s="60"/>
      <c r="O120" s="60"/>
      <c r="P120" s="61"/>
      <c r="Q120" s="62"/>
      <c r="R120" s="62"/>
      <c r="S120" s="1"/>
      <c r="T120" s="63"/>
    </row>
    <row r="121" spans="1:20" ht="14.25" customHeight="1" x14ac:dyDescent="0.2">
      <c r="A121" s="64"/>
      <c r="B121" s="65"/>
      <c r="C121" s="66"/>
      <c r="D121" s="54"/>
      <c r="E121" s="55"/>
      <c r="F121" s="55"/>
      <c r="G121" s="67"/>
      <c r="H121" s="57"/>
      <c r="I121" s="58"/>
      <c r="J121" s="59"/>
      <c r="K121" s="60"/>
      <c r="L121" s="59"/>
      <c r="M121" s="59"/>
      <c r="N121" s="60"/>
      <c r="O121" s="60"/>
      <c r="P121" s="61"/>
      <c r="Q121" s="62"/>
      <c r="R121" s="62"/>
      <c r="S121" s="1"/>
      <c r="T121" s="63"/>
    </row>
    <row r="122" spans="1:20" ht="14.25" customHeight="1" x14ac:dyDescent="0.2">
      <c r="A122" s="64"/>
      <c r="B122" s="65"/>
      <c r="C122" s="66"/>
      <c r="D122" s="54"/>
      <c r="E122" s="55"/>
      <c r="F122" s="55"/>
      <c r="G122" s="67"/>
      <c r="H122" s="57"/>
      <c r="I122" s="58"/>
      <c r="J122" s="59"/>
      <c r="K122" s="60"/>
      <c r="L122" s="59"/>
      <c r="M122" s="59"/>
      <c r="N122" s="60"/>
      <c r="O122" s="60"/>
      <c r="P122" s="61"/>
      <c r="Q122" s="62"/>
      <c r="R122" s="62"/>
      <c r="S122" s="1"/>
      <c r="T122" s="63"/>
    </row>
    <row r="123" spans="1:20" ht="14.25" customHeight="1" x14ac:dyDescent="0.2">
      <c r="A123" s="64"/>
      <c r="B123" s="65"/>
      <c r="C123" s="66"/>
      <c r="D123" s="54"/>
      <c r="E123" s="55"/>
      <c r="F123" s="55"/>
      <c r="G123" s="67"/>
      <c r="H123" s="57"/>
      <c r="I123" s="58"/>
      <c r="J123" s="59"/>
      <c r="K123" s="60"/>
      <c r="L123" s="59"/>
      <c r="M123" s="59"/>
      <c r="N123" s="60"/>
      <c r="O123" s="60"/>
      <c r="P123" s="61"/>
      <c r="Q123" s="62"/>
      <c r="R123" s="62"/>
      <c r="S123" s="1"/>
      <c r="T123" s="63"/>
    </row>
    <row r="124" spans="1:20" ht="14.25" customHeight="1" x14ac:dyDescent="0.2">
      <c r="A124" s="64"/>
      <c r="B124" s="65"/>
      <c r="C124" s="66"/>
      <c r="D124" s="54"/>
      <c r="E124" s="55"/>
      <c r="F124" s="55"/>
      <c r="G124" s="67"/>
      <c r="H124" s="57"/>
      <c r="I124" s="58"/>
      <c r="J124" s="59"/>
      <c r="K124" s="60"/>
      <c r="L124" s="59"/>
      <c r="M124" s="59"/>
      <c r="N124" s="60"/>
      <c r="O124" s="60"/>
      <c r="P124" s="61"/>
      <c r="Q124" s="62"/>
      <c r="R124" s="62"/>
      <c r="S124" s="1"/>
      <c r="T124" s="63"/>
    </row>
    <row r="125" spans="1:20" ht="14.25" customHeight="1" x14ac:dyDescent="0.2">
      <c r="A125" s="64"/>
      <c r="B125" s="65"/>
      <c r="C125" s="66"/>
      <c r="D125" s="54"/>
      <c r="E125" s="55"/>
      <c r="F125" s="55"/>
      <c r="G125" s="67"/>
      <c r="H125" s="57"/>
      <c r="I125" s="58"/>
      <c r="J125" s="59"/>
      <c r="K125" s="60"/>
      <c r="L125" s="59"/>
      <c r="M125" s="59"/>
      <c r="N125" s="60"/>
      <c r="O125" s="60"/>
      <c r="P125" s="61"/>
      <c r="Q125" s="62"/>
      <c r="R125" s="62"/>
      <c r="S125" s="1"/>
      <c r="T125" s="63"/>
    </row>
    <row r="126" spans="1:20" ht="14.25" customHeight="1" x14ac:dyDescent="0.2">
      <c r="A126" s="64"/>
      <c r="B126" s="65"/>
      <c r="C126" s="66"/>
      <c r="D126" s="54"/>
      <c r="E126" s="55"/>
      <c r="F126" s="55"/>
      <c r="G126" s="67"/>
      <c r="H126" s="57"/>
      <c r="I126" s="58"/>
      <c r="J126" s="59"/>
      <c r="K126" s="60"/>
      <c r="L126" s="59"/>
      <c r="M126" s="59"/>
      <c r="N126" s="60"/>
      <c r="O126" s="60"/>
      <c r="P126" s="61"/>
      <c r="Q126" s="62"/>
      <c r="R126" s="62"/>
      <c r="S126" s="1"/>
      <c r="T126" s="63"/>
    </row>
    <row r="127" spans="1:20" ht="14.25" customHeight="1" x14ac:dyDescent="0.2">
      <c r="A127" s="64"/>
      <c r="B127" s="65"/>
      <c r="C127" s="66"/>
      <c r="D127" s="54"/>
      <c r="E127" s="55"/>
      <c r="F127" s="55"/>
      <c r="G127" s="67"/>
      <c r="H127" s="57"/>
      <c r="I127" s="58"/>
      <c r="J127" s="59"/>
      <c r="K127" s="60"/>
      <c r="L127" s="59"/>
      <c r="M127" s="59"/>
      <c r="N127" s="60"/>
      <c r="O127" s="60"/>
      <c r="P127" s="61"/>
      <c r="Q127" s="62"/>
      <c r="R127" s="62"/>
      <c r="S127" s="1"/>
      <c r="T127" s="63"/>
    </row>
    <row r="128" spans="1:20" ht="14.25" customHeight="1" x14ac:dyDescent="0.2">
      <c r="A128" s="64"/>
      <c r="B128" s="65"/>
      <c r="C128" s="66"/>
      <c r="D128" s="54"/>
      <c r="E128" s="55"/>
      <c r="F128" s="55"/>
      <c r="G128" s="67"/>
      <c r="H128" s="57"/>
      <c r="I128" s="58"/>
      <c r="J128" s="59"/>
      <c r="K128" s="60"/>
      <c r="L128" s="59"/>
      <c r="M128" s="59"/>
      <c r="N128" s="60"/>
      <c r="O128" s="60"/>
      <c r="P128" s="61"/>
      <c r="Q128" s="62"/>
      <c r="R128" s="62"/>
      <c r="S128" s="1"/>
      <c r="T128" s="63"/>
    </row>
    <row r="129" spans="1:20" ht="14.25" customHeight="1" x14ac:dyDescent="0.2">
      <c r="A129" s="64"/>
      <c r="B129" s="65"/>
      <c r="C129" s="66"/>
      <c r="D129" s="54"/>
      <c r="E129" s="55"/>
      <c r="F129" s="55"/>
      <c r="G129" s="67"/>
      <c r="H129" s="57"/>
      <c r="I129" s="58"/>
      <c r="J129" s="59"/>
      <c r="K129" s="60"/>
      <c r="L129" s="59"/>
      <c r="M129" s="59"/>
      <c r="N129" s="60"/>
      <c r="O129" s="60"/>
      <c r="P129" s="61"/>
      <c r="Q129" s="62"/>
      <c r="R129" s="62"/>
      <c r="S129" s="1"/>
      <c r="T129" s="63"/>
    </row>
    <row r="130" spans="1:20" ht="14.25" customHeight="1" x14ac:dyDescent="0.2">
      <c r="A130" s="64"/>
      <c r="B130" s="65"/>
      <c r="C130" s="66"/>
      <c r="D130" s="54"/>
      <c r="E130" s="55"/>
      <c r="F130" s="55"/>
      <c r="G130" s="67"/>
      <c r="H130" s="57"/>
      <c r="I130" s="58"/>
      <c r="J130" s="59"/>
      <c r="K130" s="60"/>
      <c r="L130" s="59"/>
      <c r="M130" s="59"/>
      <c r="N130" s="60"/>
      <c r="O130" s="60"/>
      <c r="P130" s="61"/>
      <c r="Q130" s="62"/>
      <c r="R130" s="62"/>
      <c r="S130" s="1"/>
      <c r="T130" s="63"/>
    </row>
    <row r="131" spans="1:20" ht="14.25" customHeight="1" x14ac:dyDescent="0.2">
      <c r="A131" s="64"/>
      <c r="B131" s="65"/>
      <c r="C131" s="66"/>
      <c r="D131" s="54"/>
      <c r="E131" s="55"/>
      <c r="F131" s="55"/>
      <c r="G131" s="67"/>
      <c r="H131" s="57"/>
      <c r="I131" s="58"/>
      <c r="J131" s="59"/>
      <c r="K131" s="60"/>
      <c r="L131" s="59"/>
      <c r="M131" s="59"/>
      <c r="N131" s="60"/>
      <c r="O131" s="60"/>
      <c r="P131" s="61"/>
      <c r="Q131" s="62"/>
      <c r="R131" s="62"/>
      <c r="S131" s="1"/>
      <c r="T131" s="63"/>
    </row>
    <row r="132" spans="1:20" ht="14.25" customHeight="1" x14ac:dyDescent="0.2">
      <c r="A132" s="64"/>
      <c r="B132" s="65"/>
      <c r="C132" s="66"/>
      <c r="D132" s="54"/>
      <c r="E132" s="55"/>
      <c r="F132" s="55"/>
      <c r="G132" s="67"/>
      <c r="H132" s="57"/>
      <c r="I132" s="58"/>
      <c r="J132" s="59"/>
      <c r="K132" s="60"/>
      <c r="L132" s="59"/>
      <c r="M132" s="59"/>
      <c r="N132" s="60"/>
      <c r="O132" s="60"/>
      <c r="P132" s="61"/>
      <c r="Q132" s="62"/>
      <c r="R132" s="62"/>
      <c r="S132" s="1"/>
      <c r="T132" s="63"/>
    </row>
    <row r="133" spans="1:20" ht="14.25" customHeight="1" x14ac:dyDescent="0.2">
      <c r="A133" s="64"/>
      <c r="B133" s="65"/>
      <c r="C133" s="66"/>
      <c r="D133" s="54"/>
      <c r="E133" s="55"/>
      <c r="F133" s="55"/>
      <c r="G133" s="67"/>
      <c r="H133" s="57"/>
      <c r="I133" s="58"/>
      <c r="J133" s="59"/>
      <c r="K133" s="60"/>
      <c r="L133" s="59"/>
      <c r="M133" s="59"/>
      <c r="N133" s="60"/>
      <c r="O133" s="60"/>
      <c r="P133" s="61"/>
      <c r="Q133" s="62"/>
      <c r="R133" s="62"/>
      <c r="S133" s="1"/>
      <c r="T133" s="63"/>
    </row>
    <row r="134" spans="1:20" ht="14.25" customHeight="1" x14ac:dyDescent="0.2">
      <c r="A134" s="64"/>
      <c r="B134" s="65"/>
      <c r="C134" s="66"/>
      <c r="D134" s="54"/>
      <c r="E134" s="55"/>
      <c r="F134" s="55"/>
      <c r="G134" s="67"/>
      <c r="H134" s="57"/>
      <c r="I134" s="58"/>
      <c r="J134" s="59"/>
      <c r="K134" s="60"/>
      <c r="L134" s="59"/>
      <c r="M134" s="59"/>
      <c r="N134" s="60"/>
      <c r="O134" s="60"/>
      <c r="P134" s="61"/>
      <c r="Q134" s="62"/>
      <c r="R134" s="62"/>
      <c r="S134" s="1"/>
      <c r="T134" s="63"/>
    </row>
    <row r="135" spans="1:20" ht="14.25" customHeight="1" x14ac:dyDescent="0.2">
      <c r="A135" s="64"/>
      <c r="B135" s="65"/>
      <c r="C135" s="66"/>
      <c r="D135" s="54"/>
      <c r="E135" s="55"/>
      <c r="F135" s="55"/>
      <c r="G135" s="67"/>
      <c r="H135" s="57"/>
      <c r="I135" s="58"/>
      <c r="J135" s="59"/>
      <c r="K135" s="60"/>
      <c r="L135" s="59"/>
      <c r="M135" s="59"/>
      <c r="N135" s="60"/>
      <c r="O135" s="60"/>
      <c r="P135" s="61"/>
      <c r="Q135" s="62"/>
      <c r="R135" s="62"/>
      <c r="S135" s="1"/>
      <c r="T135" s="63"/>
    </row>
    <row r="136" spans="1:20" ht="14.25" customHeight="1" x14ac:dyDescent="0.2">
      <c r="A136" s="64"/>
      <c r="B136" s="65"/>
      <c r="C136" s="66"/>
      <c r="D136" s="54"/>
      <c r="E136" s="55"/>
      <c r="F136" s="55"/>
      <c r="G136" s="67"/>
      <c r="H136" s="57"/>
      <c r="I136" s="58"/>
      <c r="J136" s="59"/>
      <c r="K136" s="60"/>
      <c r="L136" s="59"/>
      <c r="M136" s="59"/>
      <c r="N136" s="60"/>
      <c r="O136" s="60"/>
      <c r="P136" s="61"/>
      <c r="Q136" s="62"/>
      <c r="R136" s="62"/>
      <c r="S136" s="1"/>
      <c r="T136" s="63"/>
    </row>
    <row r="137" spans="1:20" ht="14.25" customHeight="1" x14ac:dyDescent="0.2">
      <c r="A137" s="64"/>
      <c r="B137" s="65"/>
      <c r="C137" s="66"/>
      <c r="D137" s="54"/>
      <c r="E137" s="55"/>
      <c r="F137" s="55"/>
      <c r="G137" s="67"/>
      <c r="H137" s="57"/>
      <c r="I137" s="58"/>
      <c r="J137" s="59"/>
      <c r="K137" s="60"/>
      <c r="L137" s="59"/>
      <c r="M137" s="59"/>
      <c r="N137" s="60"/>
      <c r="O137" s="60"/>
      <c r="P137" s="61"/>
      <c r="Q137" s="62"/>
      <c r="R137" s="62"/>
      <c r="S137" s="1"/>
      <c r="T137" s="63"/>
    </row>
    <row r="138" spans="1:20" ht="14.25" customHeight="1" x14ac:dyDescent="0.2">
      <c r="A138" s="64"/>
      <c r="B138" s="65"/>
      <c r="C138" s="66"/>
      <c r="D138" s="54"/>
      <c r="E138" s="55"/>
      <c r="F138" s="55"/>
      <c r="G138" s="67"/>
      <c r="H138" s="57"/>
      <c r="I138" s="58"/>
      <c r="J138" s="59"/>
      <c r="K138" s="60"/>
      <c r="L138" s="59"/>
      <c r="M138" s="59"/>
      <c r="N138" s="60"/>
      <c r="O138" s="60"/>
      <c r="P138" s="61"/>
      <c r="Q138" s="62"/>
      <c r="R138" s="62"/>
      <c r="S138" s="1"/>
      <c r="T138" s="63"/>
    </row>
    <row r="139" spans="1:20" ht="14.25" customHeight="1" x14ac:dyDescent="0.2">
      <c r="A139" s="64"/>
      <c r="B139" s="65"/>
      <c r="C139" s="66"/>
      <c r="D139" s="54"/>
      <c r="E139" s="55"/>
      <c r="F139" s="55"/>
      <c r="G139" s="67"/>
      <c r="H139" s="57"/>
      <c r="I139" s="58"/>
      <c r="J139" s="59"/>
      <c r="K139" s="60"/>
      <c r="L139" s="59"/>
      <c r="M139" s="59"/>
      <c r="N139" s="60"/>
      <c r="O139" s="60"/>
      <c r="P139" s="61"/>
      <c r="Q139" s="62"/>
      <c r="R139" s="62"/>
      <c r="S139" s="1"/>
      <c r="T139" s="63"/>
    </row>
    <row r="140" spans="1:20" ht="14.25" customHeight="1" x14ac:dyDescent="0.2">
      <c r="A140" s="64"/>
      <c r="B140" s="65"/>
      <c r="C140" s="66"/>
      <c r="D140" s="54"/>
      <c r="E140" s="55"/>
      <c r="F140" s="55"/>
      <c r="G140" s="67"/>
      <c r="H140" s="57"/>
      <c r="I140" s="58"/>
      <c r="J140" s="59"/>
      <c r="K140" s="60"/>
      <c r="L140" s="59"/>
      <c r="M140" s="59"/>
      <c r="N140" s="60"/>
      <c r="O140" s="60"/>
      <c r="P140" s="61"/>
      <c r="Q140" s="62"/>
      <c r="R140" s="62"/>
      <c r="S140" s="1"/>
      <c r="T140" s="63"/>
    </row>
    <row r="141" spans="1:20" ht="14.25" customHeight="1" x14ac:dyDescent="0.2">
      <c r="A141" s="64"/>
      <c r="B141" s="65"/>
      <c r="C141" s="66"/>
      <c r="D141" s="54"/>
      <c r="E141" s="55"/>
      <c r="F141" s="55"/>
      <c r="G141" s="67"/>
      <c r="H141" s="57"/>
      <c r="I141" s="58"/>
      <c r="J141" s="59"/>
      <c r="K141" s="60"/>
      <c r="L141" s="59"/>
      <c r="M141" s="59"/>
      <c r="N141" s="60"/>
      <c r="O141" s="60"/>
      <c r="P141" s="61"/>
      <c r="Q141" s="62"/>
      <c r="R141" s="62"/>
      <c r="S141" s="1"/>
      <c r="T141" s="63"/>
    </row>
    <row r="142" spans="1:20" ht="14.25" customHeight="1" x14ac:dyDescent="0.2">
      <c r="A142" s="64"/>
      <c r="B142" s="65"/>
      <c r="C142" s="66"/>
      <c r="D142" s="54"/>
      <c r="E142" s="55"/>
      <c r="F142" s="55"/>
      <c r="G142" s="67"/>
      <c r="H142" s="57"/>
      <c r="I142" s="58"/>
      <c r="J142" s="59"/>
      <c r="K142" s="60"/>
      <c r="L142" s="59"/>
      <c r="M142" s="59"/>
      <c r="N142" s="60"/>
      <c r="O142" s="60"/>
      <c r="P142" s="61"/>
      <c r="Q142" s="62"/>
      <c r="R142" s="62"/>
      <c r="S142" s="1"/>
      <c r="T142" s="63"/>
    </row>
    <row r="143" spans="1:20" ht="14.25" customHeight="1" x14ac:dyDescent="0.2">
      <c r="A143" s="64"/>
      <c r="B143" s="65"/>
      <c r="C143" s="66"/>
      <c r="D143" s="54"/>
      <c r="E143" s="55"/>
      <c r="F143" s="55"/>
      <c r="G143" s="67"/>
      <c r="H143" s="57"/>
      <c r="I143" s="58"/>
      <c r="J143" s="59"/>
      <c r="K143" s="60"/>
      <c r="L143" s="59"/>
      <c r="M143" s="59"/>
      <c r="N143" s="60"/>
      <c r="O143" s="60"/>
      <c r="P143" s="61"/>
      <c r="Q143" s="62"/>
      <c r="R143" s="62"/>
      <c r="S143" s="1"/>
      <c r="T143" s="63"/>
    </row>
    <row r="144" spans="1:20" ht="14.25" customHeight="1" x14ac:dyDescent="0.2">
      <c r="A144" s="64"/>
      <c r="B144" s="65"/>
      <c r="C144" s="66"/>
      <c r="D144" s="54"/>
      <c r="E144" s="55"/>
      <c r="F144" s="55"/>
      <c r="G144" s="67"/>
      <c r="H144" s="57"/>
      <c r="I144" s="58"/>
      <c r="J144" s="59"/>
      <c r="K144" s="60"/>
      <c r="L144" s="59"/>
      <c r="M144" s="59"/>
      <c r="N144" s="60"/>
      <c r="O144" s="60"/>
      <c r="P144" s="61"/>
      <c r="Q144" s="62"/>
      <c r="R144" s="62"/>
      <c r="S144" s="1"/>
      <c r="T144" s="63"/>
    </row>
    <row r="145" spans="1:20" ht="14.25" customHeight="1" x14ac:dyDescent="0.2">
      <c r="A145" s="64"/>
      <c r="B145" s="65"/>
      <c r="C145" s="66"/>
      <c r="D145" s="54"/>
      <c r="E145" s="55"/>
      <c r="F145" s="55"/>
      <c r="G145" s="67"/>
      <c r="H145" s="57"/>
      <c r="I145" s="58"/>
      <c r="J145" s="59"/>
      <c r="K145" s="60"/>
      <c r="L145" s="59"/>
      <c r="M145" s="59"/>
      <c r="N145" s="60"/>
      <c r="O145" s="60"/>
      <c r="P145" s="61"/>
      <c r="Q145" s="62"/>
      <c r="R145" s="62"/>
      <c r="S145" s="1"/>
      <c r="T145" s="63"/>
    </row>
    <row r="146" spans="1:20" ht="14.25" customHeight="1" x14ac:dyDescent="0.2">
      <c r="A146" s="64"/>
      <c r="B146" s="65"/>
      <c r="C146" s="66"/>
      <c r="D146" s="54"/>
      <c r="E146" s="55"/>
      <c r="F146" s="55"/>
      <c r="G146" s="67"/>
      <c r="H146" s="57"/>
      <c r="I146" s="58"/>
      <c r="J146" s="59"/>
      <c r="K146" s="60"/>
      <c r="L146" s="59"/>
      <c r="M146" s="59"/>
      <c r="N146" s="60"/>
      <c r="O146" s="60"/>
      <c r="P146" s="61"/>
      <c r="Q146" s="62"/>
      <c r="R146" s="62"/>
      <c r="S146" s="1"/>
      <c r="T146" s="63"/>
    </row>
    <row r="147" spans="1:20" ht="14.25" customHeight="1" x14ac:dyDescent="0.2">
      <c r="A147" s="64"/>
      <c r="B147" s="65"/>
      <c r="C147" s="66"/>
      <c r="D147" s="54"/>
      <c r="E147" s="55"/>
      <c r="F147" s="55"/>
      <c r="G147" s="67"/>
      <c r="H147" s="57"/>
      <c r="I147" s="58"/>
      <c r="J147" s="59"/>
      <c r="K147" s="60"/>
      <c r="L147" s="59"/>
      <c r="M147" s="59"/>
      <c r="N147" s="60"/>
      <c r="O147" s="60"/>
      <c r="P147" s="61"/>
      <c r="Q147" s="62"/>
      <c r="R147" s="62"/>
      <c r="S147" s="1"/>
      <c r="T147" s="63"/>
    </row>
    <row r="148" spans="1:20" ht="14.25" customHeight="1" x14ac:dyDescent="0.2">
      <c r="A148" s="64"/>
      <c r="B148" s="65"/>
      <c r="C148" s="66"/>
      <c r="D148" s="54"/>
      <c r="E148" s="55"/>
      <c r="F148" s="55"/>
      <c r="G148" s="67"/>
      <c r="H148" s="57"/>
      <c r="I148" s="58"/>
      <c r="J148" s="59"/>
      <c r="K148" s="60"/>
      <c r="L148" s="59"/>
      <c r="M148" s="59"/>
      <c r="N148" s="60"/>
      <c r="O148" s="60"/>
      <c r="P148" s="61"/>
      <c r="Q148" s="62"/>
      <c r="R148" s="62"/>
      <c r="S148" s="1"/>
      <c r="T148" s="63"/>
    </row>
    <row r="149" spans="1:20" ht="14.25" customHeight="1" x14ac:dyDescent="0.2">
      <c r="A149" s="64"/>
      <c r="B149" s="65"/>
      <c r="C149" s="66"/>
      <c r="D149" s="54"/>
      <c r="E149" s="55"/>
      <c r="F149" s="55"/>
      <c r="G149" s="67"/>
      <c r="H149" s="57"/>
      <c r="I149" s="58"/>
      <c r="J149" s="59"/>
      <c r="K149" s="60"/>
      <c r="L149" s="59"/>
      <c r="M149" s="59"/>
      <c r="N149" s="60"/>
      <c r="O149" s="60"/>
      <c r="P149" s="61"/>
      <c r="Q149" s="62"/>
      <c r="R149" s="62"/>
      <c r="S149" s="1"/>
      <c r="T149" s="63"/>
    </row>
    <row r="150" spans="1:20" ht="14.25" customHeight="1" x14ac:dyDescent="0.2">
      <c r="A150" s="64"/>
      <c r="B150" s="65"/>
      <c r="C150" s="66"/>
      <c r="D150" s="54"/>
      <c r="E150" s="55"/>
      <c r="F150" s="55"/>
      <c r="G150" s="67"/>
      <c r="H150" s="57"/>
      <c r="I150" s="58"/>
      <c r="J150" s="59"/>
      <c r="K150" s="60"/>
      <c r="L150" s="59"/>
      <c r="M150" s="59"/>
      <c r="N150" s="60"/>
      <c r="O150" s="60"/>
      <c r="P150" s="61"/>
      <c r="Q150" s="62"/>
      <c r="R150" s="62"/>
      <c r="S150" s="1"/>
      <c r="T150" s="63"/>
    </row>
    <row r="151" spans="1:20" ht="14.25" customHeight="1" x14ac:dyDescent="0.2">
      <c r="A151" s="64"/>
      <c r="B151" s="65"/>
      <c r="C151" s="66"/>
      <c r="D151" s="54"/>
      <c r="E151" s="55"/>
      <c r="F151" s="55"/>
      <c r="G151" s="67"/>
      <c r="H151" s="57"/>
      <c r="I151" s="58"/>
      <c r="J151" s="59"/>
      <c r="K151" s="60"/>
      <c r="L151" s="59"/>
      <c r="M151" s="59"/>
      <c r="N151" s="60"/>
      <c r="O151" s="60"/>
      <c r="P151" s="61"/>
      <c r="Q151" s="62"/>
      <c r="R151" s="62"/>
      <c r="S151" s="1"/>
      <c r="T151" s="63"/>
    </row>
    <row r="152" spans="1:20" ht="14.25" customHeight="1" x14ac:dyDescent="0.2">
      <c r="A152" s="64"/>
      <c r="B152" s="65"/>
      <c r="C152" s="66"/>
      <c r="D152" s="54"/>
      <c r="E152" s="55"/>
      <c r="F152" s="55"/>
      <c r="G152" s="67"/>
      <c r="H152" s="57"/>
      <c r="I152" s="58"/>
      <c r="J152" s="59"/>
      <c r="K152" s="60"/>
      <c r="L152" s="59"/>
      <c r="M152" s="59"/>
      <c r="N152" s="60"/>
      <c r="O152" s="60"/>
      <c r="P152" s="61"/>
      <c r="Q152" s="62"/>
      <c r="R152" s="62"/>
      <c r="S152" s="1"/>
      <c r="T152" s="63"/>
    </row>
    <row r="153" spans="1:20" ht="14.25" customHeight="1" x14ac:dyDescent="0.2">
      <c r="A153" s="64"/>
      <c r="B153" s="65"/>
      <c r="C153" s="66"/>
      <c r="D153" s="54"/>
      <c r="E153" s="55"/>
      <c r="F153" s="55"/>
      <c r="G153" s="67"/>
      <c r="H153" s="57"/>
      <c r="I153" s="58"/>
      <c r="J153" s="59"/>
      <c r="K153" s="60"/>
      <c r="L153" s="59"/>
      <c r="M153" s="59"/>
      <c r="N153" s="60"/>
      <c r="O153" s="60"/>
      <c r="P153" s="61"/>
      <c r="Q153" s="62"/>
      <c r="R153" s="62"/>
      <c r="S153" s="1"/>
      <c r="T153" s="63"/>
    </row>
    <row r="154" spans="1:20" ht="14.25" customHeight="1" x14ac:dyDescent="0.2">
      <c r="A154" s="64"/>
      <c r="B154" s="65"/>
      <c r="C154" s="66"/>
      <c r="D154" s="54"/>
      <c r="E154" s="55"/>
      <c r="F154" s="55"/>
      <c r="G154" s="67"/>
      <c r="H154" s="57"/>
      <c r="I154" s="58"/>
      <c r="J154" s="59"/>
      <c r="K154" s="60"/>
      <c r="L154" s="59"/>
      <c r="M154" s="59"/>
      <c r="N154" s="60"/>
      <c r="O154" s="60"/>
      <c r="P154" s="61"/>
      <c r="Q154" s="62"/>
      <c r="R154" s="62"/>
      <c r="S154" s="1"/>
      <c r="T154" s="63"/>
    </row>
    <row r="155" spans="1:20" ht="14.25" customHeight="1" x14ac:dyDescent="0.2">
      <c r="A155" s="64"/>
      <c r="B155" s="65"/>
      <c r="C155" s="66"/>
      <c r="D155" s="54"/>
      <c r="E155" s="55"/>
      <c r="F155" s="55"/>
      <c r="G155" s="67"/>
      <c r="H155" s="57"/>
      <c r="I155" s="58"/>
      <c r="J155" s="59"/>
      <c r="K155" s="60"/>
      <c r="L155" s="59"/>
      <c r="M155" s="59"/>
      <c r="N155" s="60"/>
      <c r="O155" s="60"/>
      <c r="P155" s="61"/>
      <c r="Q155" s="62"/>
      <c r="R155" s="62"/>
      <c r="S155" s="1"/>
      <c r="T155" s="63"/>
    </row>
    <row r="156" spans="1:20" ht="14.25" customHeight="1" x14ac:dyDescent="0.2">
      <c r="A156" s="64"/>
      <c r="B156" s="65"/>
      <c r="C156" s="66"/>
      <c r="D156" s="54"/>
      <c r="E156" s="55"/>
      <c r="F156" s="55"/>
      <c r="G156" s="67"/>
      <c r="H156" s="57"/>
      <c r="I156" s="58"/>
      <c r="J156" s="59"/>
      <c r="K156" s="60"/>
      <c r="L156" s="59"/>
      <c r="M156" s="59"/>
      <c r="N156" s="60"/>
      <c r="O156" s="60"/>
      <c r="P156" s="61"/>
      <c r="Q156" s="62"/>
      <c r="R156" s="62"/>
      <c r="S156" s="1"/>
      <c r="T156" s="63"/>
    </row>
    <row r="157" spans="1:20" ht="14.25" customHeight="1" x14ac:dyDescent="0.2">
      <c r="A157" s="64"/>
      <c r="B157" s="65"/>
      <c r="C157" s="66"/>
      <c r="D157" s="54"/>
      <c r="E157" s="55"/>
      <c r="F157" s="55"/>
      <c r="G157" s="67"/>
      <c r="H157" s="57"/>
      <c r="I157" s="58"/>
      <c r="J157" s="59"/>
      <c r="K157" s="60"/>
      <c r="L157" s="59"/>
      <c r="M157" s="59"/>
      <c r="N157" s="60"/>
      <c r="O157" s="60"/>
      <c r="P157" s="61"/>
      <c r="Q157" s="62"/>
      <c r="R157" s="62"/>
      <c r="S157" s="1"/>
      <c r="T157" s="63"/>
    </row>
    <row r="158" spans="1:20" ht="14.25" customHeight="1" x14ac:dyDescent="0.2">
      <c r="A158" s="64"/>
      <c r="B158" s="65"/>
      <c r="C158" s="66"/>
      <c r="D158" s="54"/>
      <c r="E158" s="55"/>
      <c r="F158" s="55"/>
      <c r="G158" s="67"/>
      <c r="H158" s="57"/>
      <c r="I158" s="58"/>
      <c r="J158" s="59"/>
      <c r="K158" s="60"/>
      <c r="L158" s="59"/>
      <c r="M158" s="59"/>
      <c r="N158" s="60"/>
      <c r="O158" s="60"/>
      <c r="P158" s="61"/>
      <c r="Q158" s="62"/>
      <c r="R158" s="62"/>
      <c r="S158" s="1"/>
      <c r="T158" s="63"/>
    </row>
    <row r="159" spans="1:20" ht="14.25" customHeight="1" x14ac:dyDescent="0.2">
      <c r="A159" s="64"/>
      <c r="B159" s="65"/>
      <c r="C159" s="66"/>
      <c r="D159" s="54"/>
      <c r="E159" s="55"/>
      <c r="F159" s="55"/>
      <c r="G159" s="67"/>
      <c r="H159" s="57"/>
      <c r="I159" s="58"/>
      <c r="J159" s="59"/>
      <c r="K159" s="60"/>
      <c r="L159" s="59"/>
      <c r="M159" s="59"/>
      <c r="N159" s="60"/>
      <c r="O159" s="60"/>
      <c r="P159" s="61"/>
      <c r="Q159" s="62"/>
      <c r="R159" s="62"/>
      <c r="S159" s="1"/>
      <c r="T159" s="63"/>
    </row>
    <row r="160" spans="1:20" ht="14.25" customHeight="1" x14ac:dyDescent="0.2">
      <c r="A160" s="64"/>
      <c r="B160" s="65"/>
      <c r="C160" s="66"/>
      <c r="D160" s="54"/>
      <c r="E160" s="55"/>
      <c r="F160" s="55"/>
      <c r="G160" s="67"/>
      <c r="H160" s="57"/>
      <c r="I160" s="58"/>
      <c r="J160" s="59"/>
      <c r="K160" s="60"/>
      <c r="L160" s="59"/>
      <c r="M160" s="59"/>
      <c r="N160" s="60"/>
      <c r="O160" s="60"/>
      <c r="P160" s="61"/>
      <c r="Q160" s="62"/>
      <c r="R160" s="62"/>
      <c r="S160" s="1"/>
      <c r="T160" s="63"/>
    </row>
    <row r="161" spans="1:20" ht="14.25" customHeight="1" x14ac:dyDescent="0.2">
      <c r="A161" s="64"/>
      <c r="B161" s="65"/>
      <c r="C161" s="66"/>
      <c r="D161" s="54"/>
      <c r="E161" s="55"/>
      <c r="F161" s="55"/>
      <c r="G161" s="67"/>
      <c r="H161" s="57"/>
      <c r="I161" s="58"/>
      <c r="J161" s="59"/>
      <c r="K161" s="60"/>
      <c r="L161" s="59"/>
      <c r="M161" s="59"/>
      <c r="N161" s="60"/>
      <c r="O161" s="60"/>
      <c r="P161" s="61"/>
      <c r="Q161" s="62"/>
      <c r="R161" s="62"/>
      <c r="S161" s="1"/>
      <c r="T161" s="63"/>
    </row>
    <row r="162" spans="1:20" ht="14.25" customHeight="1" x14ac:dyDescent="0.2">
      <c r="A162" s="64"/>
      <c r="B162" s="65"/>
      <c r="C162" s="66"/>
      <c r="D162" s="54"/>
      <c r="E162" s="55"/>
      <c r="F162" s="55"/>
      <c r="G162" s="67"/>
      <c r="H162" s="57"/>
      <c r="I162" s="58"/>
      <c r="J162" s="59"/>
      <c r="K162" s="60"/>
      <c r="L162" s="59"/>
      <c r="M162" s="59"/>
      <c r="N162" s="60"/>
      <c r="O162" s="60"/>
      <c r="P162" s="61"/>
      <c r="Q162" s="62"/>
      <c r="R162" s="62"/>
      <c r="S162" s="1"/>
      <c r="T162" s="63"/>
    </row>
    <row r="163" spans="1:20" ht="14.25" customHeight="1" x14ac:dyDescent="0.2">
      <c r="A163" s="64"/>
      <c r="B163" s="65"/>
      <c r="C163" s="66"/>
      <c r="D163" s="54"/>
      <c r="E163" s="55"/>
      <c r="F163" s="55"/>
      <c r="G163" s="67"/>
      <c r="H163" s="57"/>
      <c r="I163" s="58"/>
      <c r="J163" s="59"/>
      <c r="K163" s="60"/>
      <c r="L163" s="59"/>
      <c r="M163" s="59"/>
      <c r="N163" s="60"/>
      <c r="O163" s="60"/>
      <c r="P163" s="61"/>
      <c r="Q163" s="62"/>
      <c r="R163" s="62"/>
      <c r="S163" s="1"/>
      <c r="T163" s="63"/>
    </row>
    <row r="164" spans="1:20" ht="14.25" customHeight="1" x14ac:dyDescent="0.2">
      <c r="A164" s="64"/>
      <c r="B164" s="65"/>
      <c r="C164" s="66"/>
      <c r="D164" s="54"/>
      <c r="E164" s="55"/>
      <c r="F164" s="55"/>
      <c r="G164" s="67"/>
      <c r="H164" s="57"/>
      <c r="I164" s="58"/>
      <c r="J164" s="59"/>
      <c r="K164" s="60"/>
      <c r="L164" s="59"/>
      <c r="M164" s="59"/>
      <c r="N164" s="60"/>
      <c r="O164" s="60"/>
      <c r="P164" s="61"/>
      <c r="Q164" s="62"/>
      <c r="R164" s="62"/>
      <c r="S164" s="1"/>
      <c r="T164" s="63"/>
    </row>
    <row r="165" spans="1:20" ht="14.25" customHeight="1" x14ac:dyDescent="0.2">
      <c r="A165" s="64"/>
      <c r="B165" s="65"/>
      <c r="C165" s="66"/>
      <c r="D165" s="54"/>
      <c r="E165" s="55"/>
      <c r="F165" s="55"/>
      <c r="G165" s="67"/>
      <c r="H165" s="57"/>
      <c r="I165" s="58"/>
      <c r="J165" s="59"/>
      <c r="K165" s="60"/>
      <c r="L165" s="59"/>
      <c r="M165" s="59"/>
      <c r="N165" s="60"/>
      <c r="O165" s="60"/>
      <c r="P165" s="61"/>
      <c r="Q165" s="62"/>
      <c r="R165" s="62"/>
      <c r="S165" s="1"/>
      <c r="T165" s="63"/>
    </row>
    <row r="166" spans="1:20" ht="14.25" customHeight="1" x14ac:dyDescent="0.2">
      <c r="A166" s="64"/>
      <c r="B166" s="65"/>
      <c r="C166" s="66"/>
      <c r="D166" s="54"/>
      <c r="E166" s="55"/>
      <c r="F166" s="55"/>
      <c r="G166" s="67"/>
      <c r="H166" s="57"/>
      <c r="I166" s="58"/>
      <c r="J166" s="59"/>
      <c r="K166" s="60"/>
      <c r="L166" s="59"/>
      <c r="M166" s="59"/>
      <c r="N166" s="60"/>
      <c r="O166" s="60"/>
      <c r="P166" s="61"/>
      <c r="Q166" s="62"/>
      <c r="R166" s="62"/>
      <c r="S166" s="1"/>
      <c r="T166" s="63"/>
    </row>
    <row r="167" spans="1:20" ht="14.25" customHeight="1" x14ac:dyDescent="0.2">
      <c r="A167" s="64"/>
      <c r="B167" s="65"/>
      <c r="C167" s="66"/>
      <c r="D167" s="54"/>
      <c r="E167" s="55"/>
      <c r="F167" s="55"/>
      <c r="G167" s="67"/>
      <c r="H167" s="57"/>
      <c r="I167" s="58"/>
      <c r="J167" s="59"/>
      <c r="K167" s="60"/>
      <c r="L167" s="59"/>
      <c r="M167" s="59"/>
      <c r="N167" s="60"/>
      <c r="O167" s="60"/>
      <c r="P167" s="61"/>
      <c r="Q167" s="62"/>
      <c r="R167" s="62"/>
      <c r="S167" s="1"/>
      <c r="T167" s="63"/>
    </row>
    <row r="168" spans="1:20" ht="14.25" customHeight="1" x14ac:dyDescent="0.2">
      <c r="A168" s="64"/>
      <c r="B168" s="65"/>
      <c r="C168" s="66"/>
      <c r="D168" s="54"/>
      <c r="E168" s="55"/>
      <c r="F168" s="55"/>
      <c r="G168" s="67"/>
      <c r="H168" s="57"/>
      <c r="I168" s="58"/>
      <c r="J168" s="59"/>
      <c r="K168" s="60"/>
      <c r="L168" s="59"/>
      <c r="M168" s="59"/>
      <c r="N168" s="60"/>
      <c r="O168" s="60"/>
      <c r="P168" s="61"/>
      <c r="Q168" s="62"/>
      <c r="R168" s="62"/>
      <c r="S168" s="1"/>
      <c r="T168" s="63"/>
    </row>
    <row r="169" spans="1:20" ht="14.25" customHeight="1" x14ac:dyDescent="0.2">
      <c r="A169" s="64"/>
      <c r="B169" s="65"/>
      <c r="C169" s="66"/>
      <c r="D169" s="54"/>
      <c r="E169" s="55"/>
      <c r="F169" s="55"/>
      <c r="G169" s="67"/>
      <c r="H169" s="57"/>
      <c r="I169" s="58"/>
      <c r="J169" s="59"/>
      <c r="K169" s="60"/>
      <c r="L169" s="59"/>
      <c r="M169" s="59"/>
      <c r="N169" s="60"/>
      <c r="O169" s="60"/>
      <c r="P169" s="61"/>
      <c r="Q169" s="62"/>
      <c r="R169" s="62"/>
      <c r="S169" s="1"/>
      <c r="T169" s="63"/>
    </row>
    <row r="170" spans="1:20" ht="14.25" customHeight="1" x14ac:dyDescent="0.2">
      <c r="A170" s="64"/>
      <c r="B170" s="65"/>
      <c r="C170" s="66"/>
      <c r="D170" s="54"/>
      <c r="E170" s="55"/>
      <c r="F170" s="55"/>
      <c r="G170" s="67"/>
      <c r="H170" s="57"/>
      <c r="I170" s="58"/>
      <c r="J170" s="59"/>
      <c r="K170" s="60"/>
      <c r="L170" s="59"/>
      <c r="M170" s="59"/>
      <c r="N170" s="60"/>
      <c r="O170" s="60"/>
      <c r="P170" s="61"/>
      <c r="Q170" s="62"/>
      <c r="R170" s="62"/>
      <c r="S170" s="1"/>
      <c r="T170" s="63"/>
    </row>
    <row r="171" spans="1:20" ht="14.25" customHeight="1" x14ac:dyDescent="0.2">
      <c r="A171" s="64"/>
      <c r="B171" s="65"/>
      <c r="C171" s="66"/>
      <c r="D171" s="54"/>
      <c r="E171" s="55"/>
      <c r="F171" s="55"/>
      <c r="G171" s="67"/>
      <c r="H171" s="57"/>
      <c r="I171" s="58"/>
      <c r="J171" s="59"/>
      <c r="K171" s="60"/>
      <c r="L171" s="59"/>
      <c r="M171" s="59"/>
      <c r="N171" s="60"/>
      <c r="O171" s="60"/>
      <c r="P171" s="61"/>
      <c r="Q171" s="62"/>
      <c r="R171" s="62"/>
      <c r="S171" s="1"/>
      <c r="T171" s="63"/>
    </row>
    <row r="172" spans="1:20" ht="14.25" customHeight="1" x14ac:dyDescent="0.2">
      <c r="A172" s="64"/>
      <c r="B172" s="65"/>
      <c r="C172" s="66"/>
      <c r="D172" s="54"/>
      <c r="E172" s="55"/>
      <c r="F172" s="55"/>
      <c r="G172" s="67"/>
      <c r="H172" s="57"/>
      <c r="I172" s="58"/>
      <c r="J172" s="59"/>
      <c r="K172" s="60"/>
      <c r="L172" s="59"/>
      <c r="M172" s="59"/>
      <c r="N172" s="60"/>
      <c r="O172" s="60"/>
      <c r="P172" s="61"/>
      <c r="Q172" s="62"/>
      <c r="R172" s="62"/>
      <c r="S172" s="1"/>
      <c r="T172" s="63"/>
    </row>
    <row r="173" spans="1:20" ht="14.25" customHeight="1" x14ac:dyDescent="0.2">
      <c r="A173" s="64"/>
      <c r="B173" s="65"/>
      <c r="C173" s="66"/>
      <c r="D173" s="54"/>
      <c r="E173" s="55"/>
      <c r="F173" s="55"/>
      <c r="G173" s="67"/>
      <c r="H173" s="57"/>
      <c r="I173" s="58"/>
      <c r="J173" s="59"/>
      <c r="K173" s="60"/>
      <c r="L173" s="59"/>
      <c r="M173" s="59"/>
      <c r="N173" s="60"/>
      <c r="O173" s="60"/>
      <c r="P173" s="61"/>
      <c r="Q173" s="62"/>
      <c r="R173" s="62"/>
      <c r="S173" s="1"/>
      <c r="T173" s="63"/>
    </row>
    <row r="174" spans="1:20" ht="14.25" customHeight="1" x14ac:dyDescent="0.2">
      <c r="A174" s="64"/>
      <c r="B174" s="65"/>
      <c r="C174" s="66"/>
      <c r="D174" s="54"/>
      <c r="E174" s="55"/>
      <c r="F174" s="55"/>
      <c r="G174" s="67"/>
      <c r="H174" s="57"/>
      <c r="I174" s="58"/>
      <c r="J174" s="59"/>
      <c r="K174" s="60"/>
      <c r="L174" s="59"/>
      <c r="M174" s="59"/>
      <c r="N174" s="60"/>
      <c r="O174" s="60"/>
      <c r="P174" s="61"/>
      <c r="Q174" s="62"/>
      <c r="R174" s="62"/>
      <c r="S174" s="1"/>
      <c r="T174" s="63"/>
    </row>
    <row r="175" spans="1:20" ht="14.25" customHeight="1" x14ac:dyDescent="0.2">
      <c r="A175" s="64"/>
      <c r="B175" s="65"/>
      <c r="C175" s="66"/>
      <c r="D175" s="54"/>
      <c r="E175" s="55"/>
      <c r="F175" s="55"/>
      <c r="G175" s="67"/>
      <c r="H175" s="57"/>
      <c r="I175" s="58"/>
      <c r="J175" s="59"/>
      <c r="K175" s="60"/>
      <c r="L175" s="59"/>
      <c r="M175" s="59"/>
      <c r="N175" s="60"/>
      <c r="O175" s="60"/>
      <c r="P175" s="61"/>
      <c r="Q175" s="62"/>
      <c r="R175" s="62"/>
      <c r="S175" s="1"/>
      <c r="T175" s="63"/>
    </row>
    <row r="176" spans="1:20" ht="14.25" customHeight="1" x14ac:dyDescent="0.2">
      <c r="A176" s="64"/>
      <c r="B176" s="65"/>
      <c r="C176" s="66"/>
      <c r="D176" s="54"/>
      <c r="E176" s="55"/>
      <c r="F176" s="55"/>
      <c r="G176" s="67"/>
      <c r="H176" s="57"/>
      <c r="I176" s="58"/>
      <c r="J176" s="59"/>
      <c r="K176" s="60"/>
      <c r="L176" s="59"/>
      <c r="M176" s="59"/>
      <c r="N176" s="60"/>
      <c r="O176" s="60"/>
      <c r="P176" s="61"/>
      <c r="Q176" s="62"/>
      <c r="R176" s="62"/>
      <c r="S176" s="1"/>
      <c r="T176" s="63"/>
    </row>
    <row r="177" spans="1:20" ht="14.25" customHeight="1" x14ac:dyDescent="0.2">
      <c r="A177" s="64"/>
      <c r="B177" s="65"/>
      <c r="C177" s="66"/>
      <c r="D177" s="54"/>
      <c r="E177" s="55"/>
      <c r="F177" s="55"/>
      <c r="G177" s="67"/>
      <c r="H177" s="57"/>
      <c r="I177" s="58"/>
      <c r="J177" s="59"/>
      <c r="K177" s="60"/>
      <c r="L177" s="59"/>
      <c r="M177" s="59"/>
      <c r="N177" s="60"/>
      <c r="O177" s="60"/>
      <c r="P177" s="61"/>
      <c r="Q177" s="62"/>
      <c r="R177" s="62"/>
      <c r="S177" s="1"/>
      <c r="T177" s="63"/>
    </row>
    <row r="178" spans="1:20" ht="14.25" customHeight="1" x14ac:dyDescent="0.2">
      <c r="A178" s="64"/>
      <c r="B178" s="65"/>
      <c r="C178" s="66"/>
      <c r="D178" s="54"/>
      <c r="E178" s="55"/>
      <c r="F178" s="55"/>
      <c r="G178" s="67"/>
      <c r="H178" s="57"/>
      <c r="I178" s="58"/>
      <c r="J178" s="59"/>
      <c r="K178" s="60"/>
      <c r="L178" s="59"/>
      <c r="M178" s="59"/>
      <c r="N178" s="60"/>
      <c r="O178" s="60"/>
      <c r="P178" s="61"/>
      <c r="Q178" s="62"/>
      <c r="R178" s="62"/>
      <c r="S178" s="1"/>
      <c r="T178" s="63"/>
    </row>
    <row r="179" spans="1:20" ht="14.25" customHeight="1" x14ac:dyDescent="0.2">
      <c r="A179" s="64"/>
      <c r="B179" s="65"/>
      <c r="C179" s="66"/>
      <c r="D179" s="54"/>
      <c r="E179" s="55"/>
      <c r="F179" s="55"/>
      <c r="G179" s="67"/>
      <c r="H179" s="57"/>
      <c r="I179" s="58"/>
      <c r="J179" s="59"/>
      <c r="K179" s="60"/>
      <c r="L179" s="59"/>
      <c r="M179" s="59"/>
      <c r="N179" s="60"/>
      <c r="O179" s="60"/>
      <c r="P179" s="61"/>
      <c r="Q179" s="62"/>
      <c r="R179" s="62"/>
      <c r="S179" s="1"/>
      <c r="T179" s="63"/>
    </row>
    <row r="180" spans="1:20" ht="14.25" customHeight="1" x14ac:dyDescent="0.2">
      <c r="A180" s="64"/>
      <c r="B180" s="65"/>
      <c r="C180" s="66"/>
      <c r="D180" s="54"/>
      <c r="E180" s="55"/>
      <c r="F180" s="55"/>
      <c r="G180" s="67"/>
      <c r="H180" s="57"/>
      <c r="I180" s="58"/>
      <c r="J180" s="59"/>
      <c r="K180" s="60"/>
      <c r="L180" s="59"/>
      <c r="M180" s="59"/>
      <c r="N180" s="60"/>
      <c r="O180" s="60"/>
      <c r="P180" s="61"/>
      <c r="Q180" s="62"/>
      <c r="R180" s="62"/>
      <c r="S180" s="1"/>
      <c r="T180" s="63"/>
    </row>
    <row r="181" spans="1:20" ht="14.25" customHeight="1" x14ac:dyDescent="0.2">
      <c r="A181" s="64"/>
      <c r="B181" s="65"/>
      <c r="C181" s="66"/>
      <c r="D181" s="54"/>
      <c r="E181" s="55"/>
      <c r="F181" s="55"/>
      <c r="G181" s="67"/>
      <c r="H181" s="57"/>
      <c r="I181" s="58"/>
      <c r="J181" s="59"/>
      <c r="K181" s="60"/>
      <c r="L181" s="59"/>
      <c r="M181" s="59"/>
      <c r="N181" s="60"/>
      <c r="O181" s="60"/>
      <c r="P181" s="61"/>
      <c r="Q181" s="62"/>
      <c r="R181" s="62"/>
      <c r="S181" s="1"/>
      <c r="T181" s="63"/>
    </row>
    <row r="182" spans="1:20" ht="14.25" customHeight="1" x14ac:dyDescent="0.2">
      <c r="A182" s="64"/>
      <c r="B182" s="65"/>
      <c r="C182" s="66"/>
      <c r="D182" s="54"/>
      <c r="E182" s="55"/>
      <c r="F182" s="55"/>
      <c r="G182" s="67"/>
      <c r="H182" s="57"/>
      <c r="I182" s="58"/>
      <c r="J182" s="59"/>
      <c r="K182" s="60"/>
      <c r="L182" s="59"/>
      <c r="M182" s="59"/>
      <c r="N182" s="60"/>
      <c r="O182" s="60"/>
      <c r="P182" s="61"/>
      <c r="Q182" s="62"/>
      <c r="R182" s="62"/>
      <c r="S182" s="1"/>
      <c r="T182" s="63"/>
    </row>
    <row r="183" spans="1:20" ht="14.25" customHeight="1" x14ac:dyDescent="0.2">
      <c r="A183" s="64"/>
      <c r="B183" s="65"/>
      <c r="C183" s="66"/>
      <c r="D183" s="54"/>
      <c r="E183" s="55"/>
      <c r="F183" s="55"/>
      <c r="G183" s="67"/>
      <c r="H183" s="57"/>
      <c r="I183" s="58"/>
      <c r="J183" s="59"/>
      <c r="K183" s="60"/>
      <c r="L183" s="59"/>
      <c r="M183" s="59"/>
      <c r="N183" s="60"/>
      <c r="O183" s="60"/>
      <c r="P183" s="61"/>
      <c r="Q183" s="62"/>
      <c r="R183" s="62"/>
      <c r="S183" s="1"/>
      <c r="T183" s="63"/>
    </row>
    <row r="184" spans="1:20" ht="14.25" customHeight="1" x14ac:dyDescent="0.2">
      <c r="A184" s="64"/>
      <c r="B184" s="65"/>
      <c r="C184" s="66"/>
      <c r="D184" s="54"/>
      <c r="E184" s="55"/>
      <c r="F184" s="55"/>
      <c r="G184" s="67"/>
      <c r="H184" s="57"/>
      <c r="I184" s="58"/>
      <c r="J184" s="59"/>
      <c r="K184" s="60"/>
      <c r="L184" s="59"/>
      <c r="M184" s="59"/>
      <c r="N184" s="60"/>
      <c r="O184" s="60"/>
      <c r="P184" s="61"/>
      <c r="Q184" s="62"/>
      <c r="R184" s="62"/>
      <c r="S184" s="1"/>
      <c r="T184" s="63"/>
    </row>
    <row r="185" spans="1:20" ht="14.25" customHeight="1" x14ac:dyDescent="0.2">
      <c r="A185" s="64"/>
      <c r="B185" s="65"/>
      <c r="C185" s="66"/>
      <c r="D185" s="54"/>
      <c r="E185" s="55"/>
      <c r="F185" s="55"/>
      <c r="G185" s="67"/>
      <c r="H185" s="57"/>
      <c r="I185" s="58"/>
      <c r="J185" s="59"/>
      <c r="K185" s="60"/>
      <c r="L185" s="59"/>
      <c r="M185" s="59"/>
      <c r="N185" s="60"/>
      <c r="O185" s="60"/>
      <c r="P185" s="61"/>
      <c r="Q185" s="62"/>
      <c r="R185" s="62"/>
      <c r="S185" s="1"/>
      <c r="T185" s="63"/>
    </row>
    <row r="186" spans="1:20" ht="14.25" customHeight="1" x14ac:dyDescent="0.2">
      <c r="A186" s="64"/>
      <c r="B186" s="65"/>
      <c r="C186" s="66"/>
      <c r="D186" s="54"/>
      <c r="E186" s="55"/>
      <c r="F186" s="55"/>
      <c r="G186" s="67"/>
      <c r="H186" s="57"/>
      <c r="I186" s="58"/>
      <c r="J186" s="59"/>
      <c r="K186" s="60"/>
      <c r="L186" s="59"/>
      <c r="M186" s="59"/>
      <c r="N186" s="60"/>
      <c r="O186" s="60"/>
      <c r="P186" s="61"/>
      <c r="Q186" s="62"/>
      <c r="R186" s="62"/>
      <c r="S186" s="1"/>
      <c r="T186" s="63"/>
    </row>
    <row r="187" spans="1:20" ht="14.25" customHeight="1" x14ac:dyDescent="0.2">
      <c r="A187" s="64"/>
      <c r="B187" s="65"/>
      <c r="C187" s="66"/>
      <c r="D187" s="54"/>
      <c r="E187" s="55"/>
      <c r="F187" s="55"/>
      <c r="G187" s="67"/>
      <c r="H187" s="57"/>
      <c r="I187" s="58"/>
      <c r="J187" s="59"/>
      <c r="K187" s="60"/>
      <c r="L187" s="59"/>
      <c r="M187" s="59"/>
      <c r="N187" s="60"/>
      <c r="O187" s="60"/>
      <c r="P187" s="61"/>
      <c r="Q187" s="62"/>
      <c r="R187" s="62"/>
      <c r="S187" s="1"/>
      <c r="T187" s="63"/>
    </row>
    <row r="188" spans="1:20" ht="14.25" customHeight="1" x14ac:dyDescent="0.2">
      <c r="A188" s="64"/>
      <c r="B188" s="65"/>
      <c r="C188" s="66"/>
      <c r="D188" s="54"/>
      <c r="E188" s="55"/>
      <c r="F188" s="55"/>
      <c r="G188" s="67"/>
      <c r="H188" s="57"/>
      <c r="I188" s="58"/>
      <c r="J188" s="59"/>
      <c r="K188" s="60"/>
      <c r="L188" s="59"/>
      <c r="M188" s="59"/>
      <c r="N188" s="60"/>
      <c r="O188" s="60"/>
      <c r="P188" s="61"/>
      <c r="Q188" s="62"/>
      <c r="R188" s="62"/>
      <c r="S188" s="1"/>
      <c r="T188" s="63"/>
    </row>
    <row r="189" spans="1:20" ht="14.25" customHeight="1" x14ac:dyDescent="0.2">
      <c r="A189" s="64"/>
      <c r="B189" s="65"/>
      <c r="C189" s="66"/>
      <c r="D189" s="54"/>
      <c r="E189" s="55"/>
      <c r="F189" s="55"/>
      <c r="G189" s="67"/>
      <c r="H189" s="57"/>
      <c r="I189" s="58"/>
      <c r="J189" s="59"/>
      <c r="K189" s="60"/>
      <c r="L189" s="59"/>
      <c r="M189" s="59"/>
      <c r="N189" s="60"/>
      <c r="O189" s="60"/>
      <c r="P189" s="61"/>
      <c r="Q189" s="62"/>
      <c r="R189" s="62"/>
      <c r="S189" s="1"/>
      <c r="T189" s="63"/>
    </row>
    <row r="190" spans="1:20" ht="14.25" customHeight="1" x14ac:dyDescent="0.2">
      <c r="A190" s="64"/>
      <c r="B190" s="65"/>
      <c r="C190" s="66"/>
      <c r="D190" s="54"/>
      <c r="E190" s="55"/>
      <c r="F190" s="55"/>
      <c r="G190" s="67"/>
      <c r="H190" s="57"/>
      <c r="I190" s="58"/>
      <c r="J190" s="59"/>
      <c r="K190" s="60"/>
      <c r="L190" s="59"/>
      <c r="M190" s="59"/>
      <c r="N190" s="60"/>
      <c r="O190" s="60"/>
      <c r="P190" s="61"/>
      <c r="Q190" s="62"/>
      <c r="R190" s="62"/>
      <c r="S190" s="1"/>
      <c r="T190" s="63"/>
    </row>
    <row r="191" spans="1:20" ht="14.25" customHeight="1" x14ac:dyDescent="0.2">
      <c r="A191" s="64"/>
      <c r="B191" s="65"/>
      <c r="C191" s="66"/>
      <c r="D191" s="54"/>
      <c r="E191" s="55"/>
      <c r="F191" s="55"/>
      <c r="G191" s="67"/>
      <c r="H191" s="57"/>
      <c r="I191" s="58"/>
      <c r="J191" s="59"/>
      <c r="K191" s="60"/>
      <c r="L191" s="59"/>
      <c r="M191" s="59"/>
      <c r="N191" s="60"/>
      <c r="O191" s="60"/>
      <c r="P191" s="61"/>
      <c r="Q191" s="62"/>
      <c r="R191" s="62"/>
      <c r="S191" s="1"/>
      <c r="T191" s="63"/>
    </row>
    <row r="192" spans="1:20" ht="14.25" customHeight="1" x14ac:dyDescent="0.2">
      <c r="A192" s="64"/>
      <c r="B192" s="65"/>
      <c r="C192" s="66"/>
      <c r="D192" s="54"/>
      <c r="E192" s="55"/>
      <c r="F192" s="55"/>
      <c r="G192" s="67"/>
      <c r="H192" s="57"/>
      <c r="I192" s="58"/>
      <c r="J192" s="59"/>
      <c r="K192" s="60"/>
      <c r="L192" s="59"/>
      <c r="M192" s="59"/>
      <c r="N192" s="60"/>
      <c r="O192" s="60"/>
      <c r="P192" s="61"/>
      <c r="Q192" s="62"/>
      <c r="R192" s="62"/>
      <c r="S192" s="1"/>
      <c r="T192" s="63"/>
    </row>
    <row r="193" spans="1:20" ht="14.25" customHeight="1" x14ac:dyDescent="0.2">
      <c r="A193" s="64"/>
      <c r="B193" s="65"/>
      <c r="C193" s="66"/>
      <c r="D193" s="54"/>
      <c r="E193" s="55"/>
      <c r="F193" s="55"/>
      <c r="G193" s="67"/>
      <c r="H193" s="57"/>
      <c r="I193" s="58"/>
      <c r="J193" s="59"/>
      <c r="K193" s="60"/>
      <c r="L193" s="59"/>
      <c r="M193" s="59"/>
      <c r="N193" s="60"/>
      <c r="O193" s="60"/>
      <c r="P193" s="61"/>
      <c r="Q193" s="62"/>
      <c r="R193" s="62"/>
      <c r="S193" s="1"/>
      <c r="T193" s="63"/>
    </row>
    <row r="194" spans="1:20" ht="14.25" customHeight="1" x14ac:dyDescent="0.2">
      <c r="A194" s="64"/>
      <c r="B194" s="65"/>
      <c r="C194" s="66"/>
      <c r="D194" s="54"/>
      <c r="E194" s="55"/>
      <c r="F194" s="55"/>
      <c r="G194" s="67"/>
      <c r="H194" s="57"/>
      <c r="I194" s="58"/>
      <c r="J194" s="59"/>
      <c r="K194" s="60"/>
      <c r="L194" s="59"/>
      <c r="M194" s="59"/>
      <c r="N194" s="60"/>
      <c r="O194" s="60"/>
      <c r="P194" s="61"/>
      <c r="Q194" s="62"/>
      <c r="R194" s="62"/>
      <c r="S194" s="1"/>
      <c r="T194" s="63"/>
    </row>
    <row r="195" spans="1:20" ht="14.25" customHeight="1" x14ac:dyDescent="0.2">
      <c r="A195" s="64"/>
      <c r="B195" s="65"/>
      <c r="C195" s="66"/>
      <c r="D195" s="54"/>
      <c r="E195" s="55"/>
      <c r="F195" s="55"/>
      <c r="G195" s="67"/>
      <c r="H195" s="57"/>
      <c r="I195" s="58"/>
      <c r="J195" s="59"/>
      <c r="K195" s="60"/>
      <c r="L195" s="59"/>
      <c r="M195" s="59"/>
      <c r="N195" s="60"/>
      <c r="O195" s="60"/>
      <c r="P195" s="61"/>
      <c r="Q195" s="62"/>
      <c r="R195" s="62"/>
      <c r="S195" s="1"/>
      <c r="T195" s="63"/>
    </row>
    <row r="196" spans="1:20" ht="14.25" customHeight="1" x14ac:dyDescent="0.2">
      <c r="A196" s="64"/>
      <c r="B196" s="65"/>
      <c r="C196" s="66"/>
      <c r="D196" s="54"/>
      <c r="E196" s="55"/>
      <c r="F196" s="55"/>
      <c r="G196" s="67"/>
      <c r="H196" s="57"/>
      <c r="I196" s="58"/>
      <c r="J196" s="59"/>
      <c r="K196" s="60"/>
      <c r="L196" s="59"/>
      <c r="M196" s="59"/>
      <c r="N196" s="60"/>
      <c r="O196" s="60"/>
      <c r="P196" s="61"/>
      <c r="Q196" s="62"/>
      <c r="R196" s="62"/>
      <c r="S196" s="1"/>
      <c r="T196" s="63"/>
    </row>
    <row r="197" spans="1:20" ht="14.25" customHeight="1" x14ac:dyDescent="0.2">
      <c r="A197" s="64"/>
      <c r="B197" s="65"/>
      <c r="C197" s="66"/>
      <c r="D197" s="54"/>
      <c r="E197" s="55"/>
      <c r="F197" s="55"/>
      <c r="G197" s="67"/>
      <c r="H197" s="57"/>
      <c r="I197" s="58"/>
      <c r="J197" s="59"/>
      <c r="K197" s="60"/>
      <c r="L197" s="59"/>
      <c r="M197" s="59"/>
      <c r="N197" s="60"/>
      <c r="O197" s="60"/>
      <c r="P197" s="61"/>
      <c r="Q197" s="62"/>
      <c r="R197" s="62"/>
      <c r="S197" s="1"/>
      <c r="T197" s="63"/>
    </row>
    <row r="198" spans="1:20" ht="14.25" customHeight="1" x14ac:dyDescent="0.2">
      <c r="A198" s="64"/>
      <c r="B198" s="65"/>
      <c r="C198" s="66"/>
      <c r="D198" s="54"/>
      <c r="E198" s="55"/>
      <c r="F198" s="55"/>
      <c r="G198" s="67"/>
      <c r="H198" s="57"/>
      <c r="I198" s="58"/>
      <c r="J198" s="59"/>
      <c r="K198" s="60"/>
      <c r="L198" s="59"/>
      <c r="M198" s="59"/>
      <c r="N198" s="60"/>
      <c r="O198" s="60"/>
      <c r="P198" s="61"/>
      <c r="Q198" s="62"/>
      <c r="R198" s="62"/>
      <c r="S198" s="1"/>
      <c r="T198" s="63"/>
    </row>
    <row r="199" spans="1:20" ht="14.25" customHeight="1" x14ac:dyDescent="0.2">
      <c r="A199" s="64"/>
      <c r="B199" s="65"/>
      <c r="C199" s="66"/>
      <c r="D199" s="54"/>
      <c r="E199" s="55"/>
      <c r="F199" s="55"/>
      <c r="G199" s="67"/>
      <c r="H199" s="57"/>
      <c r="I199" s="58"/>
      <c r="J199" s="59"/>
      <c r="K199" s="60"/>
      <c r="L199" s="59"/>
      <c r="M199" s="59"/>
      <c r="N199" s="60"/>
      <c r="O199" s="60"/>
      <c r="P199" s="61"/>
      <c r="Q199" s="62"/>
      <c r="R199" s="62"/>
      <c r="S199" s="1"/>
      <c r="T199" s="63"/>
    </row>
    <row r="200" spans="1:20" ht="14.25" customHeight="1" x14ac:dyDescent="0.2">
      <c r="A200" s="64"/>
      <c r="B200" s="65"/>
      <c r="C200" s="66"/>
      <c r="D200" s="54"/>
      <c r="E200" s="55"/>
      <c r="F200" s="55"/>
      <c r="G200" s="67"/>
      <c r="H200" s="57"/>
      <c r="I200" s="58"/>
      <c r="J200" s="59"/>
      <c r="K200" s="60"/>
      <c r="L200" s="59"/>
      <c r="M200" s="59"/>
      <c r="N200" s="60"/>
      <c r="O200" s="60"/>
      <c r="P200" s="61"/>
      <c r="Q200" s="62"/>
      <c r="R200" s="62"/>
      <c r="S200" s="1"/>
      <c r="T200" s="63"/>
    </row>
    <row r="201" spans="1:20" ht="14.25" customHeight="1" x14ac:dyDescent="0.2">
      <c r="A201" s="64"/>
      <c r="B201" s="65"/>
      <c r="C201" s="66"/>
      <c r="D201" s="54"/>
      <c r="E201" s="55"/>
      <c r="F201" s="55"/>
      <c r="G201" s="67"/>
      <c r="H201" s="57"/>
      <c r="I201" s="58"/>
      <c r="J201" s="59"/>
      <c r="K201" s="60"/>
      <c r="L201" s="59"/>
      <c r="M201" s="59"/>
      <c r="N201" s="60"/>
      <c r="O201" s="60"/>
      <c r="P201" s="61"/>
      <c r="Q201" s="62"/>
      <c r="R201" s="62"/>
      <c r="S201" s="1"/>
      <c r="T201" s="63"/>
    </row>
    <row r="202" spans="1:20" ht="14.25" customHeight="1" x14ac:dyDescent="0.2">
      <c r="A202" s="64"/>
      <c r="B202" s="65"/>
      <c r="C202" s="66"/>
      <c r="D202" s="54"/>
      <c r="E202" s="55"/>
      <c r="F202" s="55"/>
      <c r="G202" s="67"/>
      <c r="H202" s="57"/>
      <c r="I202" s="58"/>
      <c r="J202" s="59"/>
      <c r="K202" s="60"/>
      <c r="L202" s="59"/>
      <c r="M202" s="59"/>
      <c r="N202" s="60"/>
      <c r="O202" s="60"/>
      <c r="P202" s="61"/>
      <c r="Q202" s="62"/>
      <c r="R202" s="62"/>
      <c r="S202" s="1"/>
      <c r="T202" s="63"/>
    </row>
    <row r="203" spans="1:20" ht="14.25" customHeight="1" x14ac:dyDescent="0.2">
      <c r="A203" s="64"/>
      <c r="B203" s="65"/>
      <c r="C203" s="66"/>
      <c r="D203" s="54"/>
      <c r="E203" s="55"/>
      <c r="F203" s="55"/>
      <c r="G203" s="67"/>
      <c r="H203" s="57"/>
      <c r="I203" s="58"/>
      <c r="J203" s="59"/>
      <c r="K203" s="60"/>
      <c r="L203" s="59"/>
      <c r="M203" s="59"/>
      <c r="N203" s="60"/>
      <c r="O203" s="60"/>
      <c r="P203" s="61"/>
      <c r="Q203" s="62"/>
      <c r="R203" s="62"/>
      <c r="S203" s="1"/>
      <c r="T203" s="63"/>
    </row>
    <row r="204" spans="1:20" ht="14.25" customHeight="1" x14ac:dyDescent="0.2">
      <c r="A204" s="64"/>
      <c r="B204" s="65"/>
      <c r="C204" s="66"/>
      <c r="D204" s="54"/>
      <c r="E204" s="55"/>
      <c r="F204" s="55"/>
      <c r="G204" s="67"/>
      <c r="H204" s="57"/>
      <c r="I204" s="58"/>
      <c r="J204" s="59"/>
      <c r="K204" s="60"/>
      <c r="L204" s="59"/>
      <c r="M204" s="59"/>
      <c r="N204" s="60"/>
      <c r="O204" s="60"/>
      <c r="P204" s="61"/>
      <c r="Q204" s="62"/>
      <c r="R204" s="62"/>
      <c r="S204" s="1"/>
      <c r="T204" s="63"/>
    </row>
    <row r="205" spans="1:20" ht="14.25" customHeight="1" x14ac:dyDescent="0.2">
      <c r="A205" s="64"/>
      <c r="B205" s="65"/>
      <c r="C205" s="66"/>
      <c r="D205" s="54"/>
      <c r="E205" s="55"/>
      <c r="F205" s="55"/>
      <c r="G205" s="67"/>
      <c r="H205" s="57"/>
      <c r="I205" s="58"/>
      <c r="J205" s="59"/>
      <c r="K205" s="60"/>
      <c r="L205" s="59"/>
      <c r="M205" s="59"/>
      <c r="N205" s="60"/>
      <c r="O205" s="60"/>
      <c r="P205" s="61"/>
      <c r="Q205" s="62"/>
      <c r="R205" s="62"/>
      <c r="S205" s="1"/>
      <c r="T205" s="63"/>
    </row>
    <row r="206" spans="1:20" ht="14.25" customHeight="1" x14ac:dyDescent="0.2">
      <c r="A206" s="64"/>
      <c r="B206" s="65"/>
      <c r="C206" s="66"/>
      <c r="D206" s="54"/>
      <c r="E206" s="55"/>
      <c r="F206" s="55"/>
      <c r="G206" s="67"/>
      <c r="H206" s="57"/>
      <c r="I206" s="58"/>
      <c r="J206" s="59"/>
      <c r="K206" s="60"/>
      <c r="L206" s="59"/>
      <c r="M206" s="59"/>
      <c r="N206" s="60"/>
      <c r="O206" s="60"/>
      <c r="P206" s="61"/>
      <c r="Q206" s="62"/>
      <c r="R206" s="62"/>
      <c r="S206" s="1"/>
      <c r="T206" s="63"/>
    </row>
    <row r="207" spans="1:20" ht="14.25" customHeight="1" x14ac:dyDescent="0.2">
      <c r="A207" s="64"/>
      <c r="B207" s="65"/>
      <c r="C207" s="66"/>
      <c r="D207" s="54"/>
      <c r="E207" s="55"/>
      <c r="F207" s="55"/>
      <c r="G207" s="67"/>
      <c r="H207" s="57"/>
      <c r="I207" s="58"/>
      <c r="J207" s="59"/>
      <c r="K207" s="60"/>
      <c r="L207" s="59"/>
      <c r="M207" s="59"/>
      <c r="N207" s="60"/>
      <c r="O207" s="60"/>
      <c r="P207" s="61"/>
      <c r="Q207" s="62"/>
      <c r="R207" s="62"/>
      <c r="S207" s="1"/>
      <c r="T207" s="63"/>
    </row>
    <row r="208" spans="1:20" ht="14.25" customHeight="1" x14ac:dyDescent="0.2">
      <c r="A208" s="64"/>
      <c r="B208" s="65"/>
      <c r="C208" s="66"/>
      <c r="D208" s="54"/>
      <c r="E208" s="55"/>
      <c r="F208" s="55"/>
      <c r="G208" s="67"/>
      <c r="H208" s="57"/>
      <c r="I208" s="58"/>
      <c r="J208" s="59"/>
      <c r="K208" s="60"/>
      <c r="L208" s="59"/>
      <c r="M208" s="59"/>
      <c r="N208" s="60"/>
      <c r="O208" s="60"/>
      <c r="P208" s="61"/>
      <c r="Q208" s="62"/>
      <c r="R208" s="62"/>
      <c r="S208" s="1"/>
      <c r="T208" s="63"/>
    </row>
    <row r="209" spans="1:20" ht="14.25" customHeight="1" x14ac:dyDescent="0.2">
      <c r="A209" s="64"/>
      <c r="B209" s="65"/>
      <c r="C209" s="66"/>
      <c r="D209" s="54"/>
      <c r="E209" s="55"/>
      <c r="F209" s="55"/>
      <c r="G209" s="67"/>
      <c r="H209" s="57"/>
      <c r="I209" s="58"/>
      <c r="J209" s="59"/>
      <c r="K209" s="60"/>
      <c r="L209" s="59"/>
      <c r="M209" s="59"/>
      <c r="N209" s="60"/>
      <c r="O209" s="60"/>
      <c r="P209" s="61"/>
      <c r="Q209" s="62"/>
      <c r="R209" s="62"/>
      <c r="S209" s="1"/>
      <c r="T209" s="63"/>
    </row>
    <row r="210" spans="1:20" ht="14.25" customHeight="1" x14ac:dyDescent="0.2">
      <c r="A210" s="64"/>
      <c r="B210" s="65"/>
      <c r="C210" s="66"/>
      <c r="D210" s="54"/>
      <c r="E210" s="55"/>
      <c r="F210" s="55"/>
      <c r="G210" s="67"/>
      <c r="H210" s="57"/>
      <c r="I210" s="58"/>
      <c r="J210" s="59"/>
      <c r="K210" s="60"/>
      <c r="L210" s="59"/>
      <c r="M210" s="59"/>
      <c r="N210" s="60"/>
      <c r="O210" s="60"/>
      <c r="P210" s="61"/>
      <c r="Q210" s="62"/>
      <c r="R210" s="62"/>
      <c r="S210" s="1"/>
      <c r="T210" s="63"/>
    </row>
    <row r="211" spans="1:20" ht="14.25" customHeight="1" x14ac:dyDescent="0.2">
      <c r="A211" s="64"/>
      <c r="B211" s="65"/>
      <c r="C211" s="66"/>
      <c r="D211" s="54"/>
      <c r="E211" s="55"/>
      <c r="F211" s="55"/>
      <c r="G211" s="67"/>
      <c r="H211" s="57"/>
      <c r="I211" s="58"/>
      <c r="J211" s="59"/>
      <c r="K211" s="60"/>
      <c r="L211" s="59"/>
      <c r="M211" s="59"/>
      <c r="N211" s="60"/>
      <c r="O211" s="60"/>
      <c r="P211" s="61"/>
      <c r="Q211" s="62"/>
      <c r="R211" s="62"/>
      <c r="S211" s="1"/>
      <c r="T211" s="63"/>
    </row>
    <row r="212" spans="1:20" ht="14.25" customHeight="1" x14ac:dyDescent="0.2">
      <c r="A212" s="64"/>
      <c r="B212" s="65"/>
      <c r="C212" s="66"/>
      <c r="D212" s="54"/>
      <c r="E212" s="55"/>
      <c r="F212" s="55"/>
      <c r="G212" s="67"/>
      <c r="H212" s="57"/>
      <c r="I212" s="58"/>
      <c r="J212" s="59"/>
      <c r="K212" s="60"/>
      <c r="L212" s="59"/>
      <c r="M212" s="59"/>
      <c r="N212" s="60"/>
      <c r="O212" s="60"/>
      <c r="P212" s="61"/>
      <c r="Q212" s="62"/>
      <c r="R212" s="62"/>
      <c r="S212" s="1"/>
      <c r="T212" s="63"/>
    </row>
    <row r="213" spans="1:20" ht="14.25" customHeight="1" x14ac:dyDescent="0.2">
      <c r="A213" s="64"/>
      <c r="B213" s="65"/>
      <c r="C213" s="66"/>
      <c r="D213" s="54"/>
      <c r="E213" s="55"/>
      <c r="F213" s="55"/>
      <c r="G213" s="67"/>
      <c r="H213" s="57"/>
      <c r="I213" s="58"/>
      <c r="J213" s="59"/>
      <c r="K213" s="60"/>
      <c r="L213" s="59"/>
      <c r="M213" s="59"/>
      <c r="N213" s="60"/>
      <c r="O213" s="60"/>
      <c r="P213" s="61"/>
      <c r="Q213" s="62"/>
      <c r="R213" s="62"/>
      <c r="S213" s="1"/>
      <c r="T213" s="63"/>
    </row>
    <row r="214" spans="1:20" ht="14.25" customHeight="1" x14ac:dyDescent="0.2">
      <c r="A214" s="64"/>
      <c r="B214" s="65"/>
      <c r="C214" s="66"/>
      <c r="D214" s="54"/>
      <c r="E214" s="55"/>
      <c r="F214" s="55"/>
      <c r="G214" s="67"/>
      <c r="H214" s="57"/>
      <c r="I214" s="58"/>
      <c r="J214" s="59"/>
      <c r="K214" s="60"/>
      <c r="L214" s="59"/>
      <c r="M214" s="59"/>
      <c r="N214" s="60"/>
      <c r="O214" s="60"/>
      <c r="P214" s="61"/>
      <c r="Q214" s="62"/>
      <c r="R214" s="62"/>
      <c r="S214" s="1"/>
      <c r="T214" s="63"/>
    </row>
    <row r="215" spans="1:20" ht="14.25" customHeight="1" x14ac:dyDescent="0.2">
      <c r="A215" s="64"/>
      <c r="B215" s="65"/>
      <c r="C215" s="66"/>
      <c r="D215" s="54"/>
      <c r="E215" s="55"/>
      <c r="F215" s="55"/>
      <c r="G215" s="67"/>
      <c r="H215" s="57"/>
      <c r="I215" s="58"/>
      <c r="J215" s="59"/>
      <c r="K215" s="60"/>
      <c r="L215" s="59"/>
      <c r="M215" s="59"/>
      <c r="N215" s="60"/>
      <c r="O215" s="60"/>
      <c r="P215" s="61"/>
      <c r="Q215" s="62"/>
      <c r="R215" s="62"/>
      <c r="S215" s="1"/>
      <c r="T215" s="63"/>
    </row>
    <row r="216" spans="1:20" ht="14.25" customHeight="1" x14ac:dyDescent="0.2">
      <c r="A216" s="64"/>
      <c r="B216" s="65"/>
      <c r="C216" s="66"/>
      <c r="D216" s="54"/>
      <c r="E216" s="55"/>
      <c r="F216" s="55"/>
      <c r="G216" s="67"/>
      <c r="H216" s="57"/>
      <c r="I216" s="58"/>
      <c r="J216" s="59"/>
      <c r="K216" s="60"/>
      <c r="L216" s="59"/>
      <c r="M216" s="59"/>
      <c r="N216" s="60"/>
      <c r="O216" s="60"/>
      <c r="P216" s="61"/>
      <c r="Q216" s="62"/>
      <c r="R216" s="62"/>
      <c r="S216" s="1"/>
      <c r="T216" s="63"/>
    </row>
    <row r="217" spans="1:20" ht="14.25" customHeight="1" x14ac:dyDescent="0.2">
      <c r="A217" s="64"/>
      <c r="B217" s="65"/>
      <c r="C217" s="66"/>
      <c r="D217" s="54"/>
      <c r="E217" s="55"/>
      <c r="F217" s="55"/>
      <c r="G217" s="67"/>
      <c r="H217" s="57"/>
      <c r="I217" s="58"/>
      <c r="J217" s="59"/>
      <c r="K217" s="60"/>
      <c r="L217" s="59"/>
      <c r="M217" s="59"/>
      <c r="N217" s="60"/>
      <c r="O217" s="60"/>
      <c r="P217" s="61"/>
      <c r="Q217" s="62"/>
      <c r="R217" s="62"/>
      <c r="S217" s="1"/>
      <c r="T217" s="63"/>
    </row>
    <row r="218" spans="1:20" ht="14.25" customHeight="1" x14ac:dyDescent="0.2">
      <c r="A218" s="64"/>
      <c r="B218" s="65"/>
      <c r="C218" s="66"/>
      <c r="D218" s="54"/>
      <c r="E218" s="55"/>
      <c r="F218" s="55"/>
      <c r="G218" s="67"/>
      <c r="H218" s="57"/>
      <c r="I218" s="58"/>
      <c r="J218" s="59"/>
      <c r="K218" s="60"/>
      <c r="L218" s="59"/>
      <c r="M218" s="59"/>
      <c r="N218" s="60"/>
      <c r="O218" s="60"/>
      <c r="P218" s="61"/>
      <c r="Q218" s="62"/>
      <c r="R218" s="62"/>
      <c r="S218" s="1"/>
      <c r="T218" s="63"/>
    </row>
    <row r="219" spans="1:20" ht="14.25" customHeight="1" x14ac:dyDescent="0.2">
      <c r="A219" s="64"/>
      <c r="B219" s="65"/>
      <c r="C219" s="66"/>
      <c r="D219" s="54"/>
      <c r="E219" s="55"/>
      <c r="F219" s="55"/>
      <c r="G219" s="67"/>
      <c r="H219" s="57"/>
      <c r="I219" s="58"/>
      <c r="J219" s="59"/>
      <c r="K219" s="60"/>
      <c r="L219" s="59"/>
      <c r="M219" s="59"/>
      <c r="N219" s="60"/>
      <c r="O219" s="60"/>
      <c r="P219" s="61"/>
      <c r="Q219" s="62"/>
      <c r="R219" s="62"/>
      <c r="S219" s="1"/>
      <c r="T219" s="63"/>
    </row>
    <row r="220" spans="1:20" ht="14.25" customHeight="1" x14ac:dyDescent="0.2">
      <c r="A220" s="64"/>
      <c r="B220" s="65"/>
      <c r="C220" s="66"/>
      <c r="D220" s="54"/>
      <c r="E220" s="55"/>
      <c r="F220" s="55"/>
      <c r="G220" s="67"/>
      <c r="H220" s="57"/>
      <c r="I220" s="58"/>
      <c r="J220" s="59"/>
      <c r="K220" s="60"/>
      <c r="L220" s="59"/>
      <c r="M220" s="59"/>
      <c r="N220" s="60"/>
      <c r="O220" s="60"/>
      <c r="P220" s="61"/>
      <c r="Q220" s="62"/>
      <c r="R220" s="62"/>
      <c r="S220" s="1"/>
      <c r="T220" s="63"/>
    </row>
    <row r="221" spans="1:20" ht="14.25" customHeight="1" x14ac:dyDescent="0.2">
      <c r="A221" s="64"/>
      <c r="B221" s="65"/>
      <c r="C221" s="66"/>
      <c r="D221" s="54"/>
      <c r="E221" s="55"/>
      <c r="F221" s="55"/>
      <c r="G221" s="67"/>
      <c r="H221" s="57"/>
      <c r="I221" s="58"/>
      <c r="J221" s="59"/>
      <c r="K221" s="60"/>
      <c r="L221" s="59"/>
      <c r="M221" s="59"/>
      <c r="N221" s="60"/>
      <c r="O221" s="60"/>
      <c r="P221" s="61"/>
      <c r="Q221" s="62"/>
      <c r="R221" s="62"/>
      <c r="S221" s="1"/>
      <c r="T221" s="63"/>
    </row>
    <row r="222" spans="1:20" ht="14.25" customHeight="1" x14ac:dyDescent="0.2">
      <c r="A222" s="64"/>
      <c r="B222" s="65"/>
      <c r="C222" s="66"/>
      <c r="D222" s="54"/>
      <c r="E222" s="55"/>
      <c r="F222" s="55"/>
      <c r="G222" s="67"/>
      <c r="H222" s="57"/>
      <c r="I222" s="58"/>
      <c r="J222" s="59"/>
      <c r="K222" s="60"/>
      <c r="L222" s="59"/>
      <c r="M222" s="59"/>
      <c r="N222" s="60"/>
      <c r="O222" s="60"/>
      <c r="P222" s="61"/>
      <c r="Q222" s="62"/>
      <c r="R222" s="62"/>
      <c r="S222" s="1"/>
      <c r="T222" s="63"/>
    </row>
    <row r="223" spans="1:20" ht="14.25" customHeight="1" x14ac:dyDescent="0.2">
      <c r="A223" s="64"/>
      <c r="B223" s="65"/>
      <c r="C223" s="66"/>
      <c r="D223" s="54"/>
      <c r="E223" s="55"/>
      <c r="F223" s="55"/>
      <c r="G223" s="67"/>
      <c r="H223" s="57"/>
      <c r="I223" s="58"/>
      <c r="J223" s="59"/>
      <c r="K223" s="60"/>
      <c r="L223" s="59"/>
      <c r="M223" s="59"/>
      <c r="N223" s="60"/>
      <c r="O223" s="60"/>
      <c r="P223" s="61"/>
      <c r="Q223" s="62"/>
      <c r="R223" s="62"/>
      <c r="S223" s="1"/>
      <c r="T223" s="63"/>
    </row>
    <row r="224" spans="1:20" ht="14.25" customHeight="1" x14ac:dyDescent="0.2">
      <c r="A224" s="64"/>
      <c r="B224" s="65"/>
      <c r="C224" s="66"/>
      <c r="D224" s="54"/>
      <c r="E224" s="55"/>
      <c r="F224" s="55"/>
      <c r="G224" s="67"/>
      <c r="H224" s="57"/>
      <c r="I224" s="58"/>
      <c r="J224" s="59"/>
      <c r="K224" s="60"/>
      <c r="L224" s="59"/>
      <c r="M224" s="59"/>
      <c r="N224" s="60"/>
      <c r="O224" s="60"/>
      <c r="P224" s="61"/>
      <c r="Q224" s="62"/>
      <c r="R224" s="62"/>
      <c r="S224" s="1"/>
      <c r="T224" s="63"/>
    </row>
    <row r="225" spans="1:20" ht="14.25" customHeight="1" x14ac:dyDescent="0.2">
      <c r="A225" s="64"/>
      <c r="B225" s="65"/>
      <c r="C225" s="66"/>
      <c r="D225" s="54"/>
      <c r="E225" s="55"/>
      <c r="F225" s="55"/>
      <c r="G225" s="67"/>
      <c r="H225" s="57"/>
      <c r="I225" s="58"/>
      <c r="J225" s="59"/>
      <c r="K225" s="60"/>
      <c r="L225" s="59"/>
      <c r="M225" s="59"/>
      <c r="N225" s="60"/>
      <c r="O225" s="60"/>
      <c r="P225" s="61"/>
      <c r="Q225" s="62"/>
      <c r="R225" s="62"/>
      <c r="S225" s="1"/>
      <c r="T225" s="63"/>
    </row>
    <row r="226" spans="1:20" ht="14.25" customHeight="1" x14ac:dyDescent="0.2">
      <c r="A226" s="64"/>
      <c r="B226" s="65"/>
      <c r="C226" s="66"/>
      <c r="D226" s="54"/>
      <c r="E226" s="55"/>
      <c r="F226" s="55"/>
      <c r="G226" s="67"/>
      <c r="H226" s="57"/>
      <c r="I226" s="58"/>
      <c r="J226" s="59"/>
      <c r="K226" s="60"/>
      <c r="L226" s="59"/>
      <c r="M226" s="59"/>
      <c r="N226" s="60"/>
      <c r="O226" s="60"/>
      <c r="P226" s="61"/>
      <c r="Q226" s="62"/>
      <c r="R226" s="62"/>
      <c r="S226" s="1"/>
      <c r="T226" s="63"/>
    </row>
    <row r="227" spans="1:20" ht="14.25" customHeight="1" x14ac:dyDescent="0.2">
      <c r="A227" s="64"/>
      <c r="B227" s="65"/>
      <c r="C227" s="66"/>
      <c r="D227" s="54"/>
      <c r="E227" s="55"/>
      <c r="F227" s="55"/>
      <c r="G227" s="67"/>
      <c r="H227" s="57"/>
      <c r="I227" s="58"/>
      <c r="J227" s="59"/>
      <c r="K227" s="60"/>
      <c r="L227" s="59"/>
      <c r="M227" s="59"/>
      <c r="N227" s="60"/>
      <c r="O227" s="60"/>
      <c r="P227" s="61"/>
      <c r="Q227" s="62"/>
      <c r="R227" s="62"/>
      <c r="S227" s="1"/>
      <c r="T227" s="63"/>
    </row>
    <row r="228" spans="1:20" ht="14.25" customHeight="1" x14ac:dyDescent="0.2">
      <c r="A228" s="64"/>
      <c r="B228" s="65"/>
      <c r="C228" s="66"/>
      <c r="D228" s="54"/>
      <c r="E228" s="55"/>
      <c r="F228" s="55"/>
      <c r="G228" s="67"/>
      <c r="H228" s="57"/>
      <c r="I228" s="58"/>
      <c r="J228" s="59"/>
      <c r="K228" s="60"/>
      <c r="L228" s="59"/>
      <c r="M228" s="59"/>
      <c r="N228" s="60"/>
      <c r="O228" s="60"/>
      <c r="P228" s="61"/>
      <c r="Q228" s="62"/>
      <c r="R228" s="62"/>
      <c r="S228" s="1"/>
      <c r="T228" s="63"/>
    </row>
    <row r="229" spans="1:20" ht="14.25" customHeight="1" x14ac:dyDescent="0.2">
      <c r="A229" s="64"/>
      <c r="B229" s="65"/>
      <c r="C229" s="66"/>
      <c r="D229" s="54"/>
      <c r="E229" s="55"/>
      <c r="F229" s="55"/>
      <c r="G229" s="67"/>
      <c r="H229" s="57"/>
      <c r="I229" s="58"/>
      <c r="J229" s="59"/>
      <c r="K229" s="60"/>
      <c r="L229" s="59"/>
      <c r="M229" s="59"/>
      <c r="N229" s="60"/>
      <c r="O229" s="60"/>
      <c r="P229" s="61"/>
      <c r="Q229" s="62"/>
      <c r="R229" s="62"/>
      <c r="S229" s="1"/>
      <c r="T229" s="63"/>
    </row>
    <row r="230" spans="1:20" ht="14.25" customHeight="1" x14ac:dyDescent="0.2">
      <c r="A230" s="64"/>
      <c r="B230" s="65"/>
      <c r="C230" s="66"/>
      <c r="D230" s="54"/>
      <c r="E230" s="55"/>
      <c r="F230" s="55"/>
      <c r="G230" s="67"/>
      <c r="H230" s="57"/>
      <c r="I230" s="58"/>
      <c r="J230" s="59"/>
      <c r="K230" s="60"/>
      <c r="L230" s="59"/>
      <c r="M230" s="59"/>
      <c r="N230" s="60"/>
      <c r="O230" s="60"/>
      <c r="P230" s="61"/>
      <c r="Q230" s="62"/>
      <c r="R230" s="62"/>
      <c r="S230" s="1"/>
      <c r="T230" s="63"/>
    </row>
    <row r="231" spans="1:20" ht="14.25" customHeight="1" x14ac:dyDescent="0.2">
      <c r="A231" s="64"/>
      <c r="B231" s="65"/>
      <c r="C231" s="66"/>
      <c r="D231" s="54"/>
      <c r="E231" s="55"/>
      <c r="F231" s="55"/>
      <c r="G231" s="67"/>
      <c r="H231" s="57"/>
      <c r="I231" s="58"/>
      <c r="J231" s="59"/>
      <c r="K231" s="60"/>
      <c r="L231" s="59"/>
      <c r="M231" s="59"/>
      <c r="N231" s="60"/>
      <c r="O231" s="60"/>
      <c r="P231" s="61"/>
      <c r="Q231" s="62"/>
      <c r="R231" s="62"/>
      <c r="S231" s="1"/>
      <c r="T231" s="63"/>
    </row>
    <row r="232" spans="1:20" ht="14.25" customHeight="1" x14ac:dyDescent="0.2">
      <c r="A232" s="64"/>
      <c r="B232" s="65"/>
      <c r="C232" s="66"/>
      <c r="D232" s="54"/>
      <c r="E232" s="55"/>
      <c r="F232" s="55"/>
      <c r="G232" s="67"/>
      <c r="H232" s="57"/>
      <c r="I232" s="58"/>
      <c r="J232" s="59"/>
      <c r="K232" s="60"/>
      <c r="L232" s="59"/>
      <c r="M232" s="59"/>
      <c r="N232" s="60"/>
      <c r="O232" s="60"/>
      <c r="P232" s="61"/>
      <c r="Q232" s="62"/>
      <c r="R232" s="62"/>
      <c r="S232" s="1"/>
      <c r="T232" s="63"/>
    </row>
    <row r="233" spans="1:20" ht="14.25" customHeight="1" x14ac:dyDescent="0.2">
      <c r="A233" s="64"/>
      <c r="B233" s="65"/>
      <c r="C233" s="66"/>
      <c r="D233" s="54"/>
      <c r="E233" s="55"/>
      <c r="F233" s="55"/>
      <c r="G233" s="67"/>
      <c r="H233" s="57"/>
      <c r="I233" s="58"/>
      <c r="J233" s="59"/>
      <c r="K233" s="60"/>
      <c r="L233" s="59"/>
      <c r="M233" s="59"/>
      <c r="N233" s="60"/>
      <c r="O233" s="60"/>
      <c r="P233" s="61"/>
      <c r="Q233" s="62"/>
      <c r="R233" s="62"/>
      <c r="S233" s="1"/>
      <c r="T233" s="63"/>
    </row>
    <row r="234" spans="1:20" ht="14.25" customHeight="1" x14ac:dyDescent="0.2">
      <c r="A234" s="64"/>
      <c r="B234" s="65"/>
      <c r="C234" s="66"/>
      <c r="D234" s="54"/>
      <c r="E234" s="55"/>
      <c r="F234" s="55"/>
      <c r="G234" s="67"/>
      <c r="H234" s="57"/>
      <c r="I234" s="58"/>
      <c r="J234" s="59"/>
      <c r="K234" s="60"/>
      <c r="L234" s="59"/>
      <c r="M234" s="59"/>
      <c r="N234" s="60"/>
      <c r="O234" s="60"/>
      <c r="P234" s="61"/>
      <c r="Q234" s="62"/>
      <c r="R234" s="62"/>
      <c r="S234" s="1"/>
      <c r="T234" s="63"/>
    </row>
    <row r="235" spans="1:20" ht="14.25" customHeight="1" x14ac:dyDescent="0.2">
      <c r="A235" s="64"/>
      <c r="B235" s="65"/>
      <c r="C235" s="66"/>
      <c r="D235" s="54"/>
      <c r="E235" s="55"/>
      <c r="F235" s="55"/>
      <c r="G235" s="67"/>
      <c r="H235" s="57"/>
      <c r="I235" s="58"/>
      <c r="J235" s="59"/>
      <c r="K235" s="60"/>
      <c r="L235" s="59"/>
      <c r="M235" s="59"/>
      <c r="N235" s="60"/>
      <c r="O235" s="60"/>
      <c r="P235" s="61"/>
      <c r="Q235" s="62"/>
      <c r="R235" s="62"/>
      <c r="S235" s="1"/>
      <c r="T235" s="63"/>
    </row>
    <row r="236" spans="1:20" ht="14.25" customHeight="1" x14ac:dyDescent="0.2">
      <c r="A236" s="64"/>
      <c r="B236" s="65"/>
      <c r="C236" s="66"/>
      <c r="D236" s="54"/>
      <c r="E236" s="55"/>
      <c r="F236" s="55"/>
      <c r="G236" s="67"/>
      <c r="H236" s="57"/>
      <c r="I236" s="58"/>
      <c r="J236" s="59"/>
      <c r="K236" s="60"/>
      <c r="L236" s="59"/>
      <c r="M236" s="59"/>
      <c r="N236" s="60"/>
      <c r="O236" s="60"/>
      <c r="P236" s="61"/>
      <c r="Q236" s="62"/>
      <c r="R236" s="62"/>
      <c r="S236" s="1"/>
      <c r="T236" s="63"/>
    </row>
    <row r="237" spans="1:20" ht="14.25" customHeight="1" x14ac:dyDescent="0.2">
      <c r="A237" s="64"/>
      <c r="B237" s="65"/>
      <c r="C237" s="66"/>
      <c r="D237" s="54"/>
      <c r="E237" s="55"/>
      <c r="F237" s="55"/>
      <c r="G237" s="67"/>
      <c r="H237" s="57"/>
      <c r="I237" s="58"/>
      <c r="J237" s="59"/>
      <c r="K237" s="60"/>
      <c r="L237" s="59"/>
      <c r="M237" s="59"/>
      <c r="N237" s="60"/>
      <c r="O237" s="60"/>
      <c r="P237" s="61"/>
      <c r="Q237" s="62"/>
      <c r="R237" s="62"/>
      <c r="S237" s="1"/>
      <c r="T237" s="63"/>
    </row>
    <row r="238" spans="1:20" ht="14.25" customHeight="1" x14ac:dyDescent="0.2">
      <c r="A238" s="64"/>
      <c r="B238" s="65"/>
      <c r="C238" s="66"/>
      <c r="D238" s="54"/>
      <c r="E238" s="55"/>
      <c r="F238" s="55"/>
      <c r="G238" s="67"/>
      <c r="H238" s="57"/>
      <c r="I238" s="58"/>
      <c r="J238" s="59"/>
      <c r="K238" s="60"/>
      <c r="L238" s="59"/>
      <c r="M238" s="59"/>
      <c r="N238" s="60"/>
      <c r="O238" s="60"/>
      <c r="P238" s="61"/>
      <c r="Q238" s="62"/>
      <c r="R238" s="62"/>
      <c r="S238" s="1"/>
      <c r="T238" s="63"/>
    </row>
    <row r="239" spans="1:20" ht="14.25" customHeight="1" x14ac:dyDescent="0.2">
      <c r="A239" s="64"/>
      <c r="B239" s="65"/>
      <c r="C239" s="66"/>
      <c r="D239" s="54"/>
      <c r="E239" s="55"/>
      <c r="F239" s="55"/>
      <c r="G239" s="67"/>
      <c r="H239" s="57"/>
      <c r="I239" s="58"/>
      <c r="J239" s="59"/>
      <c r="K239" s="60"/>
      <c r="L239" s="59"/>
      <c r="M239" s="59"/>
      <c r="N239" s="60"/>
      <c r="O239" s="60"/>
      <c r="P239" s="61"/>
      <c r="Q239" s="62"/>
      <c r="R239" s="62"/>
      <c r="S239" s="1"/>
      <c r="T239" s="63"/>
    </row>
    <row r="240" spans="1:20" ht="14.25" customHeight="1" x14ac:dyDescent="0.2">
      <c r="A240" s="64"/>
      <c r="B240" s="65"/>
      <c r="C240" s="66"/>
      <c r="D240" s="54"/>
      <c r="E240" s="55"/>
      <c r="F240" s="55"/>
      <c r="G240" s="67"/>
      <c r="H240" s="57"/>
      <c r="I240" s="58"/>
      <c r="J240" s="59"/>
      <c r="K240" s="60"/>
      <c r="L240" s="59"/>
      <c r="M240" s="59"/>
      <c r="N240" s="60"/>
      <c r="O240" s="60"/>
      <c r="P240" s="61"/>
      <c r="Q240" s="62"/>
      <c r="R240" s="62"/>
      <c r="S240" s="1"/>
      <c r="T240" s="63"/>
    </row>
    <row r="241" spans="1:20" ht="14.25" customHeight="1" x14ac:dyDescent="0.2">
      <c r="A241" s="64"/>
      <c r="B241" s="65"/>
      <c r="C241" s="66"/>
      <c r="D241" s="54"/>
      <c r="E241" s="55"/>
      <c r="F241" s="55"/>
      <c r="G241" s="67"/>
      <c r="H241" s="57"/>
      <c r="I241" s="58"/>
      <c r="J241" s="59"/>
      <c r="K241" s="60"/>
      <c r="L241" s="59"/>
      <c r="M241" s="59"/>
      <c r="N241" s="60"/>
      <c r="O241" s="60"/>
      <c r="P241" s="61"/>
      <c r="Q241" s="62"/>
      <c r="R241" s="62"/>
      <c r="S241" s="1"/>
      <c r="T241" s="63"/>
    </row>
    <row r="242" spans="1:20" ht="14.25" customHeight="1" x14ac:dyDescent="0.2">
      <c r="A242" s="64"/>
      <c r="B242" s="65"/>
      <c r="C242" s="66"/>
      <c r="D242" s="54"/>
      <c r="E242" s="55"/>
      <c r="F242" s="55"/>
      <c r="G242" s="67"/>
      <c r="H242" s="57"/>
      <c r="I242" s="58"/>
      <c r="J242" s="59"/>
      <c r="K242" s="60"/>
      <c r="L242" s="59"/>
      <c r="M242" s="59"/>
      <c r="N242" s="60"/>
      <c r="O242" s="60"/>
      <c r="P242" s="61"/>
      <c r="Q242" s="62"/>
      <c r="R242" s="62"/>
      <c r="S242" s="1"/>
      <c r="T242" s="63"/>
    </row>
    <row r="243" spans="1:20" ht="14.25" customHeight="1" x14ac:dyDescent="0.2">
      <c r="A243" s="64"/>
      <c r="B243" s="65"/>
      <c r="C243" s="66"/>
      <c r="D243" s="54"/>
      <c r="E243" s="55"/>
      <c r="F243" s="55"/>
      <c r="G243" s="67"/>
      <c r="H243" s="57"/>
      <c r="I243" s="58"/>
      <c r="J243" s="59"/>
      <c r="K243" s="60"/>
      <c r="L243" s="59"/>
      <c r="M243" s="59"/>
      <c r="N243" s="60"/>
      <c r="O243" s="60"/>
      <c r="P243" s="61"/>
      <c r="Q243" s="62"/>
      <c r="R243" s="62"/>
      <c r="S243" s="1"/>
      <c r="T243" s="63"/>
    </row>
    <row r="244" spans="1:20" ht="14.25" customHeight="1" x14ac:dyDescent="0.2">
      <c r="A244" s="64"/>
      <c r="B244" s="65"/>
      <c r="C244" s="66"/>
      <c r="D244" s="54"/>
      <c r="E244" s="55"/>
      <c r="F244" s="55"/>
      <c r="G244" s="67"/>
      <c r="H244" s="57"/>
      <c r="I244" s="58"/>
      <c r="J244" s="59"/>
      <c r="K244" s="60"/>
      <c r="L244" s="59"/>
      <c r="M244" s="59"/>
      <c r="N244" s="60"/>
      <c r="O244" s="60"/>
      <c r="P244" s="61"/>
      <c r="Q244" s="62"/>
      <c r="R244" s="62"/>
      <c r="S244" s="1"/>
      <c r="T244" s="63"/>
    </row>
    <row r="245" spans="1:20" ht="14.25" customHeight="1" x14ac:dyDescent="0.2">
      <c r="A245" s="64"/>
      <c r="B245" s="65"/>
      <c r="C245" s="66"/>
      <c r="D245" s="54"/>
      <c r="E245" s="55"/>
      <c r="F245" s="55"/>
      <c r="G245" s="67"/>
      <c r="H245" s="57"/>
      <c r="I245" s="58"/>
      <c r="J245" s="59"/>
      <c r="K245" s="60"/>
      <c r="L245" s="59"/>
      <c r="M245" s="59"/>
      <c r="N245" s="60"/>
      <c r="O245" s="60"/>
      <c r="P245" s="61"/>
      <c r="Q245" s="62"/>
      <c r="R245" s="62"/>
      <c r="S245" s="1"/>
      <c r="T245" s="63"/>
    </row>
    <row r="246" spans="1:20" ht="14.25" customHeight="1" x14ac:dyDescent="0.2">
      <c r="A246" s="64"/>
      <c r="B246" s="65"/>
      <c r="C246" s="66"/>
      <c r="D246" s="54"/>
      <c r="E246" s="55"/>
      <c r="F246" s="55"/>
      <c r="G246" s="67"/>
      <c r="H246" s="57"/>
      <c r="I246" s="58"/>
      <c r="J246" s="59"/>
      <c r="K246" s="60"/>
      <c r="L246" s="59"/>
      <c r="M246" s="59"/>
      <c r="N246" s="60"/>
      <c r="O246" s="60"/>
      <c r="P246" s="61"/>
      <c r="Q246" s="62"/>
      <c r="R246" s="62"/>
      <c r="S246" s="1"/>
      <c r="T246" s="63"/>
    </row>
    <row r="247" spans="1:20" ht="14.25" customHeight="1" x14ac:dyDescent="0.2">
      <c r="A247" s="64"/>
      <c r="B247" s="65"/>
      <c r="C247" s="66"/>
      <c r="D247" s="54"/>
      <c r="E247" s="55"/>
      <c r="F247" s="55"/>
      <c r="G247" s="67"/>
      <c r="H247" s="57"/>
      <c r="I247" s="58"/>
      <c r="J247" s="59"/>
      <c r="K247" s="60"/>
      <c r="L247" s="59"/>
      <c r="M247" s="59"/>
      <c r="N247" s="60"/>
      <c r="O247" s="60"/>
      <c r="P247" s="61"/>
      <c r="Q247" s="62"/>
      <c r="R247" s="62"/>
      <c r="S247" s="1"/>
      <c r="T247" s="63"/>
    </row>
    <row r="248" spans="1:20" ht="14.25" customHeight="1" x14ac:dyDescent="0.2">
      <c r="A248" s="64"/>
      <c r="B248" s="65"/>
      <c r="C248" s="66"/>
      <c r="D248" s="54"/>
      <c r="E248" s="55"/>
      <c r="F248" s="55"/>
      <c r="G248" s="67"/>
      <c r="H248" s="57"/>
      <c r="I248" s="58"/>
      <c r="J248" s="59"/>
      <c r="K248" s="60"/>
      <c r="L248" s="59"/>
      <c r="M248" s="59"/>
      <c r="N248" s="60"/>
      <c r="O248" s="60"/>
      <c r="P248" s="61"/>
      <c r="Q248" s="62"/>
      <c r="R248" s="62"/>
      <c r="S248" s="1"/>
      <c r="T248" s="63"/>
    </row>
    <row r="249" spans="1:20" ht="14.25" customHeight="1" x14ac:dyDescent="0.2">
      <c r="A249" s="64"/>
      <c r="B249" s="65"/>
      <c r="C249" s="66"/>
      <c r="D249" s="54"/>
      <c r="E249" s="55"/>
      <c r="F249" s="55"/>
      <c r="G249" s="67"/>
      <c r="H249" s="57"/>
      <c r="I249" s="58"/>
      <c r="J249" s="59"/>
      <c r="K249" s="60"/>
      <c r="L249" s="59"/>
      <c r="M249" s="59"/>
      <c r="N249" s="60"/>
      <c r="O249" s="60"/>
      <c r="P249" s="61"/>
      <c r="Q249" s="62"/>
      <c r="R249" s="62"/>
      <c r="S249" s="1"/>
      <c r="T249" s="63"/>
    </row>
    <row r="250" spans="1:20" ht="14.25" customHeight="1" x14ac:dyDescent="0.2">
      <c r="A250" s="64"/>
      <c r="B250" s="65"/>
      <c r="C250" s="66"/>
      <c r="D250" s="54"/>
      <c r="E250" s="55"/>
      <c r="F250" s="55"/>
      <c r="G250" s="67"/>
      <c r="H250" s="57"/>
      <c r="I250" s="58"/>
      <c r="J250" s="59"/>
      <c r="K250" s="60"/>
      <c r="L250" s="59"/>
      <c r="M250" s="59"/>
      <c r="N250" s="60"/>
      <c r="O250" s="60"/>
      <c r="P250" s="61"/>
      <c r="Q250" s="62"/>
      <c r="R250" s="62"/>
      <c r="S250" s="1"/>
      <c r="T250" s="63"/>
    </row>
    <row r="251" spans="1:20" ht="14.25" customHeight="1" x14ac:dyDescent="0.2">
      <c r="A251" s="64"/>
      <c r="B251" s="65"/>
      <c r="C251" s="66"/>
      <c r="D251" s="54"/>
      <c r="E251" s="55"/>
      <c r="F251" s="55"/>
      <c r="G251" s="67"/>
      <c r="H251" s="57"/>
      <c r="I251" s="58"/>
      <c r="J251" s="59"/>
      <c r="K251" s="60"/>
      <c r="L251" s="59"/>
      <c r="M251" s="59"/>
      <c r="N251" s="60"/>
      <c r="O251" s="60"/>
      <c r="P251" s="61"/>
      <c r="Q251" s="62"/>
      <c r="R251" s="62"/>
      <c r="S251" s="1"/>
      <c r="T251" s="63"/>
    </row>
    <row r="252" spans="1:20" ht="14.25" customHeight="1" x14ac:dyDescent="0.2">
      <c r="A252" s="64"/>
      <c r="B252" s="65"/>
      <c r="C252" s="66"/>
      <c r="D252" s="54"/>
      <c r="E252" s="55"/>
      <c r="F252" s="55"/>
      <c r="G252" s="67"/>
      <c r="H252" s="57"/>
      <c r="I252" s="58"/>
      <c r="J252" s="59"/>
      <c r="K252" s="60"/>
      <c r="L252" s="59"/>
      <c r="M252" s="59"/>
      <c r="N252" s="60"/>
      <c r="O252" s="60"/>
      <c r="P252" s="61"/>
      <c r="Q252" s="62"/>
      <c r="R252" s="62"/>
      <c r="S252" s="1"/>
      <c r="T252" s="63"/>
    </row>
    <row r="253" spans="1:20" ht="14.25" customHeight="1" x14ac:dyDescent="0.2">
      <c r="A253" s="64"/>
      <c r="B253" s="65"/>
      <c r="C253" s="66"/>
      <c r="D253" s="54"/>
      <c r="E253" s="55"/>
      <c r="F253" s="55"/>
      <c r="G253" s="67"/>
      <c r="H253" s="57"/>
      <c r="I253" s="58"/>
      <c r="J253" s="59"/>
      <c r="K253" s="60"/>
      <c r="L253" s="59"/>
      <c r="M253" s="59"/>
      <c r="N253" s="60"/>
      <c r="O253" s="60"/>
      <c r="P253" s="61"/>
      <c r="Q253" s="62"/>
      <c r="R253" s="62"/>
      <c r="S253" s="1"/>
      <c r="T253" s="63"/>
    </row>
    <row r="254" spans="1:20" ht="14.25" customHeight="1" x14ac:dyDescent="0.2">
      <c r="A254" s="64"/>
      <c r="B254" s="65"/>
      <c r="C254" s="66"/>
      <c r="D254" s="54"/>
      <c r="E254" s="55"/>
      <c r="F254" s="55"/>
      <c r="G254" s="67"/>
      <c r="H254" s="57"/>
      <c r="I254" s="58"/>
      <c r="J254" s="59"/>
      <c r="K254" s="60"/>
      <c r="L254" s="59"/>
      <c r="M254" s="59"/>
      <c r="N254" s="60"/>
      <c r="O254" s="60"/>
      <c r="P254" s="61"/>
      <c r="Q254" s="62"/>
      <c r="R254" s="62"/>
      <c r="S254" s="1"/>
      <c r="T254" s="63"/>
    </row>
    <row r="255" spans="1:20" ht="14.25" customHeight="1" x14ac:dyDescent="0.2">
      <c r="A255" s="64"/>
      <c r="B255" s="65"/>
      <c r="C255" s="66"/>
      <c r="D255" s="54"/>
      <c r="E255" s="55"/>
      <c r="F255" s="55"/>
      <c r="G255" s="67"/>
      <c r="H255" s="57"/>
      <c r="I255" s="58"/>
      <c r="J255" s="59"/>
      <c r="K255" s="60"/>
      <c r="L255" s="59"/>
      <c r="M255" s="59"/>
      <c r="N255" s="60"/>
      <c r="O255" s="60"/>
      <c r="P255" s="61"/>
      <c r="Q255" s="62"/>
      <c r="R255" s="62"/>
      <c r="S255" s="1"/>
      <c r="T255" s="63"/>
    </row>
    <row r="256" spans="1:20" ht="14.25" customHeight="1" x14ac:dyDescent="0.2">
      <c r="A256" s="64"/>
      <c r="B256" s="65"/>
      <c r="C256" s="66"/>
      <c r="D256" s="54"/>
      <c r="E256" s="55"/>
      <c r="F256" s="55"/>
      <c r="G256" s="67"/>
      <c r="H256" s="57"/>
      <c r="I256" s="58"/>
      <c r="J256" s="59"/>
      <c r="K256" s="60"/>
      <c r="L256" s="59"/>
      <c r="M256" s="59"/>
      <c r="N256" s="60"/>
      <c r="O256" s="60"/>
      <c r="P256" s="61"/>
      <c r="Q256" s="62"/>
      <c r="R256" s="62"/>
      <c r="S256" s="1"/>
      <c r="T256" s="63"/>
    </row>
    <row r="257" spans="1:20" ht="14.25" customHeight="1" x14ac:dyDescent="0.2">
      <c r="A257" s="64"/>
      <c r="B257" s="65"/>
      <c r="C257" s="66"/>
      <c r="D257" s="54"/>
      <c r="E257" s="55"/>
      <c r="F257" s="55"/>
      <c r="G257" s="67"/>
      <c r="H257" s="57"/>
      <c r="I257" s="58"/>
      <c r="J257" s="59"/>
      <c r="K257" s="60"/>
      <c r="L257" s="59"/>
      <c r="M257" s="59"/>
      <c r="N257" s="60"/>
      <c r="O257" s="60"/>
      <c r="P257" s="61"/>
      <c r="Q257" s="62"/>
      <c r="R257" s="62"/>
      <c r="S257" s="1"/>
      <c r="T257" s="63"/>
    </row>
    <row r="258" spans="1:20" ht="14.25" customHeight="1" x14ac:dyDescent="0.2">
      <c r="A258" s="64"/>
      <c r="B258" s="65"/>
      <c r="C258" s="66"/>
      <c r="D258" s="54"/>
      <c r="E258" s="55"/>
      <c r="F258" s="55"/>
      <c r="G258" s="67"/>
      <c r="H258" s="57"/>
      <c r="I258" s="58"/>
      <c r="J258" s="59"/>
      <c r="K258" s="60"/>
      <c r="L258" s="59"/>
      <c r="M258" s="59"/>
      <c r="N258" s="60"/>
      <c r="O258" s="60"/>
      <c r="P258" s="61"/>
      <c r="Q258" s="62"/>
      <c r="R258" s="62"/>
      <c r="S258" s="1"/>
      <c r="T258" s="63"/>
    </row>
    <row r="259" spans="1:20" ht="14.25" customHeight="1" x14ac:dyDescent="0.2">
      <c r="A259" s="64"/>
      <c r="B259" s="65"/>
      <c r="C259" s="66"/>
      <c r="D259" s="54"/>
      <c r="E259" s="55"/>
      <c r="F259" s="55"/>
      <c r="G259" s="67"/>
      <c r="H259" s="57"/>
      <c r="I259" s="58"/>
      <c r="J259" s="59"/>
      <c r="K259" s="60"/>
      <c r="L259" s="59"/>
      <c r="M259" s="59"/>
      <c r="N259" s="60"/>
      <c r="O259" s="60"/>
      <c r="P259" s="61"/>
      <c r="Q259" s="62"/>
      <c r="R259" s="62"/>
      <c r="S259" s="1"/>
      <c r="T259" s="63"/>
    </row>
    <row r="260" spans="1:20" ht="14.25" customHeight="1" x14ac:dyDescent="0.2">
      <c r="A260" s="64"/>
      <c r="B260" s="65"/>
      <c r="C260" s="66"/>
      <c r="D260" s="54"/>
      <c r="E260" s="55"/>
      <c r="F260" s="55"/>
      <c r="G260" s="67"/>
      <c r="H260" s="57"/>
      <c r="I260" s="58"/>
      <c r="J260" s="59"/>
      <c r="K260" s="60"/>
      <c r="L260" s="59"/>
      <c r="M260" s="59"/>
      <c r="N260" s="60"/>
      <c r="O260" s="60"/>
      <c r="P260" s="61"/>
      <c r="Q260" s="62"/>
      <c r="R260" s="62"/>
      <c r="S260" s="1"/>
      <c r="T260" s="63"/>
    </row>
    <row r="261" spans="1:20" ht="14.25" customHeight="1" x14ac:dyDescent="0.2">
      <c r="A261" s="64"/>
      <c r="B261" s="65"/>
      <c r="C261" s="66"/>
      <c r="D261" s="54"/>
      <c r="E261" s="55"/>
      <c r="F261" s="55"/>
      <c r="G261" s="67"/>
      <c r="H261" s="57"/>
      <c r="I261" s="58"/>
      <c r="J261" s="59"/>
      <c r="K261" s="60"/>
      <c r="L261" s="59"/>
      <c r="M261" s="59"/>
      <c r="N261" s="60"/>
      <c r="O261" s="60"/>
      <c r="P261" s="61"/>
      <c r="Q261" s="62"/>
      <c r="R261" s="62"/>
      <c r="S261" s="1"/>
      <c r="T261" s="63"/>
    </row>
    <row r="262" spans="1:20" ht="14.25" customHeight="1" x14ac:dyDescent="0.2">
      <c r="A262" s="64"/>
      <c r="B262" s="65"/>
      <c r="C262" s="66"/>
      <c r="D262" s="54"/>
      <c r="E262" s="55"/>
      <c r="F262" s="55"/>
      <c r="G262" s="67"/>
      <c r="H262" s="57"/>
      <c r="I262" s="58"/>
      <c r="J262" s="59"/>
      <c r="K262" s="60"/>
      <c r="L262" s="59"/>
      <c r="M262" s="59"/>
      <c r="N262" s="60"/>
      <c r="O262" s="60"/>
      <c r="P262" s="61"/>
      <c r="Q262" s="62"/>
      <c r="R262" s="62"/>
      <c r="S262" s="1"/>
      <c r="T262" s="63"/>
    </row>
    <row r="263" spans="1:20" ht="14.25" customHeight="1" x14ac:dyDescent="0.2">
      <c r="A263" s="64"/>
      <c r="B263" s="65"/>
      <c r="C263" s="66"/>
      <c r="D263" s="54"/>
      <c r="E263" s="55"/>
      <c r="F263" s="55"/>
      <c r="G263" s="67"/>
      <c r="H263" s="57"/>
      <c r="I263" s="58"/>
      <c r="J263" s="59"/>
      <c r="K263" s="60"/>
      <c r="L263" s="59"/>
      <c r="M263" s="59"/>
      <c r="N263" s="60"/>
      <c r="O263" s="60"/>
      <c r="P263" s="61"/>
      <c r="Q263" s="62"/>
      <c r="R263" s="62"/>
      <c r="S263" s="1"/>
      <c r="T263" s="63"/>
    </row>
    <row r="264" spans="1:20" ht="14.25" customHeight="1" x14ac:dyDescent="0.2">
      <c r="A264" s="64"/>
      <c r="B264" s="65"/>
      <c r="C264" s="66"/>
      <c r="D264" s="54"/>
      <c r="E264" s="55"/>
      <c r="F264" s="55"/>
      <c r="G264" s="67"/>
      <c r="H264" s="57"/>
      <c r="I264" s="58"/>
      <c r="J264" s="59"/>
      <c r="K264" s="60"/>
      <c r="L264" s="59"/>
      <c r="M264" s="59"/>
      <c r="N264" s="60"/>
      <c r="O264" s="60"/>
      <c r="P264" s="61"/>
      <c r="Q264" s="62"/>
      <c r="R264" s="62"/>
      <c r="S264" s="1"/>
      <c r="T264" s="63"/>
    </row>
    <row r="265" spans="1:20" ht="14.25" customHeight="1" x14ac:dyDescent="0.2">
      <c r="A265" s="64"/>
      <c r="B265" s="65"/>
      <c r="C265" s="66"/>
      <c r="D265" s="54"/>
      <c r="E265" s="55"/>
      <c r="F265" s="55"/>
      <c r="G265" s="67"/>
      <c r="H265" s="57"/>
      <c r="I265" s="58"/>
      <c r="J265" s="59"/>
      <c r="K265" s="60"/>
      <c r="L265" s="59"/>
      <c r="M265" s="59"/>
      <c r="N265" s="60"/>
      <c r="O265" s="60"/>
      <c r="P265" s="61"/>
      <c r="Q265" s="62"/>
      <c r="R265" s="62"/>
      <c r="S265" s="1"/>
      <c r="T265" s="63"/>
    </row>
    <row r="266" spans="1:20" ht="14.25" customHeight="1" x14ac:dyDescent="0.2">
      <c r="A266" s="64"/>
      <c r="B266" s="65"/>
      <c r="C266" s="66"/>
      <c r="D266" s="54"/>
      <c r="E266" s="55"/>
      <c r="F266" s="55"/>
      <c r="G266" s="67"/>
      <c r="H266" s="57"/>
      <c r="I266" s="58"/>
      <c r="J266" s="59"/>
      <c r="K266" s="60"/>
      <c r="L266" s="59"/>
      <c r="M266" s="59"/>
      <c r="N266" s="60"/>
      <c r="O266" s="60"/>
      <c r="P266" s="61"/>
      <c r="Q266" s="62"/>
      <c r="R266" s="62"/>
      <c r="S266" s="1"/>
      <c r="T266" s="63"/>
    </row>
    <row r="267" spans="1:20" ht="14.25" customHeight="1" x14ac:dyDescent="0.2">
      <c r="A267" s="64"/>
      <c r="B267" s="65"/>
      <c r="C267" s="66"/>
      <c r="D267" s="54"/>
      <c r="E267" s="55"/>
      <c r="F267" s="55"/>
      <c r="G267" s="67"/>
      <c r="H267" s="57"/>
      <c r="I267" s="58"/>
      <c r="J267" s="59"/>
      <c r="K267" s="60"/>
      <c r="L267" s="59"/>
      <c r="M267" s="59"/>
      <c r="N267" s="60"/>
      <c r="O267" s="60"/>
      <c r="P267" s="61"/>
      <c r="Q267" s="62"/>
      <c r="R267" s="62"/>
      <c r="S267" s="1"/>
      <c r="T267" s="63"/>
    </row>
    <row r="268" spans="1:20" ht="14.25" customHeight="1" x14ac:dyDescent="0.2">
      <c r="A268" s="64"/>
      <c r="B268" s="65"/>
      <c r="C268" s="66"/>
      <c r="D268" s="54"/>
      <c r="E268" s="55"/>
      <c r="F268" s="55"/>
      <c r="G268" s="67"/>
      <c r="H268" s="57"/>
      <c r="I268" s="58"/>
      <c r="J268" s="59"/>
      <c r="K268" s="60"/>
      <c r="L268" s="59"/>
      <c r="M268" s="59"/>
      <c r="N268" s="60"/>
      <c r="O268" s="60"/>
      <c r="P268" s="61"/>
      <c r="Q268" s="62"/>
      <c r="R268" s="62"/>
      <c r="S268" s="1"/>
      <c r="T268" s="63"/>
    </row>
    <row r="269" spans="1:20" ht="14.25" customHeight="1" x14ac:dyDescent="0.2">
      <c r="A269" s="64"/>
      <c r="B269" s="65"/>
      <c r="C269" s="66"/>
      <c r="D269" s="54"/>
      <c r="E269" s="55"/>
      <c r="F269" s="55"/>
      <c r="G269" s="67"/>
      <c r="H269" s="57"/>
      <c r="I269" s="58"/>
      <c r="J269" s="59"/>
      <c r="K269" s="60"/>
      <c r="L269" s="59"/>
      <c r="M269" s="59"/>
      <c r="N269" s="60"/>
      <c r="O269" s="60"/>
      <c r="P269" s="61"/>
      <c r="Q269" s="62"/>
      <c r="R269" s="62"/>
      <c r="S269" s="1"/>
      <c r="T269" s="63"/>
    </row>
    <row r="270" spans="1:20" ht="14.25" customHeight="1" x14ac:dyDescent="0.2">
      <c r="A270" s="64"/>
      <c r="B270" s="65"/>
      <c r="C270" s="66"/>
      <c r="D270" s="54"/>
      <c r="E270" s="55"/>
      <c r="F270" s="55"/>
      <c r="G270" s="67"/>
      <c r="H270" s="57"/>
      <c r="I270" s="58"/>
      <c r="J270" s="59"/>
      <c r="K270" s="60"/>
      <c r="L270" s="59"/>
      <c r="M270" s="59"/>
      <c r="N270" s="60"/>
      <c r="O270" s="60"/>
      <c r="P270" s="61"/>
      <c r="Q270" s="62"/>
      <c r="R270" s="62"/>
      <c r="S270" s="1"/>
      <c r="T270" s="63"/>
    </row>
    <row r="271" spans="1:20" ht="14.25" customHeight="1" x14ac:dyDescent="0.2">
      <c r="A271" s="64"/>
      <c r="B271" s="65"/>
      <c r="C271" s="66"/>
      <c r="D271" s="54"/>
      <c r="E271" s="55"/>
      <c r="F271" s="55"/>
      <c r="G271" s="67"/>
      <c r="H271" s="57"/>
      <c r="I271" s="58"/>
      <c r="J271" s="59"/>
      <c r="K271" s="60"/>
      <c r="L271" s="59"/>
      <c r="M271" s="59"/>
      <c r="N271" s="60"/>
      <c r="O271" s="60"/>
      <c r="P271" s="61"/>
      <c r="Q271" s="62"/>
      <c r="R271" s="62"/>
      <c r="S271" s="1"/>
      <c r="T271" s="63"/>
    </row>
    <row r="272" spans="1:20" ht="14.25" customHeight="1" x14ac:dyDescent="0.2">
      <c r="A272" s="64"/>
      <c r="B272" s="65"/>
      <c r="C272" s="66"/>
      <c r="D272" s="54"/>
      <c r="E272" s="55"/>
      <c r="F272" s="55"/>
      <c r="G272" s="67"/>
      <c r="H272" s="57"/>
      <c r="I272" s="58"/>
      <c r="J272" s="59"/>
      <c r="K272" s="60"/>
      <c r="L272" s="59"/>
      <c r="M272" s="59"/>
      <c r="N272" s="60"/>
      <c r="O272" s="60"/>
      <c r="P272" s="61"/>
      <c r="Q272" s="62"/>
      <c r="R272" s="62"/>
      <c r="S272" s="1"/>
      <c r="T272" s="63"/>
    </row>
    <row r="273" spans="1:20" ht="14.25" customHeight="1" x14ac:dyDescent="0.2">
      <c r="A273" s="64"/>
      <c r="B273" s="65"/>
      <c r="C273" s="66"/>
      <c r="D273" s="54"/>
      <c r="E273" s="55"/>
      <c r="F273" s="55"/>
      <c r="G273" s="67"/>
      <c r="H273" s="57"/>
      <c r="I273" s="58"/>
      <c r="J273" s="59"/>
      <c r="K273" s="60"/>
      <c r="L273" s="59"/>
      <c r="M273" s="59"/>
      <c r="N273" s="60"/>
      <c r="O273" s="60"/>
      <c r="P273" s="61"/>
      <c r="Q273" s="62"/>
      <c r="R273" s="62"/>
      <c r="S273" s="1"/>
      <c r="T273" s="63"/>
    </row>
    <row r="274" spans="1:20" ht="14.25" customHeight="1" x14ac:dyDescent="0.2">
      <c r="A274" s="64"/>
      <c r="B274" s="65"/>
      <c r="C274" s="66"/>
      <c r="D274" s="54"/>
      <c r="E274" s="55"/>
      <c r="F274" s="55"/>
      <c r="G274" s="67"/>
      <c r="H274" s="57"/>
      <c r="I274" s="58"/>
      <c r="J274" s="59"/>
      <c r="K274" s="60"/>
      <c r="L274" s="59"/>
      <c r="M274" s="59"/>
      <c r="N274" s="60"/>
      <c r="O274" s="60"/>
      <c r="P274" s="61"/>
      <c r="Q274" s="62"/>
      <c r="R274" s="62"/>
      <c r="S274" s="1"/>
      <c r="T274" s="63"/>
    </row>
    <row r="275" spans="1:20" ht="14.25" customHeight="1" x14ac:dyDescent="0.2">
      <c r="A275" s="64"/>
      <c r="B275" s="65"/>
      <c r="C275" s="66"/>
      <c r="D275" s="54"/>
      <c r="E275" s="55"/>
      <c r="F275" s="55"/>
      <c r="G275" s="67"/>
      <c r="H275" s="57"/>
      <c r="I275" s="58"/>
      <c r="J275" s="59"/>
      <c r="K275" s="60"/>
      <c r="L275" s="59"/>
      <c r="M275" s="59"/>
      <c r="N275" s="60"/>
      <c r="O275" s="60"/>
      <c r="P275" s="61"/>
      <c r="Q275" s="62"/>
      <c r="R275" s="62"/>
      <c r="S275" s="1"/>
      <c r="T275" s="63"/>
    </row>
    <row r="276" spans="1:20" ht="14.25" customHeight="1" x14ac:dyDescent="0.2">
      <c r="A276" s="64"/>
      <c r="B276" s="65"/>
      <c r="C276" s="66"/>
      <c r="D276" s="54"/>
      <c r="E276" s="55"/>
      <c r="F276" s="55"/>
      <c r="G276" s="67"/>
      <c r="H276" s="57"/>
      <c r="I276" s="58"/>
      <c r="J276" s="59"/>
      <c r="K276" s="60"/>
      <c r="L276" s="59"/>
      <c r="M276" s="59"/>
      <c r="N276" s="60"/>
      <c r="O276" s="60"/>
      <c r="P276" s="61"/>
      <c r="Q276" s="62"/>
      <c r="R276" s="62"/>
      <c r="S276" s="1"/>
      <c r="T276" s="63"/>
    </row>
    <row r="277" spans="1:20" ht="14.25" customHeight="1" x14ac:dyDescent="0.2">
      <c r="A277" s="64"/>
      <c r="B277" s="65"/>
      <c r="C277" s="66"/>
      <c r="D277" s="54"/>
      <c r="E277" s="55"/>
      <c r="F277" s="55"/>
      <c r="G277" s="67"/>
      <c r="H277" s="57"/>
      <c r="I277" s="58"/>
      <c r="J277" s="59"/>
      <c r="K277" s="60"/>
      <c r="L277" s="59"/>
      <c r="M277" s="59"/>
      <c r="N277" s="60"/>
      <c r="O277" s="60"/>
      <c r="P277" s="61"/>
      <c r="Q277" s="62"/>
      <c r="R277" s="62"/>
      <c r="S277" s="1"/>
      <c r="T277" s="63"/>
    </row>
    <row r="278" spans="1:20" ht="14.25" customHeight="1" x14ac:dyDescent="0.2">
      <c r="A278" s="64"/>
      <c r="B278" s="65"/>
      <c r="C278" s="66"/>
      <c r="D278" s="54"/>
      <c r="E278" s="55"/>
      <c r="F278" s="55"/>
      <c r="G278" s="67"/>
      <c r="H278" s="57"/>
      <c r="I278" s="58"/>
      <c r="J278" s="59"/>
      <c r="K278" s="60"/>
      <c r="L278" s="59"/>
      <c r="M278" s="59"/>
      <c r="N278" s="60"/>
      <c r="O278" s="60"/>
      <c r="P278" s="61"/>
      <c r="Q278" s="62"/>
      <c r="R278" s="62"/>
      <c r="S278" s="1"/>
      <c r="T278" s="63"/>
    </row>
    <row r="279" spans="1:20" ht="14.25" customHeight="1" x14ac:dyDescent="0.2">
      <c r="A279" s="64"/>
      <c r="B279" s="65"/>
      <c r="C279" s="66"/>
      <c r="D279" s="54"/>
      <c r="E279" s="55"/>
      <c r="F279" s="55"/>
      <c r="G279" s="67"/>
      <c r="H279" s="57"/>
      <c r="I279" s="58"/>
      <c r="J279" s="59"/>
      <c r="K279" s="60"/>
      <c r="L279" s="59"/>
      <c r="M279" s="59"/>
      <c r="N279" s="60"/>
      <c r="O279" s="60"/>
      <c r="P279" s="61"/>
      <c r="Q279" s="62"/>
      <c r="R279" s="62"/>
      <c r="S279" s="1"/>
      <c r="T279" s="63"/>
    </row>
    <row r="280" spans="1:20" ht="14.25" customHeight="1" x14ac:dyDescent="0.2">
      <c r="A280" s="64"/>
      <c r="B280" s="65"/>
      <c r="C280" s="66"/>
      <c r="D280" s="54"/>
      <c r="E280" s="55"/>
      <c r="F280" s="55"/>
      <c r="G280" s="67"/>
      <c r="H280" s="57"/>
      <c r="I280" s="58"/>
      <c r="J280" s="59"/>
      <c r="K280" s="60"/>
      <c r="L280" s="59"/>
      <c r="M280" s="59"/>
      <c r="N280" s="60"/>
      <c r="O280" s="60"/>
      <c r="P280" s="61"/>
      <c r="Q280" s="62"/>
      <c r="R280" s="62"/>
      <c r="S280" s="1"/>
      <c r="T280" s="63"/>
    </row>
    <row r="281" spans="1:20" ht="14.25" customHeight="1" x14ac:dyDescent="0.2">
      <c r="A281" s="64"/>
      <c r="B281" s="65"/>
      <c r="C281" s="66"/>
      <c r="D281" s="54"/>
      <c r="E281" s="55"/>
      <c r="F281" s="55"/>
      <c r="G281" s="67"/>
      <c r="H281" s="57"/>
      <c r="I281" s="58"/>
      <c r="J281" s="59"/>
      <c r="K281" s="60"/>
      <c r="L281" s="59"/>
      <c r="M281" s="59"/>
      <c r="N281" s="60"/>
      <c r="O281" s="60"/>
      <c r="P281" s="61"/>
      <c r="Q281" s="62"/>
      <c r="R281" s="62"/>
      <c r="S281" s="1"/>
      <c r="T281" s="63"/>
    </row>
    <row r="282" spans="1:20" ht="14.25" customHeight="1" x14ac:dyDescent="0.2">
      <c r="A282" s="64"/>
      <c r="B282" s="65"/>
      <c r="C282" s="66"/>
      <c r="D282" s="54"/>
      <c r="E282" s="55"/>
      <c r="F282" s="55"/>
      <c r="G282" s="67"/>
      <c r="H282" s="57"/>
      <c r="I282" s="58"/>
      <c r="J282" s="59"/>
      <c r="K282" s="60"/>
      <c r="L282" s="59"/>
      <c r="M282" s="59"/>
      <c r="N282" s="60"/>
      <c r="O282" s="60"/>
      <c r="P282" s="61"/>
      <c r="Q282" s="62"/>
      <c r="R282" s="62"/>
      <c r="S282" s="1"/>
      <c r="T282" s="63"/>
    </row>
    <row r="283" spans="1:20" ht="14.25" customHeight="1" x14ac:dyDescent="0.2">
      <c r="A283" s="64"/>
      <c r="B283" s="65"/>
      <c r="C283" s="66"/>
      <c r="D283" s="54"/>
      <c r="E283" s="55"/>
      <c r="F283" s="55"/>
      <c r="G283" s="67"/>
      <c r="H283" s="57"/>
      <c r="I283" s="58"/>
      <c r="J283" s="59"/>
      <c r="K283" s="60"/>
      <c r="L283" s="59"/>
      <c r="M283" s="59"/>
      <c r="N283" s="60"/>
      <c r="O283" s="60"/>
      <c r="P283" s="61"/>
      <c r="Q283" s="62"/>
      <c r="R283" s="62"/>
      <c r="S283" s="1"/>
      <c r="T283" s="63"/>
    </row>
    <row r="284" spans="1:20" ht="14.25" customHeight="1" x14ac:dyDescent="0.2">
      <c r="A284" s="64"/>
      <c r="B284" s="65"/>
      <c r="C284" s="66"/>
      <c r="D284" s="54"/>
      <c r="E284" s="55"/>
      <c r="F284" s="55"/>
      <c r="G284" s="67"/>
      <c r="H284" s="57"/>
      <c r="I284" s="58"/>
      <c r="J284" s="59"/>
      <c r="K284" s="60"/>
      <c r="L284" s="59"/>
      <c r="M284" s="59"/>
      <c r="N284" s="60"/>
      <c r="O284" s="60"/>
      <c r="P284" s="61"/>
      <c r="Q284" s="62"/>
      <c r="R284" s="62"/>
      <c r="S284" s="1"/>
      <c r="T284" s="63"/>
    </row>
    <row r="285" spans="1:20" ht="14.25" customHeight="1" x14ac:dyDescent="0.2">
      <c r="A285" s="64"/>
      <c r="B285" s="65"/>
      <c r="C285" s="66"/>
      <c r="D285" s="54"/>
      <c r="E285" s="55"/>
      <c r="F285" s="55"/>
      <c r="G285" s="67"/>
      <c r="H285" s="57"/>
      <c r="I285" s="58"/>
      <c r="J285" s="59"/>
      <c r="K285" s="60"/>
      <c r="L285" s="59"/>
      <c r="M285" s="59"/>
      <c r="N285" s="60"/>
      <c r="O285" s="60"/>
      <c r="P285" s="61"/>
      <c r="Q285" s="62"/>
      <c r="R285" s="62"/>
      <c r="S285" s="1"/>
      <c r="T285" s="63"/>
    </row>
    <row r="286" spans="1:20" ht="14.25" customHeight="1" x14ac:dyDescent="0.2">
      <c r="A286" s="64"/>
      <c r="B286" s="65"/>
      <c r="C286" s="66"/>
      <c r="D286" s="54"/>
      <c r="E286" s="55"/>
      <c r="F286" s="55"/>
      <c r="G286" s="67"/>
      <c r="H286" s="57"/>
      <c r="I286" s="58"/>
      <c r="J286" s="59"/>
      <c r="K286" s="60"/>
      <c r="L286" s="59"/>
      <c r="M286" s="59"/>
      <c r="N286" s="60"/>
      <c r="O286" s="60"/>
      <c r="P286" s="61"/>
      <c r="Q286" s="62"/>
      <c r="R286" s="62"/>
      <c r="S286" s="1"/>
      <c r="T286" s="63"/>
    </row>
    <row r="287" spans="1:20" ht="14.25" customHeight="1" x14ac:dyDescent="0.2">
      <c r="A287" s="64"/>
      <c r="B287" s="65"/>
      <c r="C287" s="66"/>
      <c r="D287" s="54"/>
      <c r="E287" s="55"/>
      <c r="F287" s="55"/>
      <c r="G287" s="67"/>
      <c r="H287" s="57"/>
      <c r="I287" s="58"/>
      <c r="J287" s="59"/>
      <c r="K287" s="60"/>
      <c r="L287" s="59"/>
      <c r="M287" s="59"/>
      <c r="N287" s="60"/>
      <c r="O287" s="60"/>
      <c r="P287" s="61"/>
      <c r="Q287" s="62"/>
      <c r="R287" s="62"/>
      <c r="S287" s="1"/>
      <c r="T287" s="63"/>
    </row>
    <row r="288" spans="1:20" ht="14.25" customHeight="1" x14ac:dyDescent="0.2">
      <c r="A288" s="64"/>
      <c r="B288" s="65"/>
      <c r="C288" s="66"/>
      <c r="D288" s="54"/>
      <c r="E288" s="55"/>
      <c r="F288" s="55"/>
      <c r="G288" s="67"/>
      <c r="H288" s="57"/>
      <c r="I288" s="58"/>
      <c r="J288" s="59"/>
      <c r="K288" s="60"/>
      <c r="L288" s="59"/>
      <c r="M288" s="59"/>
      <c r="N288" s="60"/>
      <c r="O288" s="60"/>
      <c r="P288" s="61"/>
      <c r="Q288" s="62"/>
      <c r="R288" s="62"/>
      <c r="S288" s="1"/>
      <c r="T288" s="63"/>
    </row>
    <row r="289" spans="1:20" ht="14.25" customHeight="1" x14ac:dyDescent="0.2">
      <c r="A289" s="64"/>
      <c r="B289" s="65"/>
      <c r="C289" s="66"/>
      <c r="D289" s="54"/>
      <c r="E289" s="55"/>
      <c r="F289" s="55"/>
      <c r="G289" s="67"/>
      <c r="H289" s="57"/>
      <c r="I289" s="58"/>
      <c r="J289" s="59"/>
      <c r="K289" s="60"/>
      <c r="L289" s="59"/>
      <c r="M289" s="59"/>
      <c r="N289" s="60"/>
      <c r="O289" s="60"/>
      <c r="P289" s="61"/>
      <c r="Q289" s="62"/>
      <c r="R289" s="62"/>
      <c r="S289" s="1"/>
      <c r="T289" s="63"/>
    </row>
    <row r="290" spans="1:20" ht="14.25" customHeight="1" x14ac:dyDescent="0.2">
      <c r="A290" s="64"/>
      <c r="B290" s="65"/>
      <c r="C290" s="66"/>
      <c r="D290" s="54"/>
      <c r="E290" s="55"/>
      <c r="F290" s="55"/>
      <c r="G290" s="67"/>
      <c r="H290" s="57"/>
      <c r="I290" s="58"/>
      <c r="J290" s="59"/>
      <c r="K290" s="60"/>
      <c r="L290" s="59"/>
      <c r="M290" s="59"/>
      <c r="N290" s="60"/>
      <c r="O290" s="60"/>
      <c r="P290" s="61"/>
      <c r="Q290" s="62"/>
      <c r="R290" s="62"/>
      <c r="S290" s="1"/>
      <c r="T290" s="63"/>
    </row>
    <row r="291" spans="1:20" ht="14.25" customHeight="1" x14ac:dyDescent="0.2">
      <c r="A291" s="64"/>
      <c r="B291" s="65"/>
      <c r="C291" s="66"/>
      <c r="D291" s="54"/>
      <c r="E291" s="55"/>
      <c r="F291" s="55"/>
      <c r="G291" s="67"/>
      <c r="H291" s="57"/>
      <c r="I291" s="58"/>
      <c r="J291" s="59"/>
      <c r="K291" s="60"/>
      <c r="L291" s="59"/>
      <c r="M291" s="59"/>
      <c r="N291" s="60"/>
      <c r="O291" s="60"/>
      <c r="P291" s="61"/>
      <c r="Q291" s="62"/>
      <c r="R291" s="62"/>
      <c r="S291" s="1"/>
      <c r="T291" s="63"/>
    </row>
    <row r="292" spans="1:20" ht="14.25" customHeight="1" x14ac:dyDescent="0.2">
      <c r="A292" s="64"/>
      <c r="B292" s="65"/>
      <c r="C292" s="66"/>
      <c r="D292" s="54"/>
      <c r="E292" s="55"/>
      <c r="F292" s="55"/>
      <c r="G292" s="67"/>
      <c r="H292" s="57"/>
      <c r="I292" s="58"/>
      <c r="J292" s="59"/>
      <c r="K292" s="60"/>
      <c r="L292" s="59"/>
      <c r="M292" s="59"/>
      <c r="N292" s="60"/>
      <c r="O292" s="60"/>
      <c r="P292" s="61"/>
      <c r="Q292" s="62"/>
      <c r="R292" s="62"/>
      <c r="S292" s="1"/>
      <c r="T292" s="63"/>
    </row>
    <row r="293" spans="1:20" ht="14.25" customHeight="1" x14ac:dyDescent="0.2">
      <c r="A293" s="64"/>
      <c r="B293" s="65"/>
      <c r="C293" s="66"/>
      <c r="D293" s="54"/>
      <c r="E293" s="55"/>
      <c r="F293" s="55"/>
      <c r="G293" s="67"/>
      <c r="H293" s="57"/>
      <c r="I293" s="58"/>
      <c r="J293" s="59"/>
      <c r="K293" s="60"/>
      <c r="L293" s="59"/>
      <c r="M293" s="59"/>
      <c r="N293" s="60"/>
      <c r="O293" s="60"/>
      <c r="P293" s="61"/>
      <c r="Q293" s="62"/>
      <c r="R293" s="62"/>
      <c r="S293" s="1"/>
      <c r="T293" s="63"/>
    </row>
    <row r="294" spans="1:20" ht="14.25" customHeight="1" x14ac:dyDescent="0.2">
      <c r="A294" s="64"/>
      <c r="B294" s="65"/>
      <c r="C294" s="66"/>
      <c r="D294" s="54"/>
      <c r="E294" s="55"/>
      <c r="F294" s="55"/>
      <c r="G294" s="67"/>
      <c r="H294" s="57"/>
      <c r="I294" s="58"/>
      <c r="J294" s="59"/>
      <c r="K294" s="60"/>
      <c r="L294" s="59"/>
      <c r="M294" s="59"/>
      <c r="N294" s="60"/>
      <c r="O294" s="60"/>
      <c r="P294" s="61"/>
      <c r="Q294" s="62"/>
      <c r="R294" s="62"/>
      <c r="S294" s="1"/>
      <c r="T294" s="63"/>
    </row>
    <row r="295" spans="1:20" ht="14.25" customHeight="1" x14ac:dyDescent="0.2">
      <c r="A295" s="64"/>
      <c r="B295" s="65"/>
      <c r="C295" s="66"/>
      <c r="D295" s="54"/>
      <c r="E295" s="55"/>
      <c r="F295" s="55"/>
      <c r="G295" s="67"/>
      <c r="H295" s="57"/>
      <c r="I295" s="58"/>
      <c r="J295" s="59"/>
      <c r="K295" s="60"/>
      <c r="L295" s="59"/>
      <c r="M295" s="59"/>
      <c r="N295" s="60"/>
      <c r="O295" s="60"/>
      <c r="P295" s="61"/>
      <c r="Q295" s="62"/>
      <c r="R295" s="62"/>
      <c r="S295" s="1"/>
      <c r="T295" s="63"/>
    </row>
    <row r="296" spans="1:20" ht="14.25" customHeight="1" x14ac:dyDescent="0.2">
      <c r="A296" s="64"/>
      <c r="B296" s="65"/>
      <c r="C296" s="66"/>
      <c r="D296" s="54"/>
      <c r="E296" s="55"/>
      <c r="F296" s="55"/>
      <c r="G296" s="67"/>
      <c r="H296" s="57"/>
      <c r="I296" s="58"/>
      <c r="J296" s="59"/>
      <c r="K296" s="60"/>
      <c r="L296" s="59"/>
      <c r="M296" s="59"/>
      <c r="N296" s="60"/>
      <c r="O296" s="60"/>
      <c r="P296" s="61"/>
      <c r="Q296" s="62"/>
      <c r="R296" s="62"/>
      <c r="S296" s="1"/>
      <c r="T296" s="63"/>
    </row>
    <row r="297" spans="1:20" ht="14.25" customHeight="1" x14ac:dyDescent="0.2">
      <c r="A297" s="64"/>
      <c r="B297" s="65"/>
      <c r="C297" s="66"/>
      <c r="D297" s="54"/>
      <c r="E297" s="55"/>
      <c r="F297" s="55"/>
      <c r="G297" s="67"/>
      <c r="H297" s="57"/>
      <c r="I297" s="58"/>
      <c r="J297" s="59"/>
      <c r="K297" s="60"/>
      <c r="L297" s="59"/>
      <c r="M297" s="59"/>
      <c r="N297" s="60"/>
      <c r="O297" s="60"/>
      <c r="P297" s="61"/>
      <c r="Q297" s="62"/>
      <c r="R297" s="62"/>
      <c r="S297" s="1"/>
      <c r="T297" s="63"/>
    </row>
    <row r="298" spans="1:20" ht="14.25" customHeight="1" x14ac:dyDescent="0.2">
      <c r="A298" s="64"/>
      <c r="B298" s="65"/>
      <c r="C298" s="66"/>
      <c r="D298" s="54"/>
      <c r="E298" s="55"/>
      <c r="F298" s="55"/>
      <c r="G298" s="67"/>
      <c r="H298" s="57"/>
      <c r="I298" s="58"/>
      <c r="J298" s="59"/>
      <c r="K298" s="60"/>
      <c r="L298" s="59"/>
      <c r="M298" s="59"/>
      <c r="N298" s="60"/>
      <c r="O298" s="60"/>
      <c r="P298" s="61"/>
      <c r="Q298" s="62"/>
      <c r="R298" s="62"/>
      <c r="S298" s="1"/>
      <c r="T298" s="63"/>
    </row>
    <row r="299" spans="1:20" ht="14.25" customHeight="1" x14ac:dyDescent="0.2">
      <c r="A299" s="64"/>
      <c r="B299" s="65"/>
      <c r="C299" s="66"/>
      <c r="D299" s="54"/>
      <c r="E299" s="55"/>
      <c r="F299" s="55"/>
      <c r="G299" s="67"/>
      <c r="H299" s="57"/>
      <c r="I299" s="58"/>
      <c r="J299" s="59"/>
      <c r="K299" s="60"/>
      <c r="L299" s="59"/>
      <c r="M299" s="59"/>
      <c r="N299" s="60"/>
      <c r="O299" s="60"/>
      <c r="P299" s="61"/>
      <c r="Q299" s="62"/>
      <c r="R299" s="62"/>
      <c r="S299" s="1"/>
      <c r="T299" s="63"/>
    </row>
    <row r="300" spans="1:20" ht="14.25" customHeight="1" x14ac:dyDescent="0.2">
      <c r="A300" s="64"/>
      <c r="B300" s="65"/>
      <c r="C300" s="66"/>
      <c r="D300" s="54"/>
      <c r="E300" s="55"/>
      <c r="F300" s="55"/>
      <c r="G300" s="67"/>
      <c r="H300" s="57"/>
      <c r="I300" s="58"/>
      <c r="J300" s="59"/>
      <c r="K300" s="60"/>
      <c r="L300" s="59"/>
      <c r="M300" s="59"/>
      <c r="N300" s="60"/>
      <c r="O300" s="60"/>
      <c r="P300" s="61"/>
      <c r="Q300" s="62"/>
      <c r="R300" s="62"/>
      <c r="S300" s="1"/>
      <c r="T300" s="63"/>
    </row>
    <row r="301" spans="1:20" ht="14.25" customHeight="1" x14ac:dyDescent="0.2">
      <c r="A301" s="64"/>
      <c r="B301" s="65"/>
      <c r="C301" s="66"/>
      <c r="D301" s="54"/>
      <c r="E301" s="55"/>
      <c r="F301" s="55"/>
      <c r="G301" s="67"/>
      <c r="H301" s="57"/>
      <c r="I301" s="58"/>
      <c r="J301" s="59"/>
      <c r="K301" s="60"/>
      <c r="L301" s="59"/>
      <c r="M301" s="59"/>
      <c r="N301" s="60"/>
      <c r="O301" s="60"/>
      <c r="P301" s="61"/>
      <c r="Q301" s="62"/>
      <c r="R301" s="62"/>
      <c r="S301" s="1"/>
      <c r="T301" s="63"/>
    </row>
    <row r="302" spans="1:20" ht="14.25" customHeight="1" x14ac:dyDescent="0.2">
      <c r="A302" s="64"/>
      <c r="B302" s="65"/>
      <c r="C302" s="66"/>
      <c r="D302" s="54"/>
      <c r="E302" s="55"/>
      <c r="F302" s="55"/>
      <c r="G302" s="67"/>
      <c r="H302" s="57"/>
      <c r="I302" s="58"/>
      <c r="J302" s="59"/>
      <c r="K302" s="60"/>
      <c r="L302" s="59"/>
      <c r="M302" s="59"/>
      <c r="N302" s="60"/>
      <c r="O302" s="60"/>
      <c r="P302" s="61"/>
      <c r="Q302" s="62"/>
      <c r="R302" s="62"/>
      <c r="S302" s="1"/>
      <c r="T302" s="63"/>
    </row>
    <row r="303" spans="1:20" ht="14.25" customHeight="1" x14ac:dyDescent="0.2">
      <c r="A303" s="64"/>
      <c r="B303" s="65"/>
      <c r="C303" s="66"/>
      <c r="D303" s="54"/>
      <c r="E303" s="55"/>
      <c r="F303" s="55"/>
      <c r="G303" s="67"/>
      <c r="H303" s="57"/>
      <c r="I303" s="58"/>
      <c r="J303" s="59"/>
      <c r="K303" s="60"/>
      <c r="L303" s="59"/>
      <c r="M303" s="59"/>
      <c r="N303" s="60"/>
      <c r="O303" s="60"/>
      <c r="P303" s="61"/>
      <c r="Q303" s="62"/>
      <c r="R303" s="62"/>
      <c r="S303" s="1"/>
      <c r="T303" s="63"/>
    </row>
    <row r="304" spans="1:20" ht="14.25" customHeight="1" x14ac:dyDescent="0.2">
      <c r="A304" s="64"/>
      <c r="B304" s="65"/>
      <c r="C304" s="66"/>
      <c r="D304" s="54"/>
      <c r="E304" s="55"/>
      <c r="F304" s="55"/>
      <c r="G304" s="67"/>
      <c r="H304" s="57"/>
      <c r="I304" s="58"/>
      <c r="J304" s="59"/>
      <c r="K304" s="60"/>
      <c r="L304" s="59"/>
      <c r="M304" s="59"/>
      <c r="N304" s="60"/>
      <c r="O304" s="60"/>
      <c r="P304" s="61"/>
      <c r="Q304" s="62"/>
      <c r="R304" s="62"/>
      <c r="S304" s="1"/>
      <c r="T304" s="63"/>
    </row>
    <row r="305" spans="1:20" ht="14.25" customHeight="1" x14ac:dyDescent="0.2">
      <c r="A305" s="64"/>
      <c r="B305" s="65"/>
      <c r="C305" s="66"/>
      <c r="D305" s="54"/>
      <c r="E305" s="55"/>
      <c r="F305" s="55"/>
      <c r="G305" s="67"/>
      <c r="H305" s="57"/>
      <c r="I305" s="58"/>
      <c r="J305" s="59"/>
      <c r="K305" s="60"/>
      <c r="L305" s="59"/>
      <c r="M305" s="59"/>
      <c r="N305" s="60"/>
      <c r="O305" s="60"/>
      <c r="P305" s="61"/>
      <c r="Q305" s="62"/>
      <c r="R305" s="62"/>
      <c r="S305" s="1"/>
      <c r="T305" s="63"/>
    </row>
    <row r="306" spans="1:20" ht="14.25" customHeight="1" x14ac:dyDescent="0.2">
      <c r="A306" s="64"/>
      <c r="B306" s="65"/>
      <c r="C306" s="66"/>
      <c r="D306" s="54"/>
      <c r="E306" s="55"/>
      <c r="F306" s="55"/>
      <c r="G306" s="67"/>
      <c r="H306" s="57"/>
      <c r="I306" s="58"/>
      <c r="J306" s="59"/>
      <c r="K306" s="60"/>
      <c r="L306" s="59"/>
      <c r="M306" s="59"/>
      <c r="N306" s="60"/>
      <c r="O306" s="60"/>
      <c r="P306" s="61"/>
      <c r="Q306" s="62"/>
      <c r="R306" s="62"/>
      <c r="S306" s="1"/>
      <c r="T306" s="63"/>
    </row>
    <row r="307" spans="1:20" ht="14.25" customHeight="1" x14ac:dyDescent="0.2">
      <c r="A307" s="64"/>
      <c r="B307" s="65"/>
      <c r="C307" s="66"/>
      <c r="D307" s="54"/>
      <c r="E307" s="55"/>
      <c r="F307" s="55"/>
      <c r="G307" s="67"/>
      <c r="H307" s="57"/>
      <c r="I307" s="58"/>
      <c r="J307" s="59"/>
      <c r="K307" s="60"/>
      <c r="L307" s="59"/>
      <c r="M307" s="59"/>
      <c r="N307" s="60"/>
      <c r="O307" s="60"/>
      <c r="P307" s="61"/>
      <c r="Q307" s="62"/>
      <c r="R307" s="62"/>
      <c r="S307" s="1"/>
      <c r="T307" s="63"/>
    </row>
    <row r="308" spans="1:20" ht="14.25" customHeight="1" x14ac:dyDescent="0.2">
      <c r="A308" s="64"/>
      <c r="B308" s="65"/>
      <c r="C308" s="66"/>
      <c r="D308" s="54"/>
      <c r="E308" s="55"/>
      <c r="F308" s="55"/>
      <c r="G308" s="67"/>
      <c r="H308" s="57"/>
      <c r="I308" s="58"/>
      <c r="J308" s="59"/>
      <c r="K308" s="60"/>
      <c r="L308" s="59"/>
      <c r="M308" s="59"/>
      <c r="N308" s="60"/>
      <c r="O308" s="60"/>
      <c r="P308" s="61"/>
      <c r="Q308" s="62"/>
      <c r="R308" s="62"/>
      <c r="S308" s="1"/>
      <c r="T308" s="63"/>
    </row>
    <row r="309" spans="1:20" ht="14.25" customHeight="1" x14ac:dyDescent="0.2">
      <c r="A309" s="64"/>
      <c r="B309" s="65"/>
      <c r="C309" s="66"/>
      <c r="D309" s="54"/>
      <c r="E309" s="55"/>
      <c r="F309" s="55"/>
      <c r="G309" s="67"/>
      <c r="H309" s="57"/>
      <c r="I309" s="58"/>
      <c r="J309" s="59"/>
      <c r="K309" s="60"/>
      <c r="L309" s="59"/>
      <c r="M309" s="59"/>
      <c r="N309" s="60"/>
      <c r="O309" s="60"/>
      <c r="P309" s="61"/>
      <c r="Q309" s="62"/>
      <c r="R309" s="62"/>
      <c r="S309" s="1"/>
      <c r="T309" s="63"/>
    </row>
    <row r="310" spans="1:20" ht="14.25" customHeight="1" x14ac:dyDescent="0.2">
      <c r="A310" s="64"/>
      <c r="B310" s="65"/>
      <c r="C310" s="66"/>
      <c r="D310" s="54"/>
      <c r="E310" s="55"/>
      <c r="F310" s="55"/>
      <c r="G310" s="67"/>
      <c r="H310" s="57"/>
      <c r="I310" s="58"/>
      <c r="J310" s="59"/>
      <c r="K310" s="60"/>
      <c r="L310" s="59"/>
      <c r="M310" s="59"/>
      <c r="N310" s="60"/>
      <c r="O310" s="60"/>
      <c r="P310" s="61"/>
      <c r="Q310" s="62"/>
      <c r="R310" s="62"/>
      <c r="S310" s="1"/>
      <c r="T310" s="63"/>
    </row>
    <row r="311" spans="1:20" ht="14.25" customHeight="1" x14ac:dyDescent="0.2">
      <c r="A311" s="64"/>
      <c r="B311" s="65"/>
      <c r="C311" s="66"/>
      <c r="D311" s="54"/>
      <c r="E311" s="55"/>
      <c r="F311" s="55"/>
      <c r="G311" s="67"/>
      <c r="H311" s="57"/>
      <c r="I311" s="58"/>
      <c r="J311" s="59"/>
      <c r="K311" s="60"/>
      <c r="L311" s="59"/>
      <c r="M311" s="59"/>
      <c r="N311" s="60"/>
      <c r="O311" s="60"/>
      <c r="P311" s="61"/>
      <c r="Q311" s="62"/>
      <c r="R311" s="62"/>
      <c r="S311" s="1"/>
      <c r="T311" s="63"/>
    </row>
    <row r="312" spans="1:20" ht="14.25" customHeight="1" x14ac:dyDescent="0.2">
      <c r="A312" s="64"/>
      <c r="B312" s="65"/>
      <c r="C312" s="66"/>
      <c r="D312" s="54"/>
      <c r="E312" s="55"/>
      <c r="F312" s="55"/>
      <c r="G312" s="67"/>
      <c r="H312" s="57"/>
      <c r="I312" s="58"/>
      <c r="J312" s="59"/>
      <c r="K312" s="60"/>
      <c r="L312" s="59"/>
      <c r="M312" s="59"/>
      <c r="N312" s="60"/>
      <c r="O312" s="60"/>
      <c r="P312" s="61"/>
      <c r="Q312" s="62"/>
      <c r="R312" s="62"/>
      <c r="S312" s="1"/>
      <c r="T312" s="63"/>
    </row>
    <row r="313" spans="1:20" ht="14.25" customHeight="1" x14ac:dyDescent="0.2">
      <c r="A313" s="64"/>
      <c r="B313" s="65"/>
      <c r="C313" s="66"/>
      <c r="D313" s="54"/>
      <c r="E313" s="55"/>
      <c r="F313" s="55"/>
      <c r="G313" s="67"/>
      <c r="H313" s="57"/>
      <c r="I313" s="58"/>
      <c r="J313" s="59"/>
      <c r="K313" s="60"/>
      <c r="L313" s="59"/>
      <c r="M313" s="59"/>
      <c r="N313" s="60"/>
      <c r="O313" s="60"/>
      <c r="P313" s="61"/>
      <c r="Q313" s="62"/>
      <c r="R313" s="62"/>
      <c r="S313" s="1"/>
      <c r="T313" s="63"/>
    </row>
    <row r="314" spans="1:20" ht="14.25" customHeight="1" x14ac:dyDescent="0.2">
      <c r="A314" s="64"/>
      <c r="B314" s="65"/>
      <c r="C314" s="66"/>
      <c r="D314" s="54"/>
      <c r="E314" s="55"/>
      <c r="F314" s="55"/>
      <c r="G314" s="67"/>
      <c r="H314" s="57"/>
      <c r="I314" s="58"/>
      <c r="J314" s="59"/>
      <c r="K314" s="60"/>
      <c r="L314" s="59"/>
      <c r="M314" s="59"/>
      <c r="N314" s="60"/>
      <c r="O314" s="60"/>
      <c r="P314" s="61"/>
      <c r="Q314" s="62"/>
      <c r="R314" s="62"/>
      <c r="S314" s="1"/>
      <c r="T314" s="63"/>
    </row>
    <row r="315" spans="1:20" ht="14.25" customHeight="1" x14ac:dyDescent="0.2">
      <c r="A315" s="64"/>
      <c r="B315" s="65"/>
      <c r="C315" s="66"/>
      <c r="D315" s="54"/>
      <c r="E315" s="55"/>
      <c r="F315" s="55"/>
      <c r="G315" s="67"/>
      <c r="H315" s="57"/>
      <c r="I315" s="58"/>
      <c r="J315" s="59"/>
      <c r="K315" s="60"/>
      <c r="L315" s="59"/>
      <c r="M315" s="59"/>
      <c r="N315" s="60"/>
      <c r="O315" s="60"/>
      <c r="P315" s="61"/>
      <c r="Q315" s="62"/>
      <c r="R315" s="62"/>
      <c r="S315" s="1"/>
      <c r="T315" s="63"/>
    </row>
    <row r="316" spans="1:20" ht="14.25" customHeight="1" x14ac:dyDescent="0.2">
      <c r="A316" s="64"/>
      <c r="B316" s="65"/>
      <c r="C316" s="66"/>
      <c r="D316" s="54"/>
      <c r="E316" s="55"/>
      <c r="F316" s="55"/>
      <c r="G316" s="67"/>
      <c r="H316" s="57"/>
      <c r="I316" s="58"/>
      <c r="J316" s="59"/>
      <c r="K316" s="60"/>
      <c r="L316" s="59"/>
      <c r="M316" s="59"/>
      <c r="N316" s="60"/>
      <c r="O316" s="60"/>
      <c r="P316" s="61"/>
      <c r="Q316" s="62"/>
      <c r="R316" s="62"/>
      <c r="S316" s="1"/>
      <c r="T316" s="63"/>
    </row>
    <row r="317" spans="1:20" ht="14.25" customHeight="1" x14ac:dyDescent="0.2">
      <c r="A317" s="64"/>
      <c r="B317" s="65"/>
      <c r="C317" s="66"/>
      <c r="D317" s="54"/>
      <c r="E317" s="55"/>
      <c r="F317" s="55"/>
      <c r="G317" s="67"/>
      <c r="H317" s="57"/>
      <c r="I317" s="58"/>
      <c r="J317" s="59"/>
      <c r="K317" s="60"/>
      <c r="L317" s="59"/>
      <c r="M317" s="59"/>
      <c r="N317" s="60"/>
      <c r="O317" s="60"/>
      <c r="P317" s="61"/>
      <c r="Q317" s="62"/>
      <c r="R317" s="62"/>
      <c r="S317" s="1"/>
      <c r="T317" s="63"/>
    </row>
    <row r="318" spans="1:20" ht="14.25" customHeight="1" x14ac:dyDescent="0.2">
      <c r="A318" s="64"/>
      <c r="B318" s="65"/>
      <c r="C318" s="66"/>
      <c r="D318" s="54"/>
      <c r="E318" s="55"/>
      <c r="F318" s="55"/>
      <c r="G318" s="67"/>
      <c r="H318" s="57"/>
      <c r="I318" s="58"/>
      <c r="J318" s="59"/>
      <c r="K318" s="60"/>
      <c r="L318" s="59"/>
      <c r="M318" s="59"/>
      <c r="N318" s="60"/>
      <c r="O318" s="60"/>
      <c r="P318" s="61"/>
      <c r="Q318" s="62"/>
      <c r="R318" s="62"/>
      <c r="S318" s="1"/>
      <c r="T318" s="63"/>
    </row>
    <row r="319" spans="1:20" ht="14.25" customHeight="1" x14ac:dyDescent="0.2">
      <c r="A319" s="64"/>
      <c r="B319" s="65"/>
      <c r="C319" s="66"/>
      <c r="D319" s="54"/>
      <c r="E319" s="55"/>
      <c r="F319" s="55"/>
      <c r="G319" s="67"/>
      <c r="H319" s="57"/>
      <c r="I319" s="58"/>
      <c r="J319" s="59"/>
      <c r="K319" s="60"/>
      <c r="L319" s="59"/>
      <c r="M319" s="59"/>
      <c r="N319" s="60"/>
      <c r="O319" s="60"/>
      <c r="P319" s="61"/>
      <c r="Q319" s="62"/>
      <c r="R319" s="62"/>
      <c r="S319" s="1"/>
      <c r="T319" s="63"/>
    </row>
    <row r="320" spans="1:20" ht="14.25" customHeight="1" x14ac:dyDescent="0.2">
      <c r="A320" s="64"/>
      <c r="B320" s="65"/>
      <c r="C320" s="66"/>
      <c r="D320" s="54"/>
      <c r="E320" s="55"/>
      <c r="F320" s="55"/>
      <c r="G320" s="67"/>
      <c r="H320" s="57"/>
      <c r="I320" s="58"/>
      <c r="J320" s="59"/>
      <c r="K320" s="60"/>
      <c r="L320" s="59"/>
      <c r="M320" s="59"/>
      <c r="N320" s="60"/>
      <c r="O320" s="60"/>
      <c r="P320" s="61"/>
      <c r="Q320" s="62"/>
      <c r="R320" s="62"/>
      <c r="S320" s="1"/>
      <c r="T320" s="63"/>
    </row>
    <row r="321" spans="1:20" ht="14.25" customHeight="1" x14ac:dyDescent="0.2">
      <c r="A321" s="64"/>
      <c r="B321" s="65"/>
      <c r="C321" s="66"/>
      <c r="D321" s="54"/>
      <c r="E321" s="55"/>
      <c r="F321" s="55"/>
      <c r="G321" s="67"/>
      <c r="H321" s="57"/>
      <c r="I321" s="58"/>
      <c r="J321" s="59"/>
      <c r="K321" s="60"/>
      <c r="L321" s="59"/>
      <c r="M321" s="59"/>
      <c r="N321" s="60"/>
      <c r="O321" s="60"/>
      <c r="P321" s="61"/>
      <c r="Q321" s="62"/>
      <c r="R321" s="62"/>
      <c r="S321" s="1"/>
      <c r="T321" s="63"/>
    </row>
    <row r="322" spans="1:20" ht="14.25" customHeight="1" x14ac:dyDescent="0.2">
      <c r="A322" s="64"/>
      <c r="B322" s="65"/>
      <c r="C322" s="66"/>
      <c r="D322" s="54"/>
      <c r="E322" s="55"/>
      <c r="F322" s="55"/>
      <c r="G322" s="67"/>
      <c r="H322" s="57"/>
      <c r="I322" s="58"/>
      <c r="J322" s="59"/>
      <c r="K322" s="60"/>
      <c r="L322" s="59"/>
      <c r="M322" s="59"/>
      <c r="N322" s="60"/>
      <c r="O322" s="60"/>
      <c r="P322" s="61"/>
      <c r="Q322" s="62"/>
      <c r="R322" s="62"/>
      <c r="S322" s="1"/>
      <c r="T322" s="63"/>
    </row>
    <row r="323" spans="1:20" ht="14.25" customHeight="1" x14ac:dyDescent="0.2">
      <c r="A323" s="64"/>
      <c r="B323" s="65"/>
      <c r="C323" s="66"/>
      <c r="D323" s="54"/>
      <c r="E323" s="55"/>
      <c r="F323" s="55"/>
      <c r="G323" s="67"/>
      <c r="H323" s="57"/>
      <c r="I323" s="58"/>
      <c r="J323" s="59"/>
      <c r="K323" s="60"/>
      <c r="L323" s="59"/>
      <c r="M323" s="59"/>
      <c r="N323" s="60"/>
      <c r="O323" s="60"/>
      <c r="P323" s="61"/>
      <c r="Q323" s="62"/>
      <c r="R323" s="62"/>
      <c r="S323" s="1"/>
      <c r="T323" s="63"/>
    </row>
    <row r="324" spans="1:20" ht="14.25" customHeight="1" x14ac:dyDescent="0.2">
      <c r="A324" s="64"/>
      <c r="B324" s="65"/>
      <c r="C324" s="66"/>
      <c r="D324" s="54"/>
      <c r="E324" s="55"/>
      <c r="F324" s="55"/>
      <c r="G324" s="67"/>
      <c r="H324" s="57"/>
      <c r="I324" s="58"/>
      <c r="J324" s="59"/>
      <c r="K324" s="60"/>
      <c r="L324" s="59"/>
      <c r="M324" s="59"/>
      <c r="N324" s="60"/>
      <c r="O324" s="60"/>
      <c r="P324" s="61"/>
      <c r="Q324" s="62"/>
      <c r="R324" s="62"/>
      <c r="S324" s="1"/>
      <c r="T324" s="63"/>
    </row>
    <row r="325" spans="1:20" ht="14.25" customHeight="1" x14ac:dyDescent="0.2">
      <c r="A325" s="64"/>
      <c r="B325" s="65"/>
      <c r="C325" s="66"/>
      <c r="D325" s="54"/>
      <c r="E325" s="55"/>
      <c r="F325" s="55"/>
      <c r="G325" s="67"/>
      <c r="H325" s="57"/>
      <c r="I325" s="58"/>
      <c r="J325" s="59"/>
      <c r="K325" s="60"/>
      <c r="L325" s="59"/>
      <c r="M325" s="59"/>
      <c r="N325" s="60"/>
      <c r="O325" s="60"/>
      <c r="P325" s="61"/>
      <c r="Q325" s="62"/>
      <c r="R325" s="62"/>
      <c r="S325" s="1"/>
      <c r="T325" s="63"/>
    </row>
    <row r="326" spans="1:20" ht="14.25" customHeight="1" x14ac:dyDescent="0.2">
      <c r="A326" s="64"/>
      <c r="B326" s="65"/>
      <c r="C326" s="66"/>
      <c r="D326" s="54"/>
      <c r="E326" s="55"/>
      <c r="F326" s="55"/>
      <c r="G326" s="67"/>
      <c r="H326" s="57"/>
      <c r="I326" s="58"/>
      <c r="J326" s="59"/>
      <c r="K326" s="60"/>
      <c r="L326" s="59"/>
      <c r="M326" s="59"/>
      <c r="N326" s="60"/>
      <c r="O326" s="60"/>
      <c r="P326" s="61"/>
      <c r="Q326" s="62"/>
      <c r="R326" s="62"/>
      <c r="S326" s="1"/>
      <c r="T326" s="63"/>
    </row>
    <row r="327" spans="1:20" ht="14.25" customHeight="1" x14ac:dyDescent="0.2">
      <c r="A327" s="64"/>
      <c r="B327" s="65"/>
      <c r="C327" s="66"/>
      <c r="D327" s="54"/>
      <c r="E327" s="55"/>
      <c r="F327" s="55"/>
      <c r="G327" s="67"/>
      <c r="H327" s="57"/>
      <c r="I327" s="58"/>
      <c r="J327" s="59"/>
      <c r="K327" s="60"/>
      <c r="L327" s="59"/>
      <c r="M327" s="59"/>
      <c r="N327" s="60"/>
      <c r="O327" s="60"/>
      <c r="P327" s="61"/>
      <c r="Q327" s="62"/>
      <c r="R327" s="62"/>
      <c r="S327" s="1"/>
      <c r="T327" s="63"/>
    </row>
    <row r="328" spans="1:20" ht="14.25" customHeight="1" x14ac:dyDescent="0.2">
      <c r="A328" s="64"/>
      <c r="B328" s="65"/>
      <c r="C328" s="66"/>
      <c r="D328" s="54"/>
      <c r="E328" s="55"/>
      <c r="F328" s="55"/>
      <c r="G328" s="67"/>
      <c r="H328" s="57"/>
      <c r="I328" s="58"/>
      <c r="J328" s="59"/>
      <c r="K328" s="60"/>
      <c r="L328" s="59"/>
      <c r="M328" s="59"/>
      <c r="N328" s="60"/>
      <c r="O328" s="60"/>
      <c r="P328" s="61"/>
      <c r="Q328" s="62"/>
      <c r="R328" s="62"/>
      <c r="S328" s="1"/>
      <c r="T328" s="63"/>
    </row>
    <row r="329" spans="1:20" ht="14.25" customHeight="1" x14ac:dyDescent="0.2">
      <c r="A329" s="64"/>
      <c r="B329" s="65"/>
      <c r="C329" s="66"/>
      <c r="D329" s="54"/>
      <c r="E329" s="55"/>
      <c r="F329" s="55"/>
      <c r="G329" s="67"/>
      <c r="H329" s="57"/>
      <c r="I329" s="58"/>
      <c r="J329" s="59"/>
      <c r="K329" s="60"/>
      <c r="L329" s="59"/>
      <c r="M329" s="59"/>
      <c r="N329" s="60"/>
      <c r="O329" s="60"/>
      <c r="P329" s="61"/>
      <c r="Q329" s="62"/>
      <c r="R329" s="62"/>
      <c r="S329" s="1"/>
      <c r="T329" s="63"/>
    </row>
    <row r="330" spans="1:20" ht="14.25" customHeight="1" x14ac:dyDescent="0.2">
      <c r="A330" s="64"/>
      <c r="B330" s="65"/>
      <c r="C330" s="66"/>
      <c r="D330" s="54"/>
      <c r="E330" s="55"/>
      <c r="F330" s="55"/>
      <c r="G330" s="67"/>
      <c r="H330" s="57"/>
      <c r="I330" s="58"/>
      <c r="J330" s="59"/>
      <c r="K330" s="60"/>
      <c r="L330" s="59"/>
      <c r="M330" s="59"/>
      <c r="N330" s="60"/>
      <c r="O330" s="60"/>
      <c r="P330" s="61"/>
      <c r="Q330" s="62"/>
      <c r="R330" s="62"/>
      <c r="S330" s="1"/>
      <c r="T330" s="63"/>
    </row>
    <row r="331" spans="1:20" ht="14.25" customHeight="1" x14ac:dyDescent="0.2">
      <c r="A331" s="64"/>
      <c r="B331" s="65"/>
      <c r="C331" s="66"/>
      <c r="D331" s="54"/>
      <c r="E331" s="55"/>
      <c r="F331" s="55"/>
      <c r="G331" s="67"/>
      <c r="H331" s="57"/>
      <c r="I331" s="58"/>
      <c r="J331" s="59"/>
      <c r="K331" s="60"/>
      <c r="L331" s="59"/>
      <c r="M331" s="59"/>
      <c r="N331" s="60"/>
      <c r="O331" s="60"/>
      <c r="P331" s="61"/>
      <c r="Q331" s="62"/>
      <c r="R331" s="62"/>
      <c r="S331" s="1"/>
      <c r="T331" s="63"/>
    </row>
    <row r="332" spans="1:20" ht="14.25" customHeight="1" x14ac:dyDescent="0.2">
      <c r="A332" s="64"/>
      <c r="B332" s="65"/>
      <c r="C332" s="66"/>
      <c r="D332" s="54"/>
      <c r="E332" s="55"/>
      <c r="F332" s="55"/>
      <c r="G332" s="67"/>
      <c r="H332" s="57"/>
      <c r="I332" s="58"/>
      <c r="J332" s="59"/>
      <c r="K332" s="60"/>
      <c r="L332" s="59"/>
      <c r="M332" s="59"/>
      <c r="N332" s="60"/>
      <c r="O332" s="60"/>
      <c r="P332" s="61"/>
      <c r="Q332" s="62"/>
      <c r="R332" s="62"/>
      <c r="S332" s="1"/>
      <c r="T332" s="63"/>
    </row>
    <row r="333" spans="1:20" ht="14.25" customHeight="1" x14ac:dyDescent="0.2">
      <c r="A333" s="64"/>
      <c r="B333" s="65"/>
      <c r="C333" s="66"/>
      <c r="D333" s="54"/>
      <c r="E333" s="55"/>
      <c r="F333" s="55"/>
      <c r="G333" s="67"/>
      <c r="H333" s="57"/>
      <c r="I333" s="58"/>
      <c r="J333" s="59"/>
      <c r="K333" s="60"/>
      <c r="L333" s="59"/>
      <c r="M333" s="59"/>
      <c r="N333" s="60"/>
      <c r="O333" s="60"/>
      <c r="P333" s="61"/>
      <c r="Q333" s="62"/>
      <c r="R333" s="62"/>
      <c r="S333" s="1"/>
      <c r="T333" s="63"/>
    </row>
    <row r="334" spans="1:20" ht="14.25" customHeight="1" x14ac:dyDescent="0.2">
      <c r="A334" s="64"/>
      <c r="B334" s="65"/>
      <c r="C334" s="66"/>
      <c r="D334" s="54"/>
      <c r="E334" s="55"/>
      <c r="F334" s="55"/>
      <c r="G334" s="67"/>
      <c r="H334" s="57"/>
      <c r="I334" s="58"/>
      <c r="J334" s="59"/>
      <c r="K334" s="60"/>
      <c r="L334" s="59"/>
      <c r="M334" s="59"/>
      <c r="N334" s="60"/>
      <c r="O334" s="60"/>
      <c r="P334" s="61"/>
      <c r="Q334" s="62"/>
      <c r="R334" s="62"/>
      <c r="S334" s="1"/>
      <c r="T334" s="63"/>
    </row>
    <row r="335" spans="1:20" ht="14.25" customHeight="1" x14ac:dyDescent="0.2">
      <c r="A335" s="64"/>
      <c r="B335" s="65"/>
      <c r="C335" s="66"/>
      <c r="D335" s="54"/>
      <c r="E335" s="55"/>
      <c r="F335" s="55"/>
      <c r="G335" s="67"/>
      <c r="H335" s="57"/>
      <c r="I335" s="58"/>
      <c r="J335" s="59"/>
      <c r="K335" s="60"/>
      <c r="L335" s="59"/>
      <c r="M335" s="59"/>
      <c r="N335" s="60"/>
      <c r="O335" s="60"/>
      <c r="P335" s="61"/>
      <c r="Q335" s="62"/>
      <c r="R335" s="62"/>
      <c r="S335" s="1"/>
      <c r="T335" s="63"/>
    </row>
    <row r="336" spans="1:20" ht="14.25" customHeight="1" x14ac:dyDescent="0.2">
      <c r="A336" s="64"/>
      <c r="B336" s="65"/>
      <c r="C336" s="66"/>
      <c r="D336" s="54"/>
      <c r="E336" s="55"/>
      <c r="F336" s="55"/>
      <c r="G336" s="67"/>
      <c r="H336" s="57"/>
      <c r="I336" s="58"/>
      <c r="J336" s="59"/>
      <c r="K336" s="60"/>
      <c r="L336" s="59"/>
      <c r="M336" s="59"/>
      <c r="N336" s="60"/>
      <c r="O336" s="60"/>
      <c r="P336" s="61"/>
      <c r="Q336" s="62"/>
      <c r="R336" s="62"/>
      <c r="S336" s="1"/>
      <c r="T336" s="63"/>
    </row>
    <row r="337" spans="1:20" ht="14.25" customHeight="1" x14ac:dyDescent="0.2">
      <c r="A337" s="64"/>
      <c r="B337" s="65"/>
      <c r="C337" s="66"/>
      <c r="D337" s="54"/>
      <c r="E337" s="55"/>
      <c r="F337" s="55"/>
      <c r="G337" s="67"/>
      <c r="H337" s="57"/>
      <c r="I337" s="58"/>
      <c r="J337" s="59"/>
      <c r="K337" s="60"/>
      <c r="L337" s="59"/>
      <c r="M337" s="59"/>
      <c r="N337" s="60"/>
      <c r="O337" s="60"/>
      <c r="P337" s="61"/>
      <c r="Q337" s="62"/>
      <c r="R337" s="62"/>
      <c r="S337" s="1"/>
      <c r="T337" s="63"/>
    </row>
    <row r="338" spans="1:20" ht="14.25" customHeight="1" x14ac:dyDescent="0.2">
      <c r="A338" s="64"/>
      <c r="B338" s="65"/>
      <c r="C338" s="66"/>
      <c r="D338" s="54"/>
      <c r="E338" s="55"/>
      <c r="F338" s="55"/>
      <c r="G338" s="67"/>
      <c r="H338" s="57"/>
      <c r="I338" s="58"/>
      <c r="J338" s="59"/>
      <c r="K338" s="60"/>
      <c r="L338" s="59"/>
      <c r="M338" s="59"/>
      <c r="N338" s="60"/>
      <c r="O338" s="60"/>
      <c r="P338" s="61"/>
      <c r="Q338" s="62"/>
      <c r="R338" s="62"/>
      <c r="S338" s="1"/>
      <c r="T338" s="63"/>
    </row>
    <row r="339" spans="1:20" ht="14.25" customHeight="1" x14ac:dyDescent="0.2">
      <c r="A339" s="64"/>
      <c r="B339" s="65"/>
      <c r="C339" s="66"/>
      <c r="D339" s="54"/>
      <c r="E339" s="55"/>
      <c r="F339" s="55"/>
      <c r="G339" s="67"/>
      <c r="H339" s="57"/>
      <c r="I339" s="58"/>
      <c r="J339" s="59"/>
      <c r="K339" s="60"/>
      <c r="L339" s="59"/>
      <c r="M339" s="59"/>
      <c r="N339" s="60"/>
      <c r="O339" s="60"/>
      <c r="P339" s="61"/>
      <c r="Q339" s="62"/>
      <c r="R339" s="62"/>
      <c r="S339" s="1"/>
      <c r="T339" s="63"/>
    </row>
    <row r="340" spans="1:20" ht="14.25" customHeight="1" x14ac:dyDescent="0.2">
      <c r="A340" s="64"/>
      <c r="B340" s="65"/>
      <c r="C340" s="66"/>
      <c r="D340" s="54"/>
      <c r="E340" s="55"/>
      <c r="F340" s="55"/>
      <c r="G340" s="67"/>
      <c r="H340" s="57"/>
      <c r="I340" s="58"/>
      <c r="J340" s="59"/>
      <c r="K340" s="60"/>
      <c r="L340" s="59"/>
      <c r="M340" s="59"/>
      <c r="N340" s="60"/>
      <c r="O340" s="60"/>
      <c r="P340" s="61"/>
      <c r="Q340" s="62"/>
      <c r="R340" s="62"/>
      <c r="S340" s="1"/>
      <c r="T340" s="63"/>
    </row>
    <row r="341" spans="1:20" ht="14.25" customHeight="1" x14ac:dyDescent="0.2">
      <c r="A341" s="64"/>
      <c r="B341" s="65"/>
      <c r="C341" s="66"/>
      <c r="D341" s="54"/>
      <c r="E341" s="55"/>
      <c r="F341" s="55"/>
      <c r="G341" s="67"/>
      <c r="H341" s="57"/>
      <c r="I341" s="58"/>
      <c r="J341" s="59"/>
      <c r="K341" s="60"/>
      <c r="L341" s="59"/>
      <c r="M341" s="59"/>
      <c r="N341" s="60"/>
      <c r="O341" s="60"/>
      <c r="P341" s="61"/>
      <c r="Q341" s="62"/>
      <c r="R341" s="62"/>
      <c r="S341" s="1"/>
      <c r="T341" s="63"/>
    </row>
    <row r="342" spans="1:20" ht="14.25" customHeight="1" x14ac:dyDescent="0.2">
      <c r="A342" s="64"/>
      <c r="B342" s="65"/>
      <c r="C342" s="66"/>
      <c r="D342" s="54"/>
      <c r="E342" s="55"/>
      <c r="F342" s="55"/>
      <c r="G342" s="67"/>
      <c r="H342" s="57"/>
      <c r="I342" s="58"/>
      <c r="J342" s="59"/>
      <c r="K342" s="60"/>
      <c r="L342" s="59"/>
      <c r="M342" s="59"/>
      <c r="N342" s="60"/>
      <c r="O342" s="60"/>
      <c r="P342" s="61"/>
      <c r="Q342" s="62"/>
      <c r="R342" s="62"/>
      <c r="S342" s="1"/>
      <c r="T342" s="63"/>
    </row>
    <row r="343" spans="1:20" ht="14.25" customHeight="1" x14ac:dyDescent="0.2">
      <c r="A343" s="64"/>
      <c r="B343" s="65"/>
      <c r="C343" s="66"/>
      <c r="D343" s="54"/>
      <c r="E343" s="55"/>
      <c r="F343" s="55"/>
      <c r="G343" s="67"/>
      <c r="H343" s="57"/>
      <c r="I343" s="58"/>
      <c r="J343" s="59"/>
      <c r="K343" s="60"/>
      <c r="L343" s="59"/>
      <c r="M343" s="59"/>
      <c r="N343" s="60"/>
      <c r="O343" s="60"/>
      <c r="P343" s="61"/>
      <c r="Q343" s="62"/>
      <c r="R343" s="62"/>
      <c r="S343" s="1"/>
      <c r="T343" s="63"/>
    </row>
    <row r="344" spans="1:20" ht="14.25" customHeight="1" x14ac:dyDescent="0.2">
      <c r="A344" s="64"/>
      <c r="B344" s="65"/>
      <c r="C344" s="66"/>
      <c r="D344" s="54"/>
      <c r="E344" s="55"/>
      <c r="F344" s="55"/>
      <c r="G344" s="67"/>
      <c r="H344" s="57"/>
      <c r="I344" s="58"/>
      <c r="J344" s="59"/>
      <c r="K344" s="60"/>
      <c r="L344" s="59"/>
      <c r="M344" s="59"/>
      <c r="N344" s="60"/>
      <c r="O344" s="60"/>
      <c r="P344" s="61"/>
      <c r="Q344" s="62"/>
      <c r="R344" s="62"/>
      <c r="S344" s="1"/>
      <c r="T344" s="63"/>
    </row>
    <row r="345" spans="1:20" ht="14.25" customHeight="1" x14ac:dyDescent="0.2">
      <c r="A345" s="64"/>
      <c r="B345" s="65"/>
      <c r="C345" s="66"/>
      <c r="D345" s="54"/>
      <c r="E345" s="55"/>
      <c r="F345" s="55"/>
      <c r="G345" s="67"/>
      <c r="H345" s="57"/>
      <c r="I345" s="58"/>
      <c r="J345" s="59"/>
      <c r="K345" s="60"/>
      <c r="L345" s="59"/>
      <c r="M345" s="59"/>
      <c r="N345" s="60"/>
      <c r="O345" s="60"/>
      <c r="P345" s="61"/>
      <c r="Q345" s="62"/>
      <c r="R345" s="62"/>
      <c r="S345" s="1"/>
      <c r="T345" s="63"/>
    </row>
    <row r="346" spans="1:20" ht="14.25" customHeight="1" x14ac:dyDescent="0.2">
      <c r="A346" s="64"/>
      <c r="B346" s="65"/>
      <c r="C346" s="66"/>
      <c r="D346" s="54"/>
      <c r="E346" s="55"/>
      <c r="F346" s="55"/>
      <c r="G346" s="67"/>
      <c r="H346" s="57"/>
      <c r="I346" s="58"/>
      <c r="J346" s="59"/>
      <c r="K346" s="60"/>
      <c r="L346" s="59"/>
      <c r="M346" s="59"/>
      <c r="N346" s="60"/>
      <c r="O346" s="60"/>
      <c r="P346" s="61"/>
      <c r="Q346" s="62"/>
      <c r="R346" s="62"/>
      <c r="S346" s="1"/>
      <c r="T346" s="63"/>
    </row>
    <row r="347" spans="1:20" ht="14.25" customHeight="1" x14ac:dyDescent="0.2">
      <c r="A347" s="64"/>
      <c r="B347" s="65"/>
      <c r="C347" s="66"/>
      <c r="D347" s="54"/>
      <c r="E347" s="55"/>
      <c r="F347" s="55"/>
      <c r="G347" s="67"/>
      <c r="H347" s="57"/>
      <c r="I347" s="58"/>
      <c r="J347" s="59"/>
      <c r="K347" s="60"/>
      <c r="L347" s="59"/>
      <c r="M347" s="59"/>
      <c r="N347" s="60"/>
      <c r="O347" s="60"/>
      <c r="P347" s="61"/>
      <c r="Q347" s="62"/>
      <c r="R347" s="62"/>
      <c r="S347" s="1"/>
      <c r="T347" s="63"/>
    </row>
    <row r="348" spans="1:20" ht="14.25" customHeight="1" x14ac:dyDescent="0.2">
      <c r="A348" s="64"/>
      <c r="B348" s="65"/>
      <c r="C348" s="66"/>
      <c r="D348" s="54"/>
      <c r="E348" s="55"/>
      <c r="F348" s="55"/>
      <c r="G348" s="67"/>
      <c r="H348" s="57"/>
      <c r="I348" s="58"/>
      <c r="J348" s="59"/>
      <c r="K348" s="60"/>
      <c r="L348" s="59"/>
      <c r="M348" s="59"/>
      <c r="N348" s="60"/>
      <c r="O348" s="60"/>
      <c r="P348" s="61"/>
      <c r="Q348" s="62"/>
      <c r="R348" s="62"/>
      <c r="S348" s="1"/>
      <c r="T348" s="63"/>
    </row>
    <row r="349" spans="1:20" ht="14.25" customHeight="1" x14ac:dyDescent="0.2">
      <c r="A349" s="64"/>
      <c r="B349" s="65"/>
      <c r="C349" s="66"/>
      <c r="D349" s="54"/>
      <c r="E349" s="55"/>
      <c r="F349" s="55"/>
      <c r="G349" s="67"/>
      <c r="H349" s="57"/>
      <c r="I349" s="58"/>
      <c r="J349" s="59"/>
      <c r="K349" s="60"/>
      <c r="L349" s="59"/>
      <c r="M349" s="59"/>
      <c r="N349" s="60"/>
      <c r="O349" s="60"/>
      <c r="P349" s="61"/>
      <c r="Q349" s="62"/>
      <c r="R349" s="62"/>
      <c r="S349" s="1"/>
      <c r="T349" s="63"/>
    </row>
    <row r="350" spans="1:20" ht="14.25" customHeight="1" x14ac:dyDescent="0.2">
      <c r="A350" s="64"/>
      <c r="B350" s="65"/>
      <c r="C350" s="66"/>
      <c r="D350" s="54"/>
      <c r="E350" s="55"/>
      <c r="F350" s="55"/>
      <c r="G350" s="67"/>
      <c r="H350" s="57"/>
      <c r="I350" s="58"/>
      <c r="J350" s="59"/>
      <c r="K350" s="60"/>
      <c r="L350" s="59"/>
      <c r="M350" s="59"/>
      <c r="N350" s="60"/>
      <c r="O350" s="60"/>
      <c r="P350" s="61"/>
      <c r="Q350" s="62"/>
      <c r="R350" s="62"/>
      <c r="S350" s="1"/>
      <c r="T350" s="63"/>
    </row>
    <row r="351" spans="1:20" ht="14.25" customHeight="1" x14ac:dyDescent="0.2">
      <c r="A351" s="64"/>
      <c r="B351" s="65"/>
      <c r="C351" s="66"/>
      <c r="D351" s="54"/>
      <c r="E351" s="55"/>
      <c r="F351" s="55"/>
      <c r="G351" s="67"/>
      <c r="H351" s="57"/>
      <c r="I351" s="58"/>
      <c r="J351" s="59"/>
      <c r="K351" s="60"/>
      <c r="L351" s="59"/>
      <c r="M351" s="59"/>
      <c r="N351" s="60"/>
      <c r="O351" s="60"/>
      <c r="P351" s="61"/>
      <c r="Q351" s="62"/>
      <c r="R351" s="62"/>
      <c r="S351" s="1"/>
      <c r="T351" s="63"/>
    </row>
    <row r="352" spans="1:20" ht="14.25" customHeight="1" x14ac:dyDescent="0.2">
      <c r="A352" s="64"/>
      <c r="B352" s="65"/>
      <c r="C352" s="66"/>
      <c r="D352" s="54"/>
      <c r="E352" s="55"/>
      <c r="F352" s="55"/>
      <c r="G352" s="67"/>
      <c r="H352" s="57"/>
      <c r="I352" s="58"/>
      <c r="J352" s="59"/>
      <c r="K352" s="60"/>
      <c r="L352" s="59"/>
      <c r="M352" s="59"/>
      <c r="N352" s="60"/>
      <c r="O352" s="60"/>
      <c r="P352" s="61"/>
      <c r="Q352" s="62"/>
      <c r="R352" s="62"/>
      <c r="S352" s="1"/>
      <c r="T352" s="63"/>
    </row>
    <row r="353" spans="1:20" ht="14.25" customHeight="1" x14ac:dyDescent="0.2">
      <c r="A353" s="64"/>
      <c r="B353" s="65"/>
      <c r="C353" s="66"/>
      <c r="D353" s="54"/>
      <c r="E353" s="55"/>
      <c r="F353" s="55"/>
      <c r="G353" s="67"/>
      <c r="H353" s="57"/>
      <c r="I353" s="58"/>
      <c r="J353" s="59"/>
      <c r="K353" s="60"/>
      <c r="L353" s="59"/>
      <c r="M353" s="59"/>
      <c r="N353" s="60"/>
      <c r="O353" s="60"/>
      <c r="P353" s="61"/>
      <c r="Q353" s="62"/>
      <c r="R353" s="62"/>
      <c r="S353" s="1"/>
      <c r="T353" s="63"/>
    </row>
    <row r="354" spans="1:20" ht="14.25" customHeight="1" x14ac:dyDescent="0.2">
      <c r="A354" s="64"/>
      <c r="B354" s="65"/>
      <c r="C354" s="66"/>
      <c r="D354" s="54"/>
      <c r="E354" s="55"/>
      <c r="F354" s="55"/>
      <c r="G354" s="67"/>
      <c r="H354" s="57"/>
      <c r="I354" s="58"/>
      <c r="J354" s="59"/>
      <c r="K354" s="60"/>
      <c r="L354" s="59"/>
      <c r="M354" s="59"/>
      <c r="N354" s="60"/>
      <c r="O354" s="60"/>
      <c r="P354" s="61"/>
      <c r="Q354" s="62"/>
      <c r="R354" s="62"/>
      <c r="S354" s="1"/>
      <c r="T354" s="63"/>
    </row>
    <row r="355" spans="1:20" ht="14.25" customHeight="1" x14ac:dyDescent="0.2">
      <c r="A355" s="64"/>
      <c r="B355" s="65"/>
      <c r="C355" s="66"/>
      <c r="D355" s="54"/>
      <c r="E355" s="55"/>
      <c r="F355" s="55"/>
      <c r="G355" s="67"/>
      <c r="H355" s="57"/>
      <c r="I355" s="58"/>
      <c r="J355" s="59"/>
      <c r="K355" s="60"/>
      <c r="L355" s="59"/>
      <c r="M355" s="59"/>
      <c r="N355" s="60"/>
      <c r="O355" s="60"/>
      <c r="P355" s="61"/>
      <c r="Q355" s="62"/>
      <c r="R355" s="62"/>
      <c r="S355" s="1"/>
      <c r="T355" s="63"/>
    </row>
    <row r="356" spans="1:20" ht="14.25" customHeight="1" x14ac:dyDescent="0.2">
      <c r="A356" s="64"/>
      <c r="B356" s="65"/>
      <c r="C356" s="66"/>
      <c r="D356" s="54"/>
      <c r="E356" s="55"/>
      <c r="F356" s="55"/>
      <c r="G356" s="67"/>
      <c r="H356" s="57"/>
      <c r="I356" s="58"/>
      <c r="J356" s="59"/>
      <c r="K356" s="60"/>
      <c r="L356" s="59"/>
      <c r="M356" s="59"/>
      <c r="N356" s="60"/>
      <c r="O356" s="60"/>
      <c r="P356" s="61"/>
      <c r="Q356" s="62"/>
      <c r="R356" s="62"/>
      <c r="S356" s="1"/>
      <c r="T356" s="63"/>
    </row>
    <row r="357" spans="1:20" ht="14.25" customHeight="1" x14ac:dyDescent="0.2">
      <c r="A357" s="64"/>
      <c r="B357" s="65"/>
      <c r="C357" s="66"/>
      <c r="D357" s="54"/>
      <c r="E357" s="55"/>
      <c r="F357" s="55"/>
      <c r="G357" s="67"/>
      <c r="H357" s="57"/>
      <c r="I357" s="58"/>
      <c r="J357" s="59"/>
      <c r="K357" s="60"/>
      <c r="L357" s="59"/>
      <c r="M357" s="59"/>
      <c r="N357" s="60"/>
      <c r="O357" s="60"/>
      <c r="P357" s="61"/>
      <c r="Q357" s="62"/>
      <c r="R357" s="62"/>
      <c r="S357" s="1"/>
      <c r="T357" s="63"/>
    </row>
    <row r="358" spans="1:20" ht="14.25" customHeight="1" x14ac:dyDescent="0.2">
      <c r="A358" s="64"/>
      <c r="B358" s="65"/>
      <c r="C358" s="66"/>
      <c r="D358" s="54"/>
      <c r="E358" s="55"/>
      <c r="F358" s="55"/>
      <c r="G358" s="67"/>
      <c r="H358" s="57"/>
      <c r="I358" s="58"/>
      <c r="J358" s="59"/>
      <c r="K358" s="60"/>
      <c r="L358" s="59"/>
      <c r="M358" s="59"/>
      <c r="N358" s="60"/>
      <c r="O358" s="60"/>
      <c r="P358" s="61"/>
      <c r="Q358" s="62"/>
      <c r="R358" s="62"/>
      <c r="S358" s="1"/>
      <c r="T358" s="63"/>
    </row>
    <row r="359" spans="1:20" ht="14.25" customHeight="1" x14ac:dyDescent="0.2">
      <c r="A359" s="64"/>
      <c r="B359" s="65"/>
      <c r="C359" s="66"/>
      <c r="D359" s="54"/>
      <c r="E359" s="55"/>
      <c r="F359" s="55"/>
      <c r="G359" s="67"/>
      <c r="H359" s="57"/>
      <c r="I359" s="58"/>
      <c r="J359" s="59"/>
      <c r="K359" s="60"/>
      <c r="L359" s="59"/>
      <c r="M359" s="59"/>
      <c r="N359" s="60"/>
      <c r="O359" s="60"/>
      <c r="P359" s="61"/>
      <c r="Q359" s="62"/>
      <c r="R359" s="62"/>
      <c r="S359" s="1"/>
      <c r="T359" s="63"/>
    </row>
    <row r="360" spans="1:20" ht="14.25" customHeight="1" x14ac:dyDescent="0.2">
      <c r="A360" s="64"/>
      <c r="B360" s="65"/>
      <c r="C360" s="66"/>
      <c r="D360" s="54"/>
      <c r="E360" s="55"/>
      <c r="F360" s="55"/>
      <c r="G360" s="67"/>
      <c r="H360" s="57"/>
      <c r="I360" s="58"/>
      <c r="J360" s="59"/>
      <c r="K360" s="60"/>
      <c r="L360" s="59"/>
      <c r="M360" s="59"/>
      <c r="N360" s="60"/>
      <c r="O360" s="60"/>
      <c r="P360" s="61"/>
      <c r="Q360" s="62"/>
      <c r="R360" s="62"/>
      <c r="S360" s="1"/>
      <c r="T360" s="63"/>
    </row>
    <row r="361" spans="1:20" ht="14.25" customHeight="1" x14ac:dyDescent="0.2">
      <c r="A361" s="64"/>
      <c r="B361" s="65"/>
      <c r="C361" s="66"/>
      <c r="D361" s="54"/>
      <c r="E361" s="55"/>
      <c r="F361" s="55"/>
      <c r="G361" s="67"/>
      <c r="H361" s="57"/>
      <c r="I361" s="58"/>
      <c r="J361" s="59"/>
      <c r="K361" s="60"/>
      <c r="L361" s="59"/>
      <c r="M361" s="59"/>
      <c r="N361" s="60"/>
      <c r="O361" s="60"/>
      <c r="P361" s="61"/>
      <c r="Q361" s="62"/>
      <c r="R361" s="62"/>
      <c r="S361" s="1"/>
      <c r="T361" s="63"/>
    </row>
    <row r="362" spans="1:20" ht="14.25" customHeight="1" x14ac:dyDescent="0.2">
      <c r="A362" s="64"/>
      <c r="B362" s="65"/>
      <c r="C362" s="66"/>
      <c r="D362" s="54"/>
      <c r="E362" s="55"/>
      <c r="F362" s="55"/>
      <c r="G362" s="67"/>
      <c r="H362" s="57"/>
      <c r="I362" s="58"/>
      <c r="J362" s="59"/>
      <c r="K362" s="60"/>
      <c r="L362" s="59"/>
      <c r="M362" s="59"/>
      <c r="N362" s="60"/>
      <c r="O362" s="60"/>
      <c r="P362" s="61"/>
      <c r="Q362" s="62"/>
      <c r="R362" s="62"/>
      <c r="S362" s="1"/>
      <c r="T362" s="63"/>
    </row>
    <row r="363" spans="1:20" ht="14.25" customHeight="1" x14ac:dyDescent="0.2">
      <c r="A363" s="64"/>
      <c r="B363" s="65"/>
      <c r="C363" s="66"/>
      <c r="D363" s="54"/>
      <c r="E363" s="55"/>
      <c r="F363" s="55"/>
      <c r="G363" s="67"/>
      <c r="H363" s="57"/>
      <c r="I363" s="58"/>
      <c r="J363" s="59"/>
      <c r="K363" s="60"/>
      <c r="L363" s="59"/>
      <c r="M363" s="59"/>
      <c r="N363" s="60"/>
      <c r="O363" s="60"/>
      <c r="P363" s="61"/>
      <c r="Q363" s="62"/>
      <c r="R363" s="62"/>
      <c r="S363" s="1"/>
      <c r="T363" s="63"/>
    </row>
    <row r="364" spans="1:20" ht="14.25" customHeight="1" x14ac:dyDescent="0.2">
      <c r="A364" s="64"/>
      <c r="B364" s="65"/>
      <c r="C364" s="66"/>
      <c r="D364" s="54"/>
      <c r="E364" s="55"/>
      <c r="F364" s="55"/>
      <c r="G364" s="67"/>
      <c r="H364" s="57"/>
      <c r="I364" s="58"/>
      <c r="J364" s="59"/>
      <c r="K364" s="60"/>
      <c r="L364" s="59"/>
      <c r="M364" s="59"/>
      <c r="N364" s="60"/>
      <c r="O364" s="60"/>
      <c r="P364" s="61"/>
      <c r="Q364" s="62"/>
      <c r="R364" s="62"/>
      <c r="S364" s="1"/>
      <c r="T364" s="63"/>
    </row>
    <row r="365" spans="1:20" ht="14.25" customHeight="1" x14ac:dyDescent="0.2">
      <c r="A365" s="64"/>
      <c r="B365" s="65"/>
      <c r="C365" s="66"/>
      <c r="D365" s="54"/>
      <c r="E365" s="55"/>
      <c r="F365" s="55"/>
      <c r="G365" s="67"/>
      <c r="H365" s="57"/>
      <c r="I365" s="58"/>
      <c r="J365" s="59"/>
      <c r="K365" s="60"/>
      <c r="L365" s="59"/>
      <c r="M365" s="59"/>
      <c r="N365" s="60"/>
      <c r="O365" s="60"/>
      <c r="P365" s="61"/>
      <c r="Q365" s="62"/>
      <c r="R365" s="62"/>
      <c r="S365" s="1"/>
      <c r="T365" s="63"/>
    </row>
    <row r="366" spans="1:20" ht="14.25" customHeight="1" x14ac:dyDescent="0.2">
      <c r="A366" s="64"/>
      <c r="B366" s="65"/>
      <c r="C366" s="66"/>
      <c r="D366" s="54"/>
      <c r="E366" s="55"/>
      <c r="F366" s="55"/>
      <c r="G366" s="67"/>
      <c r="H366" s="57"/>
      <c r="I366" s="58"/>
      <c r="J366" s="59"/>
      <c r="K366" s="60"/>
      <c r="L366" s="59"/>
      <c r="M366" s="59"/>
      <c r="N366" s="60"/>
      <c r="O366" s="60"/>
      <c r="P366" s="61"/>
      <c r="Q366" s="62"/>
      <c r="R366" s="62"/>
      <c r="S366" s="1"/>
      <c r="T366" s="63"/>
    </row>
    <row r="367" spans="1:20" ht="14.25" customHeight="1" x14ac:dyDescent="0.2">
      <c r="A367" s="64"/>
      <c r="B367" s="65"/>
      <c r="C367" s="66"/>
      <c r="D367" s="54"/>
      <c r="E367" s="55"/>
      <c r="F367" s="55"/>
      <c r="G367" s="67"/>
      <c r="H367" s="57"/>
      <c r="I367" s="58"/>
      <c r="J367" s="59"/>
      <c r="K367" s="60"/>
      <c r="L367" s="59"/>
      <c r="M367" s="59"/>
      <c r="N367" s="60"/>
      <c r="O367" s="60"/>
      <c r="P367" s="61"/>
      <c r="Q367" s="62"/>
      <c r="R367" s="62"/>
      <c r="S367" s="1"/>
      <c r="T367" s="63"/>
    </row>
    <row r="368" spans="1:20" ht="14.25" customHeight="1" x14ac:dyDescent="0.2">
      <c r="A368" s="64"/>
      <c r="B368" s="65"/>
      <c r="C368" s="66"/>
      <c r="D368" s="54"/>
      <c r="E368" s="55"/>
      <c r="F368" s="55"/>
      <c r="G368" s="67"/>
      <c r="H368" s="57"/>
      <c r="I368" s="58"/>
      <c r="J368" s="59"/>
      <c r="K368" s="60"/>
      <c r="L368" s="59"/>
      <c r="M368" s="59"/>
      <c r="N368" s="60"/>
      <c r="O368" s="60"/>
      <c r="P368" s="61"/>
      <c r="Q368" s="62"/>
      <c r="R368" s="62"/>
      <c r="S368" s="1"/>
      <c r="T368" s="63"/>
    </row>
    <row r="369" spans="1:20" ht="14.25" customHeight="1" x14ac:dyDescent="0.2">
      <c r="A369" s="64"/>
      <c r="B369" s="65"/>
      <c r="C369" s="66"/>
      <c r="D369" s="54"/>
      <c r="E369" s="55"/>
      <c r="F369" s="55"/>
      <c r="G369" s="67"/>
      <c r="H369" s="57"/>
      <c r="I369" s="58"/>
      <c r="J369" s="59"/>
      <c r="K369" s="60"/>
      <c r="L369" s="59"/>
      <c r="M369" s="59"/>
      <c r="N369" s="60"/>
      <c r="O369" s="60"/>
      <c r="P369" s="61"/>
      <c r="Q369" s="62"/>
      <c r="R369" s="62"/>
      <c r="S369" s="1"/>
      <c r="T369" s="63"/>
    </row>
    <row r="370" spans="1:20" ht="14.25" customHeight="1" x14ac:dyDescent="0.2">
      <c r="A370" s="64"/>
      <c r="B370" s="65"/>
      <c r="C370" s="66"/>
      <c r="D370" s="54"/>
      <c r="E370" s="55"/>
      <c r="F370" s="55"/>
      <c r="G370" s="67"/>
      <c r="H370" s="57"/>
      <c r="I370" s="58"/>
      <c r="J370" s="59"/>
      <c r="K370" s="60"/>
      <c r="L370" s="59"/>
      <c r="M370" s="59"/>
      <c r="N370" s="60"/>
      <c r="O370" s="60"/>
      <c r="P370" s="61"/>
      <c r="Q370" s="62"/>
      <c r="R370" s="62"/>
      <c r="S370" s="1"/>
      <c r="T370" s="63"/>
    </row>
    <row r="371" spans="1:20" ht="14.25" customHeight="1" x14ac:dyDescent="0.2">
      <c r="A371" s="64"/>
      <c r="B371" s="65"/>
      <c r="C371" s="66"/>
      <c r="D371" s="54"/>
      <c r="E371" s="55"/>
      <c r="F371" s="55"/>
      <c r="G371" s="67"/>
      <c r="H371" s="57"/>
      <c r="I371" s="58"/>
      <c r="J371" s="59"/>
      <c r="K371" s="60"/>
      <c r="L371" s="59"/>
      <c r="M371" s="59"/>
      <c r="N371" s="60"/>
      <c r="O371" s="60"/>
      <c r="P371" s="61"/>
      <c r="Q371" s="62"/>
      <c r="R371" s="62"/>
      <c r="S371" s="1"/>
      <c r="T371" s="63"/>
    </row>
    <row r="372" spans="1:20" ht="14.25" customHeight="1" x14ac:dyDescent="0.2">
      <c r="A372" s="64"/>
      <c r="B372" s="65"/>
      <c r="C372" s="66"/>
      <c r="D372" s="54"/>
      <c r="E372" s="55"/>
      <c r="F372" s="55"/>
      <c r="G372" s="67"/>
      <c r="H372" s="57"/>
      <c r="I372" s="58"/>
      <c r="J372" s="59"/>
      <c r="K372" s="60"/>
      <c r="L372" s="59"/>
      <c r="M372" s="59"/>
      <c r="N372" s="60"/>
      <c r="O372" s="60"/>
      <c r="P372" s="61"/>
      <c r="Q372" s="62"/>
      <c r="R372" s="62"/>
      <c r="S372" s="1"/>
      <c r="T372" s="63"/>
    </row>
    <row r="373" spans="1:20" ht="14.25" customHeight="1" x14ac:dyDescent="0.2">
      <c r="A373" s="64"/>
      <c r="B373" s="65"/>
      <c r="C373" s="66"/>
      <c r="D373" s="54"/>
      <c r="E373" s="55"/>
      <c r="F373" s="55"/>
      <c r="G373" s="67"/>
      <c r="H373" s="57"/>
      <c r="I373" s="58"/>
      <c r="J373" s="59"/>
      <c r="K373" s="60"/>
      <c r="L373" s="59"/>
      <c r="M373" s="59"/>
      <c r="N373" s="60"/>
      <c r="O373" s="60"/>
      <c r="P373" s="61"/>
      <c r="Q373" s="62"/>
      <c r="R373" s="62"/>
      <c r="S373" s="1"/>
      <c r="T373" s="63"/>
    </row>
    <row r="374" spans="1:20" ht="14.25" customHeight="1" x14ac:dyDescent="0.2">
      <c r="A374" s="64"/>
      <c r="B374" s="65"/>
      <c r="C374" s="66"/>
      <c r="D374" s="54"/>
      <c r="E374" s="55"/>
      <c r="F374" s="55"/>
      <c r="G374" s="67"/>
      <c r="H374" s="57"/>
      <c r="I374" s="58"/>
      <c r="J374" s="59"/>
      <c r="K374" s="60"/>
      <c r="L374" s="59"/>
      <c r="M374" s="59"/>
      <c r="N374" s="60"/>
      <c r="O374" s="60"/>
      <c r="P374" s="61"/>
      <c r="Q374" s="62"/>
      <c r="R374" s="62"/>
      <c r="S374" s="1"/>
      <c r="T374" s="63"/>
    </row>
    <row r="375" spans="1:20" ht="14.25" customHeight="1" x14ac:dyDescent="0.2">
      <c r="A375" s="64"/>
      <c r="B375" s="65"/>
      <c r="C375" s="66"/>
      <c r="D375" s="54"/>
      <c r="E375" s="55"/>
      <c r="F375" s="55"/>
      <c r="G375" s="67"/>
      <c r="H375" s="57"/>
      <c r="I375" s="58"/>
      <c r="J375" s="59"/>
      <c r="K375" s="60"/>
      <c r="L375" s="59"/>
      <c r="M375" s="59"/>
      <c r="N375" s="60"/>
      <c r="O375" s="60"/>
      <c r="P375" s="61"/>
      <c r="Q375" s="62"/>
      <c r="R375" s="62"/>
      <c r="S375" s="1"/>
      <c r="T375" s="63"/>
    </row>
    <row r="376" spans="1:20" ht="14.25" customHeight="1" x14ac:dyDescent="0.2">
      <c r="A376" s="64"/>
      <c r="B376" s="65"/>
      <c r="C376" s="66"/>
      <c r="D376" s="54"/>
      <c r="E376" s="55"/>
      <c r="F376" s="55"/>
      <c r="G376" s="67"/>
      <c r="H376" s="57"/>
      <c r="I376" s="58"/>
      <c r="J376" s="59"/>
      <c r="K376" s="60"/>
      <c r="L376" s="59"/>
      <c r="M376" s="59"/>
      <c r="N376" s="60"/>
      <c r="O376" s="60"/>
      <c r="P376" s="61"/>
      <c r="Q376" s="62"/>
      <c r="R376" s="62"/>
      <c r="S376" s="1"/>
      <c r="T376" s="63"/>
    </row>
    <row r="377" spans="1:20" ht="14.25" customHeight="1" x14ac:dyDescent="0.2">
      <c r="A377" s="64"/>
      <c r="B377" s="65"/>
      <c r="C377" s="66"/>
      <c r="D377" s="54"/>
      <c r="E377" s="55"/>
      <c r="F377" s="55"/>
      <c r="G377" s="67"/>
      <c r="H377" s="57"/>
      <c r="I377" s="58"/>
      <c r="J377" s="59"/>
      <c r="K377" s="60"/>
      <c r="L377" s="59"/>
      <c r="M377" s="59"/>
      <c r="N377" s="60"/>
      <c r="O377" s="60"/>
      <c r="P377" s="61"/>
      <c r="Q377" s="62"/>
      <c r="R377" s="62"/>
      <c r="S377" s="1"/>
      <c r="T377" s="63"/>
    </row>
    <row r="378" spans="1:20" ht="14.25" customHeight="1" x14ac:dyDescent="0.2">
      <c r="A378" s="64"/>
      <c r="B378" s="65"/>
      <c r="C378" s="66"/>
      <c r="D378" s="54"/>
      <c r="E378" s="55"/>
      <c r="F378" s="55"/>
      <c r="G378" s="67"/>
      <c r="H378" s="57"/>
      <c r="I378" s="58"/>
      <c r="J378" s="59"/>
      <c r="K378" s="60"/>
      <c r="L378" s="59"/>
      <c r="M378" s="59"/>
      <c r="N378" s="60"/>
      <c r="O378" s="60"/>
      <c r="P378" s="61"/>
      <c r="Q378" s="62"/>
      <c r="R378" s="62"/>
      <c r="S378" s="1"/>
      <c r="T378" s="63"/>
    </row>
    <row r="379" spans="1:20" ht="14.25" customHeight="1" x14ac:dyDescent="0.2">
      <c r="A379" s="64"/>
      <c r="B379" s="65"/>
      <c r="C379" s="66"/>
      <c r="D379" s="54"/>
      <c r="E379" s="55"/>
      <c r="F379" s="55"/>
      <c r="G379" s="67"/>
      <c r="H379" s="57"/>
      <c r="I379" s="58"/>
      <c r="J379" s="59"/>
      <c r="K379" s="60"/>
      <c r="L379" s="59"/>
      <c r="M379" s="59"/>
      <c r="N379" s="60"/>
      <c r="O379" s="60"/>
      <c r="P379" s="61"/>
      <c r="Q379" s="62"/>
      <c r="R379" s="62"/>
      <c r="S379" s="1"/>
      <c r="T379" s="63"/>
    </row>
    <row r="380" spans="1:20" ht="14.25" customHeight="1" x14ac:dyDescent="0.2">
      <c r="A380" s="64"/>
      <c r="B380" s="65"/>
      <c r="C380" s="66"/>
      <c r="D380" s="54"/>
      <c r="E380" s="55"/>
      <c r="F380" s="55"/>
      <c r="G380" s="67"/>
      <c r="H380" s="57"/>
      <c r="I380" s="58"/>
      <c r="J380" s="59"/>
      <c r="K380" s="60"/>
      <c r="L380" s="59"/>
      <c r="M380" s="59"/>
      <c r="N380" s="60"/>
      <c r="O380" s="60"/>
      <c r="P380" s="61"/>
      <c r="Q380" s="62"/>
      <c r="R380" s="62"/>
      <c r="S380" s="1"/>
      <c r="T380" s="63"/>
    </row>
    <row r="381" spans="1:20" ht="14.25" customHeight="1" x14ac:dyDescent="0.2">
      <c r="A381" s="64"/>
      <c r="B381" s="65"/>
      <c r="C381" s="66"/>
      <c r="D381" s="54"/>
      <c r="E381" s="55"/>
      <c r="F381" s="55"/>
      <c r="G381" s="67"/>
      <c r="H381" s="57"/>
      <c r="I381" s="58"/>
      <c r="J381" s="59"/>
      <c r="K381" s="60"/>
      <c r="L381" s="59"/>
      <c r="M381" s="59"/>
      <c r="N381" s="60"/>
      <c r="O381" s="60"/>
      <c r="P381" s="61"/>
      <c r="Q381" s="62"/>
      <c r="R381" s="62"/>
      <c r="S381" s="1"/>
      <c r="T381" s="63"/>
    </row>
    <row r="382" spans="1:20" ht="14.25" customHeight="1" x14ac:dyDescent="0.2">
      <c r="A382" s="64"/>
      <c r="B382" s="65"/>
      <c r="C382" s="66"/>
      <c r="D382" s="54"/>
      <c r="E382" s="55"/>
      <c r="F382" s="55"/>
      <c r="G382" s="67"/>
      <c r="H382" s="57"/>
      <c r="I382" s="58"/>
      <c r="J382" s="59"/>
      <c r="K382" s="60"/>
      <c r="L382" s="59"/>
      <c r="M382" s="59"/>
      <c r="N382" s="60"/>
      <c r="O382" s="60"/>
      <c r="P382" s="61"/>
      <c r="Q382" s="62"/>
      <c r="R382" s="62"/>
      <c r="S382" s="1"/>
      <c r="T382" s="63"/>
    </row>
    <row r="383" spans="1:20" ht="14.25" customHeight="1" x14ac:dyDescent="0.2">
      <c r="A383" s="64"/>
      <c r="B383" s="65"/>
      <c r="C383" s="66"/>
      <c r="D383" s="54"/>
      <c r="E383" s="55"/>
      <c r="F383" s="55"/>
      <c r="G383" s="67"/>
      <c r="H383" s="57"/>
      <c r="I383" s="58"/>
      <c r="J383" s="59"/>
      <c r="K383" s="60"/>
      <c r="L383" s="59"/>
      <c r="M383" s="59"/>
      <c r="N383" s="60"/>
      <c r="O383" s="60"/>
      <c r="P383" s="61"/>
      <c r="Q383" s="62"/>
      <c r="R383" s="62"/>
      <c r="S383" s="1"/>
      <c r="T383" s="63"/>
    </row>
  </sheetData>
  <autoFilter ref="A1:S1" xr:uid="{00000000-0009-0000-0000-000001000000}"/>
  <conditionalFormatting sqref="T2:T383">
    <cfRule type="cellIs" dxfId="0" priority="1" operator="greaterThanOrEqual">
      <formula>0.1</formula>
    </cfRule>
  </conditionalFormatting>
  <dataValidations count="1">
    <dataValidation type="custom" allowBlank="1" showErrorMessage="1" sqref="G1:G383" xr:uid="{00000000-0002-0000-0100-000000000000}">
      <formula1>EQ(LEN(G1),(5))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000"/>
  <sheetViews>
    <sheetView workbookViewId="0"/>
  </sheetViews>
  <sheetFormatPr baseColWidth="10" defaultColWidth="17.33203125" defaultRowHeight="15" customHeight="1" x14ac:dyDescent="0.2"/>
  <cols>
    <col min="4" max="4" width="19.6640625" customWidth="1"/>
    <col min="5" max="5" width="20" customWidth="1"/>
    <col min="6" max="6" width="70.6640625" customWidth="1"/>
  </cols>
  <sheetData>
    <row r="1" spans="1:8" ht="31.5" customHeight="1" x14ac:dyDescent="0.2">
      <c r="A1" s="24" t="s">
        <v>18</v>
      </c>
      <c r="B1" s="26" t="s">
        <v>20</v>
      </c>
      <c r="C1" s="27" t="s">
        <v>23</v>
      </c>
      <c r="D1" s="27" t="s">
        <v>24</v>
      </c>
      <c r="E1" s="27" t="s">
        <v>25</v>
      </c>
      <c r="F1" s="28"/>
    </row>
    <row r="2" spans="1:8" x14ac:dyDescent="0.2">
      <c r="A2" s="29" t="s">
        <v>26</v>
      </c>
      <c r="B2" s="30" t="s">
        <v>27</v>
      </c>
      <c r="C2" s="30" t="s">
        <v>28</v>
      </c>
      <c r="D2" s="31">
        <v>0</v>
      </c>
      <c r="E2" s="32"/>
      <c r="F2" s="33"/>
      <c r="G2" s="34"/>
      <c r="H2" s="34"/>
    </row>
    <row r="3" spans="1:8" x14ac:dyDescent="0.2">
      <c r="A3" s="35" t="s">
        <v>29</v>
      </c>
      <c r="B3" s="30" t="s">
        <v>30</v>
      </c>
      <c r="C3" s="30" t="s">
        <v>28</v>
      </c>
      <c r="D3" s="31">
        <v>0</v>
      </c>
      <c r="E3" s="32"/>
      <c r="F3" s="33"/>
      <c r="H3" s="34"/>
    </row>
    <row r="4" spans="1:8" x14ac:dyDescent="0.2">
      <c r="A4" s="29" t="s">
        <v>31</v>
      </c>
      <c r="B4" s="30" t="s">
        <v>32</v>
      </c>
      <c r="C4" s="30" t="s">
        <v>33</v>
      </c>
      <c r="D4" s="31">
        <v>0.09</v>
      </c>
      <c r="E4" s="32"/>
      <c r="F4" s="33"/>
      <c r="H4" s="34"/>
    </row>
    <row r="5" spans="1:8" x14ac:dyDescent="0.2">
      <c r="A5" s="29" t="s">
        <v>34</v>
      </c>
      <c r="B5" s="30" t="s">
        <v>35</v>
      </c>
      <c r="C5" s="30" t="s">
        <v>33</v>
      </c>
      <c r="D5" s="31">
        <v>8.5999999999999993E-2</v>
      </c>
      <c r="E5" s="32"/>
      <c r="F5" s="33"/>
      <c r="H5" s="34"/>
    </row>
    <row r="6" spans="1:8" x14ac:dyDescent="0.2">
      <c r="A6" s="29" t="s">
        <v>36</v>
      </c>
      <c r="B6" s="30" t="s">
        <v>37</v>
      </c>
      <c r="C6" s="30" t="s">
        <v>28</v>
      </c>
      <c r="D6" s="31">
        <v>0</v>
      </c>
      <c r="E6" s="32"/>
      <c r="F6" s="33"/>
      <c r="H6" s="34"/>
    </row>
    <row r="7" spans="1:8" x14ac:dyDescent="0.2">
      <c r="A7" s="29" t="s">
        <v>38</v>
      </c>
      <c r="B7" s="30" t="s">
        <v>39</v>
      </c>
      <c r="C7" s="30" t="s">
        <v>33</v>
      </c>
      <c r="D7" s="31">
        <v>0.04</v>
      </c>
      <c r="E7" s="32"/>
      <c r="F7" s="33"/>
      <c r="H7" s="34"/>
    </row>
    <row r="8" spans="1:8" x14ac:dyDescent="0.2">
      <c r="A8" s="29" t="s">
        <v>40</v>
      </c>
      <c r="B8" s="30" t="s">
        <v>41</v>
      </c>
      <c r="C8" s="30" t="s">
        <v>33</v>
      </c>
      <c r="D8" s="31">
        <v>0.01</v>
      </c>
      <c r="E8" s="32"/>
      <c r="F8" s="33"/>
      <c r="H8" s="34"/>
    </row>
    <row r="9" spans="1:8" x14ac:dyDescent="0.2">
      <c r="A9" s="36" t="s">
        <v>42</v>
      </c>
      <c r="B9" s="30" t="s">
        <v>43</v>
      </c>
      <c r="C9" s="30" t="s">
        <v>33</v>
      </c>
      <c r="D9" s="31">
        <v>0.06</v>
      </c>
      <c r="E9" s="32"/>
      <c r="F9" s="33"/>
      <c r="H9" s="34"/>
    </row>
    <row r="10" spans="1:8" x14ac:dyDescent="0.2">
      <c r="A10" s="37" t="s">
        <v>44</v>
      </c>
      <c r="B10" s="30" t="s">
        <v>45</v>
      </c>
      <c r="C10" s="30" t="s">
        <v>28</v>
      </c>
      <c r="D10" s="31">
        <v>0</v>
      </c>
      <c r="E10" s="32"/>
      <c r="F10" s="33"/>
      <c r="H10" s="38"/>
    </row>
    <row r="11" spans="1:8" x14ac:dyDescent="0.2">
      <c r="A11" s="29" t="s">
        <v>46</v>
      </c>
      <c r="B11" s="30" t="s">
        <v>47</v>
      </c>
      <c r="C11" s="30" t="s">
        <v>28</v>
      </c>
      <c r="D11" s="31">
        <v>0</v>
      </c>
      <c r="E11" s="32"/>
      <c r="F11" s="33"/>
      <c r="H11" s="34"/>
    </row>
    <row r="12" spans="1:8" x14ac:dyDescent="0.2">
      <c r="A12" s="29" t="s">
        <v>48</v>
      </c>
      <c r="B12" s="30" t="s">
        <v>49</v>
      </c>
      <c r="C12" s="30" t="s">
        <v>28</v>
      </c>
      <c r="D12" s="31">
        <v>0</v>
      </c>
      <c r="E12" s="32"/>
      <c r="F12" s="33"/>
      <c r="H12" s="34"/>
    </row>
    <row r="13" spans="1:8" x14ac:dyDescent="0.2">
      <c r="A13" s="29" t="s">
        <v>50</v>
      </c>
      <c r="B13" s="30" t="s">
        <v>51</v>
      </c>
      <c r="C13" s="30" t="s">
        <v>33</v>
      </c>
      <c r="D13" s="39">
        <v>4.4999999999999998E-2</v>
      </c>
      <c r="E13" s="32" t="s">
        <v>52</v>
      </c>
      <c r="F13" s="33" t="s">
        <v>53</v>
      </c>
      <c r="H13" s="34"/>
    </row>
    <row r="14" spans="1:8" x14ac:dyDescent="0.2">
      <c r="A14" s="29" t="s">
        <v>54</v>
      </c>
      <c r="B14" s="30" t="s">
        <v>55</v>
      </c>
      <c r="C14" s="30" t="s">
        <v>33</v>
      </c>
      <c r="D14" s="31">
        <v>0.06</v>
      </c>
      <c r="E14" s="32"/>
      <c r="F14" s="33"/>
    </row>
    <row r="15" spans="1:8" x14ac:dyDescent="0.2">
      <c r="A15" s="29" t="s">
        <v>56</v>
      </c>
      <c r="B15" s="30" t="s">
        <v>57</v>
      </c>
      <c r="C15" s="30" t="s">
        <v>28</v>
      </c>
      <c r="D15" s="31">
        <v>0</v>
      </c>
      <c r="E15" s="32"/>
      <c r="F15" s="33"/>
    </row>
    <row r="16" spans="1:8" x14ac:dyDescent="0.2">
      <c r="A16" s="29" t="s">
        <v>58</v>
      </c>
      <c r="B16" s="30" t="s">
        <v>59</v>
      </c>
      <c r="C16" s="30" t="s">
        <v>28</v>
      </c>
      <c r="D16" s="31">
        <v>0</v>
      </c>
      <c r="E16" s="32"/>
      <c r="F16" s="33"/>
    </row>
    <row r="17" spans="1:6" x14ac:dyDescent="0.2">
      <c r="A17" s="29" t="s">
        <v>60</v>
      </c>
      <c r="B17" s="30" t="s">
        <v>61</v>
      </c>
      <c r="C17" s="30" t="s">
        <v>33</v>
      </c>
      <c r="D17" s="31">
        <v>7.0000000000000007E-2</v>
      </c>
      <c r="E17" s="32"/>
      <c r="F17" s="33"/>
    </row>
    <row r="18" spans="1:6" x14ac:dyDescent="0.2">
      <c r="A18" s="29" t="s">
        <v>62</v>
      </c>
      <c r="B18" s="30" t="s">
        <v>63</v>
      </c>
      <c r="C18" s="30" t="s">
        <v>28</v>
      </c>
      <c r="D18" s="31">
        <v>0</v>
      </c>
      <c r="E18" s="32"/>
      <c r="F18" s="33"/>
    </row>
    <row r="19" spans="1:6" x14ac:dyDescent="0.2">
      <c r="A19" s="29" t="s">
        <v>64</v>
      </c>
      <c r="B19" s="30" t="s">
        <v>65</v>
      </c>
      <c r="C19" s="30" t="s">
        <v>33</v>
      </c>
      <c r="D19" s="31">
        <v>0.06</v>
      </c>
      <c r="E19" s="32"/>
      <c r="F19" s="33"/>
    </row>
    <row r="20" spans="1:6" x14ac:dyDescent="0.2">
      <c r="A20" s="29" t="s">
        <v>66</v>
      </c>
      <c r="B20" s="30" t="s">
        <v>67</v>
      </c>
      <c r="C20" s="30" t="s">
        <v>28</v>
      </c>
      <c r="D20" s="31">
        <v>0</v>
      </c>
      <c r="E20" s="32"/>
      <c r="F20" s="33"/>
    </row>
    <row r="21" spans="1:6" x14ac:dyDescent="0.2">
      <c r="A21" s="29" t="s">
        <v>68</v>
      </c>
      <c r="B21" s="30" t="s">
        <v>69</v>
      </c>
      <c r="C21" s="30" t="s">
        <v>28</v>
      </c>
      <c r="D21" s="31">
        <v>0</v>
      </c>
      <c r="E21" s="32"/>
      <c r="F21" s="33"/>
    </row>
    <row r="22" spans="1:6" x14ac:dyDescent="0.2">
      <c r="A22" s="29" t="s">
        <v>70</v>
      </c>
      <c r="B22" s="30" t="s">
        <v>71</v>
      </c>
      <c r="C22" s="30" t="s">
        <v>28</v>
      </c>
      <c r="D22" s="31">
        <v>0</v>
      </c>
      <c r="E22" s="32"/>
      <c r="F22" s="33"/>
    </row>
    <row r="23" spans="1:6" x14ac:dyDescent="0.2">
      <c r="A23" s="29" t="s">
        <v>72</v>
      </c>
      <c r="B23" s="30" t="s">
        <v>73</v>
      </c>
      <c r="C23" s="30" t="s">
        <v>33</v>
      </c>
      <c r="D23" s="31">
        <v>5.5E-2</v>
      </c>
      <c r="E23" s="32"/>
      <c r="F23" s="33" t="s">
        <v>74</v>
      </c>
    </row>
    <row r="24" spans="1:6" x14ac:dyDescent="0.2">
      <c r="A24" s="37" t="s">
        <v>75</v>
      </c>
      <c r="B24" s="30" t="s">
        <v>76</v>
      </c>
      <c r="C24" s="30" t="s">
        <v>28</v>
      </c>
      <c r="D24" s="31">
        <v>0</v>
      </c>
      <c r="E24" s="32"/>
      <c r="F24" s="33"/>
    </row>
    <row r="25" spans="1:6" x14ac:dyDescent="0.2">
      <c r="A25" s="29" t="s">
        <v>77</v>
      </c>
      <c r="B25" s="30" t="s">
        <v>78</v>
      </c>
      <c r="C25" s="30" t="s">
        <v>33</v>
      </c>
      <c r="D25" s="40">
        <v>8.0250000000000002E-2</v>
      </c>
      <c r="E25" s="32"/>
      <c r="F25" s="33"/>
    </row>
    <row r="26" spans="1:6" x14ac:dyDescent="0.2">
      <c r="A26" s="29" t="s">
        <v>79</v>
      </c>
      <c r="B26" s="30" t="s">
        <v>80</v>
      </c>
      <c r="C26" s="30" t="s">
        <v>28</v>
      </c>
      <c r="D26" s="31">
        <v>0</v>
      </c>
      <c r="E26" s="32"/>
      <c r="F26" s="33"/>
    </row>
    <row r="27" spans="1:6" x14ac:dyDescent="0.2">
      <c r="A27" s="29" t="s">
        <v>81</v>
      </c>
      <c r="B27" s="30" t="s">
        <v>82</v>
      </c>
      <c r="C27" s="30" t="s">
        <v>33</v>
      </c>
      <c r="D27" s="31">
        <v>7.0000000000000007E-2</v>
      </c>
      <c r="E27" s="32"/>
      <c r="F27" s="33"/>
    </row>
    <row r="28" spans="1:6" x14ac:dyDescent="0.2">
      <c r="A28" s="29" t="s">
        <v>83</v>
      </c>
      <c r="B28" s="30" t="s">
        <v>84</v>
      </c>
      <c r="C28" s="30" t="s">
        <v>28</v>
      </c>
      <c r="D28" s="31">
        <v>0</v>
      </c>
      <c r="E28" s="32"/>
      <c r="F28" s="33"/>
    </row>
    <row r="29" spans="1:6" x14ac:dyDescent="0.2">
      <c r="A29" s="29" t="s">
        <v>85</v>
      </c>
      <c r="B29" s="30" t="s">
        <v>86</v>
      </c>
      <c r="C29" s="30" t="s">
        <v>33</v>
      </c>
      <c r="D29" s="31">
        <v>7.2499999999999995E-2</v>
      </c>
      <c r="E29" s="32"/>
      <c r="F29" s="33"/>
    </row>
    <row r="30" spans="1:6" x14ac:dyDescent="0.2">
      <c r="A30" s="29" t="s">
        <v>87</v>
      </c>
      <c r="B30" s="30" t="s">
        <v>88</v>
      </c>
      <c r="C30" s="30" t="s">
        <v>28</v>
      </c>
      <c r="D30" s="31">
        <v>0</v>
      </c>
      <c r="E30" s="32"/>
      <c r="F30" s="33"/>
    </row>
    <row r="31" spans="1:6" x14ac:dyDescent="0.2">
      <c r="A31" s="29" t="s">
        <v>89</v>
      </c>
      <c r="B31" s="30" t="s">
        <v>90</v>
      </c>
      <c r="C31" s="30" t="s">
        <v>33</v>
      </c>
      <c r="D31" s="31">
        <v>7.0000000000000007E-2</v>
      </c>
      <c r="E31" s="32"/>
      <c r="F31" s="33"/>
    </row>
    <row r="32" spans="1:6" x14ac:dyDescent="0.2">
      <c r="A32" s="29" t="s">
        <v>91</v>
      </c>
      <c r="B32" s="30" t="s">
        <v>92</v>
      </c>
      <c r="C32" s="30" t="s">
        <v>28</v>
      </c>
      <c r="D32" s="31">
        <v>0</v>
      </c>
      <c r="E32" s="32"/>
      <c r="F32" s="33"/>
    </row>
    <row r="33" spans="1:6" x14ac:dyDescent="0.2">
      <c r="A33" s="29" t="s">
        <v>93</v>
      </c>
      <c r="B33" s="30" t="s">
        <v>94</v>
      </c>
      <c r="C33" s="30" t="s">
        <v>33</v>
      </c>
      <c r="D33" s="40">
        <v>6.6250000000000003E-2</v>
      </c>
      <c r="E33" s="32"/>
      <c r="F33" s="33"/>
    </row>
    <row r="34" spans="1:6" x14ac:dyDescent="0.2">
      <c r="A34" s="29" t="s">
        <v>95</v>
      </c>
      <c r="B34" s="30" t="s">
        <v>96</v>
      </c>
      <c r="C34" s="30" t="s">
        <v>33</v>
      </c>
      <c r="D34" s="40">
        <v>5.1249999999999997E-2</v>
      </c>
      <c r="E34" s="32"/>
      <c r="F34" s="33"/>
    </row>
    <row r="35" spans="1:6" x14ac:dyDescent="0.2">
      <c r="A35" s="29" t="s">
        <v>97</v>
      </c>
      <c r="B35" s="30" t="s">
        <v>98</v>
      </c>
      <c r="C35" s="30" t="s">
        <v>28</v>
      </c>
      <c r="D35" s="31">
        <v>0</v>
      </c>
      <c r="E35" s="32"/>
      <c r="F35" s="33"/>
    </row>
    <row r="36" spans="1:6" x14ac:dyDescent="0.2">
      <c r="A36" s="29" t="s">
        <v>99</v>
      </c>
      <c r="B36" s="30" t="s">
        <v>100</v>
      </c>
      <c r="C36" s="30" t="s">
        <v>28</v>
      </c>
      <c r="D36" s="31">
        <v>0</v>
      </c>
      <c r="E36" s="32"/>
      <c r="F36" s="33"/>
    </row>
    <row r="37" spans="1:6" x14ac:dyDescent="0.2">
      <c r="A37" s="29" t="s">
        <v>101</v>
      </c>
      <c r="B37" s="30" t="s">
        <v>102</v>
      </c>
      <c r="C37" s="30" t="s">
        <v>33</v>
      </c>
      <c r="D37" s="31">
        <v>0.08</v>
      </c>
      <c r="E37" s="32"/>
      <c r="F37" s="33"/>
    </row>
    <row r="38" spans="1:6" x14ac:dyDescent="0.2">
      <c r="A38" s="29" t="s">
        <v>103</v>
      </c>
      <c r="B38" s="30" t="s">
        <v>104</v>
      </c>
      <c r="C38" s="30" t="s">
        <v>28</v>
      </c>
      <c r="D38" s="31">
        <v>0</v>
      </c>
      <c r="E38" s="32"/>
      <c r="F38" s="33"/>
    </row>
    <row r="39" spans="1:6" x14ac:dyDescent="0.2">
      <c r="A39" s="29" t="s">
        <v>105</v>
      </c>
      <c r="B39" s="30" t="s">
        <v>106</v>
      </c>
      <c r="C39" s="30" t="s">
        <v>28</v>
      </c>
      <c r="D39" s="31">
        <v>0</v>
      </c>
      <c r="E39" s="32"/>
      <c r="F39" s="33"/>
    </row>
    <row r="40" spans="1:6" x14ac:dyDescent="0.2">
      <c r="A40" s="29" t="s">
        <v>107</v>
      </c>
      <c r="B40" s="30" t="s">
        <v>108</v>
      </c>
      <c r="C40" s="30" t="s">
        <v>33</v>
      </c>
      <c r="D40" s="31">
        <v>0.06</v>
      </c>
      <c r="E40" s="32"/>
      <c r="F40" s="33" t="s">
        <v>109</v>
      </c>
    </row>
    <row r="41" spans="1:6" x14ac:dyDescent="0.2">
      <c r="A41" s="29" t="s">
        <v>110</v>
      </c>
      <c r="B41" s="30" t="s">
        <v>111</v>
      </c>
      <c r="C41" s="30" t="s">
        <v>28</v>
      </c>
      <c r="D41" s="31">
        <v>0</v>
      </c>
      <c r="E41" s="32"/>
      <c r="F41" s="33"/>
    </row>
    <row r="42" spans="1:6" x14ac:dyDescent="0.2">
      <c r="A42" s="29" t="s">
        <v>112</v>
      </c>
      <c r="B42" s="30" t="s">
        <v>113</v>
      </c>
      <c r="C42" s="30" t="s">
        <v>28</v>
      </c>
      <c r="D42" s="31">
        <v>0</v>
      </c>
      <c r="E42" s="32"/>
      <c r="F42" s="33"/>
    </row>
    <row r="43" spans="1:6" x14ac:dyDescent="0.2">
      <c r="A43" s="29" t="s">
        <v>114</v>
      </c>
      <c r="B43" s="30" t="s">
        <v>115</v>
      </c>
      <c r="C43" s="30" t="s">
        <v>33</v>
      </c>
      <c r="D43" s="31">
        <v>6.5000000000000002E-2</v>
      </c>
      <c r="E43" s="32"/>
      <c r="F43" s="33" t="s">
        <v>116</v>
      </c>
    </row>
    <row r="44" spans="1:6" x14ac:dyDescent="0.2">
      <c r="A44" s="29" t="s">
        <v>117</v>
      </c>
      <c r="B44" s="30" t="s">
        <v>118</v>
      </c>
      <c r="C44" s="30" t="s">
        <v>33</v>
      </c>
      <c r="D44" s="31">
        <v>9.5000000000000001E-2</v>
      </c>
      <c r="E44" s="32"/>
      <c r="F44" s="33"/>
    </row>
    <row r="45" spans="1:6" x14ac:dyDescent="0.2">
      <c r="A45" s="29" t="s">
        <v>119</v>
      </c>
      <c r="B45" s="30" t="s">
        <v>120</v>
      </c>
      <c r="C45" s="30" t="s">
        <v>33</v>
      </c>
      <c r="D45" s="31">
        <v>8.2500000000000004E-2</v>
      </c>
      <c r="E45" s="32"/>
      <c r="F45" s="33"/>
    </row>
    <row r="46" spans="1:6" x14ac:dyDescent="0.2">
      <c r="A46" s="29" t="s">
        <v>121</v>
      </c>
      <c r="B46" s="30" t="s">
        <v>122</v>
      </c>
      <c r="C46" s="30" t="s">
        <v>33</v>
      </c>
      <c r="D46" s="31">
        <v>7.7499999999999999E-2</v>
      </c>
      <c r="E46" s="32"/>
      <c r="F46" s="33"/>
    </row>
    <row r="47" spans="1:6" x14ac:dyDescent="0.2">
      <c r="A47" s="29" t="s">
        <v>123</v>
      </c>
      <c r="B47" s="30" t="s">
        <v>124</v>
      </c>
      <c r="C47" s="30" t="s">
        <v>28</v>
      </c>
      <c r="D47" s="31">
        <v>0</v>
      </c>
      <c r="E47" s="32"/>
      <c r="F47" s="33"/>
    </row>
    <row r="48" spans="1:6" x14ac:dyDescent="0.2">
      <c r="A48" s="29" t="s">
        <v>125</v>
      </c>
      <c r="B48" s="30" t="s">
        <v>126</v>
      </c>
      <c r="C48" s="30" t="s">
        <v>33</v>
      </c>
      <c r="D48" s="31">
        <v>0.06</v>
      </c>
      <c r="E48" s="32"/>
      <c r="F48" s="33"/>
    </row>
    <row r="49" spans="1:8" x14ac:dyDescent="0.2">
      <c r="A49" s="29" t="s">
        <v>127</v>
      </c>
      <c r="B49" s="30" t="s">
        <v>128</v>
      </c>
      <c r="C49" s="30" t="s">
        <v>33</v>
      </c>
      <c r="D49" s="31">
        <v>0.10100000000000001</v>
      </c>
      <c r="E49" s="32"/>
      <c r="F49" s="33"/>
    </row>
    <row r="50" spans="1:8" x14ac:dyDescent="0.2">
      <c r="A50" s="29" t="s">
        <v>129</v>
      </c>
      <c r="B50" s="30" t="s">
        <v>130</v>
      </c>
      <c r="C50" s="30" t="s">
        <v>33</v>
      </c>
      <c r="D50" s="31">
        <v>5.5E-2</v>
      </c>
      <c r="E50" s="32"/>
      <c r="F50" s="33"/>
    </row>
    <row r="51" spans="1:8" x14ac:dyDescent="0.2">
      <c r="A51" s="29" t="s">
        <v>131</v>
      </c>
      <c r="B51" s="30" t="s">
        <v>132</v>
      </c>
      <c r="C51" s="30" t="s">
        <v>28</v>
      </c>
      <c r="D51" s="31">
        <v>0</v>
      </c>
      <c r="E51" s="32"/>
      <c r="F51" s="33"/>
    </row>
    <row r="52" spans="1:8" x14ac:dyDescent="0.2">
      <c r="A52" s="41" t="s">
        <v>133</v>
      </c>
      <c r="B52" s="42" t="s">
        <v>134</v>
      </c>
      <c r="C52" s="42" t="s">
        <v>33</v>
      </c>
      <c r="D52" s="43">
        <v>0.06</v>
      </c>
      <c r="E52" s="44"/>
      <c r="F52" s="45"/>
    </row>
    <row r="53" spans="1:8" x14ac:dyDescent="0.2">
      <c r="B53" s="46"/>
      <c r="C53" s="46"/>
      <c r="G53" s="34"/>
      <c r="H53" s="34"/>
    </row>
    <row r="54" spans="1:8" x14ac:dyDescent="0.2">
      <c r="B54" s="46"/>
      <c r="C54" s="46"/>
      <c r="G54" s="34"/>
      <c r="H54" s="34"/>
    </row>
    <row r="55" spans="1:8" x14ac:dyDescent="0.2">
      <c r="B55" s="46"/>
      <c r="C55" s="46"/>
      <c r="G55" s="34"/>
      <c r="H55" s="34"/>
    </row>
    <row r="56" spans="1:8" x14ac:dyDescent="0.2">
      <c r="B56" s="46"/>
      <c r="C56" s="46"/>
      <c r="G56" s="34"/>
      <c r="H56" s="34"/>
    </row>
    <row r="57" spans="1:8" x14ac:dyDescent="0.2">
      <c r="B57" s="46"/>
      <c r="C57" s="46"/>
      <c r="G57" s="34"/>
      <c r="H57" s="34"/>
    </row>
    <row r="58" spans="1:8" x14ac:dyDescent="0.2">
      <c r="B58" s="46"/>
      <c r="C58" s="46"/>
      <c r="G58" s="34"/>
      <c r="H58" s="34"/>
    </row>
    <row r="59" spans="1:8" x14ac:dyDescent="0.2">
      <c r="B59" s="46"/>
      <c r="C59" s="46"/>
      <c r="G59" s="34"/>
      <c r="H59" s="34"/>
    </row>
    <row r="60" spans="1:8" x14ac:dyDescent="0.2">
      <c r="B60" s="46"/>
      <c r="C60" s="46"/>
      <c r="G60" s="34"/>
      <c r="H60" s="34"/>
    </row>
    <row r="61" spans="1:8" x14ac:dyDescent="0.2">
      <c r="B61" s="46"/>
      <c r="C61" s="46"/>
      <c r="G61" s="34"/>
      <c r="H61" s="34"/>
    </row>
    <row r="62" spans="1:8" x14ac:dyDescent="0.2">
      <c r="B62" s="46"/>
      <c r="C62" s="46"/>
      <c r="G62" s="34"/>
      <c r="H62" s="34"/>
    </row>
    <row r="63" spans="1:8" x14ac:dyDescent="0.2">
      <c r="B63" s="46"/>
      <c r="C63" s="46"/>
      <c r="G63" s="34"/>
      <c r="H63" s="34"/>
    </row>
    <row r="64" spans="1:8" x14ac:dyDescent="0.2">
      <c r="B64" s="46"/>
      <c r="C64" s="46"/>
      <c r="G64" s="34"/>
      <c r="H64" s="34"/>
    </row>
    <row r="65" spans="2:8" x14ac:dyDescent="0.2">
      <c r="B65" s="46"/>
      <c r="C65" s="46"/>
      <c r="G65" s="34"/>
      <c r="H65" s="34"/>
    </row>
    <row r="66" spans="2:8" x14ac:dyDescent="0.2">
      <c r="B66" s="46"/>
      <c r="C66" s="46"/>
      <c r="G66" s="34"/>
      <c r="H66" s="34"/>
    </row>
    <row r="67" spans="2:8" x14ac:dyDescent="0.2">
      <c r="B67" s="46"/>
      <c r="C67" s="46"/>
      <c r="G67" s="34"/>
      <c r="H67" s="34"/>
    </row>
    <row r="68" spans="2:8" x14ac:dyDescent="0.2">
      <c r="B68" s="46"/>
      <c r="C68" s="46"/>
      <c r="G68" s="34"/>
      <c r="H68" s="34"/>
    </row>
    <row r="69" spans="2:8" x14ac:dyDescent="0.2">
      <c r="B69" s="46"/>
      <c r="C69" s="46"/>
      <c r="G69" s="34"/>
      <c r="H69" s="34"/>
    </row>
    <row r="70" spans="2:8" x14ac:dyDescent="0.2">
      <c r="B70" s="46"/>
      <c r="C70" s="46"/>
      <c r="G70" s="34"/>
      <c r="H70" s="34"/>
    </row>
    <row r="71" spans="2:8" x14ac:dyDescent="0.2">
      <c r="B71" s="46"/>
      <c r="C71" s="46"/>
      <c r="G71" s="34"/>
      <c r="H71" s="34"/>
    </row>
    <row r="72" spans="2:8" x14ac:dyDescent="0.2">
      <c r="B72" s="46"/>
      <c r="C72" s="46"/>
      <c r="G72" s="34"/>
      <c r="H72" s="34"/>
    </row>
    <row r="73" spans="2:8" x14ac:dyDescent="0.2">
      <c r="B73" s="46"/>
      <c r="C73" s="46"/>
      <c r="G73" s="34"/>
      <c r="H73" s="34"/>
    </row>
    <row r="74" spans="2:8" x14ac:dyDescent="0.2">
      <c r="B74" s="46"/>
      <c r="C74" s="46"/>
      <c r="G74" s="34"/>
      <c r="H74" s="34"/>
    </row>
    <row r="75" spans="2:8" x14ac:dyDescent="0.2">
      <c r="B75" s="46"/>
      <c r="C75" s="46"/>
      <c r="G75" s="34"/>
      <c r="H75" s="34"/>
    </row>
    <row r="76" spans="2:8" x14ac:dyDescent="0.2">
      <c r="B76" s="46"/>
      <c r="C76" s="46"/>
      <c r="G76" s="34"/>
      <c r="H76" s="34"/>
    </row>
    <row r="77" spans="2:8" x14ac:dyDescent="0.2">
      <c r="B77" s="46"/>
      <c r="C77" s="46"/>
      <c r="G77" s="34"/>
      <c r="H77" s="34"/>
    </row>
    <row r="78" spans="2:8" x14ac:dyDescent="0.2">
      <c r="B78" s="46"/>
      <c r="C78" s="46"/>
      <c r="G78" s="34"/>
      <c r="H78" s="34"/>
    </row>
    <row r="79" spans="2:8" x14ac:dyDescent="0.2">
      <c r="B79" s="46"/>
      <c r="C79" s="46"/>
      <c r="G79" s="34"/>
      <c r="H79" s="34"/>
    </row>
    <row r="80" spans="2:8" x14ac:dyDescent="0.2">
      <c r="B80" s="46"/>
      <c r="C80" s="46"/>
      <c r="G80" s="34"/>
      <c r="H80" s="34"/>
    </row>
    <row r="81" spans="2:8" x14ac:dyDescent="0.2">
      <c r="B81" s="46"/>
      <c r="C81" s="46"/>
      <c r="G81" s="34"/>
      <c r="H81" s="34"/>
    </row>
    <row r="82" spans="2:8" x14ac:dyDescent="0.2">
      <c r="B82" s="46"/>
      <c r="C82" s="46"/>
      <c r="G82" s="34"/>
      <c r="H82" s="34"/>
    </row>
    <row r="83" spans="2:8" x14ac:dyDescent="0.2">
      <c r="B83" s="46"/>
      <c r="C83" s="46"/>
      <c r="G83" s="34"/>
      <c r="H83" s="34"/>
    </row>
    <row r="84" spans="2:8" x14ac:dyDescent="0.2">
      <c r="B84" s="46"/>
      <c r="C84" s="46"/>
      <c r="G84" s="34"/>
      <c r="H84" s="34"/>
    </row>
    <row r="85" spans="2:8" x14ac:dyDescent="0.2">
      <c r="B85" s="46"/>
      <c r="C85" s="46"/>
      <c r="G85" s="34"/>
      <c r="H85" s="34"/>
    </row>
    <row r="86" spans="2:8" x14ac:dyDescent="0.2">
      <c r="B86" s="46"/>
      <c r="C86" s="46"/>
      <c r="G86" s="34"/>
      <c r="H86" s="34"/>
    </row>
    <row r="87" spans="2:8" x14ac:dyDescent="0.2">
      <c r="B87" s="46"/>
      <c r="C87" s="46"/>
      <c r="G87" s="34"/>
      <c r="H87" s="34"/>
    </row>
    <row r="88" spans="2:8" x14ac:dyDescent="0.2">
      <c r="B88" s="46"/>
      <c r="C88" s="46"/>
      <c r="G88" s="34"/>
      <c r="H88" s="34"/>
    </row>
    <row r="89" spans="2:8" x14ac:dyDescent="0.2">
      <c r="B89" s="46"/>
      <c r="C89" s="46"/>
      <c r="G89" s="34"/>
      <c r="H89" s="34"/>
    </row>
    <row r="90" spans="2:8" x14ac:dyDescent="0.2">
      <c r="B90" s="46"/>
      <c r="C90" s="46"/>
      <c r="G90" s="34"/>
      <c r="H90" s="34"/>
    </row>
    <row r="91" spans="2:8" x14ac:dyDescent="0.2">
      <c r="B91" s="46"/>
      <c r="C91" s="46"/>
      <c r="G91" s="34"/>
      <c r="H91" s="34"/>
    </row>
    <row r="92" spans="2:8" x14ac:dyDescent="0.2">
      <c r="B92" s="46"/>
      <c r="C92" s="46"/>
      <c r="G92" s="34"/>
      <c r="H92" s="34"/>
    </row>
    <row r="93" spans="2:8" x14ac:dyDescent="0.2">
      <c r="B93" s="46"/>
      <c r="C93" s="46"/>
      <c r="G93" s="34"/>
      <c r="H93" s="34"/>
    </row>
    <row r="94" spans="2:8" x14ac:dyDescent="0.2">
      <c r="B94" s="46"/>
      <c r="C94" s="46"/>
      <c r="G94" s="34"/>
      <c r="H94" s="34"/>
    </row>
    <row r="95" spans="2:8" x14ac:dyDescent="0.2">
      <c r="B95" s="46"/>
      <c r="C95" s="46"/>
      <c r="G95" s="34"/>
      <c r="H95" s="34"/>
    </row>
    <row r="96" spans="2:8" x14ac:dyDescent="0.2">
      <c r="B96" s="46"/>
      <c r="C96" s="46"/>
      <c r="G96" s="34"/>
      <c r="H96" s="34"/>
    </row>
    <row r="97" spans="2:8" x14ac:dyDescent="0.2">
      <c r="B97" s="46"/>
      <c r="C97" s="46"/>
      <c r="G97" s="34"/>
      <c r="H97" s="34"/>
    </row>
    <row r="98" spans="2:8" x14ac:dyDescent="0.2">
      <c r="B98" s="46"/>
      <c r="C98" s="46"/>
      <c r="G98" s="34"/>
      <c r="H98" s="34"/>
    </row>
    <row r="99" spans="2:8" x14ac:dyDescent="0.2">
      <c r="B99" s="46"/>
      <c r="C99" s="46"/>
      <c r="G99" s="34"/>
      <c r="H99" s="34"/>
    </row>
    <row r="100" spans="2:8" x14ac:dyDescent="0.2">
      <c r="B100" s="46"/>
      <c r="C100" s="46"/>
      <c r="G100" s="34"/>
      <c r="H100" s="34"/>
    </row>
    <row r="101" spans="2:8" x14ac:dyDescent="0.2">
      <c r="B101" s="46"/>
      <c r="C101" s="46"/>
      <c r="G101" s="34"/>
      <c r="H101" s="34"/>
    </row>
    <row r="102" spans="2:8" x14ac:dyDescent="0.2">
      <c r="B102" s="46"/>
      <c r="C102" s="46"/>
      <c r="G102" s="34"/>
      <c r="H102" s="34"/>
    </row>
    <row r="103" spans="2:8" x14ac:dyDescent="0.2">
      <c r="B103" s="46"/>
      <c r="C103" s="46"/>
      <c r="G103" s="34"/>
      <c r="H103" s="34"/>
    </row>
    <row r="104" spans="2:8" x14ac:dyDescent="0.2">
      <c r="B104" s="46"/>
      <c r="C104" s="46"/>
      <c r="G104" s="34"/>
      <c r="H104" s="34"/>
    </row>
    <row r="105" spans="2:8" x14ac:dyDescent="0.2">
      <c r="B105" s="46"/>
      <c r="C105" s="46"/>
      <c r="G105" s="34"/>
      <c r="H105" s="34"/>
    </row>
    <row r="106" spans="2:8" x14ac:dyDescent="0.2">
      <c r="B106" s="46"/>
      <c r="C106" s="46"/>
      <c r="G106" s="34"/>
      <c r="H106" s="34"/>
    </row>
    <row r="107" spans="2:8" x14ac:dyDescent="0.2">
      <c r="B107" s="46"/>
      <c r="C107" s="46"/>
      <c r="G107" s="34"/>
      <c r="H107" s="34"/>
    </row>
    <row r="108" spans="2:8" x14ac:dyDescent="0.2">
      <c r="B108" s="46"/>
      <c r="C108" s="46"/>
      <c r="G108" s="34"/>
      <c r="H108" s="34"/>
    </row>
    <row r="109" spans="2:8" x14ac:dyDescent="0.2">
      <c r="B109" s="46"/>
      <c r="C109" s="46"/>
      <c r="G109" s="34"/>
      <c r="H109" s="34"/>
    </row>
    <row r="110" spans="2:8" x14ac:dyDescent="0.2">
      <c r="B110" s="46"/>
      <c r="C110" s="46"/>
      <c r="G110" s="34"/>
      <c r="H110" s="34"/>
    </row>
    <row r="111" spans="2:8" x14ac:dyDescent="0.2">
      <c r="B111" s="46"/>
      <c r="C111" s="46"/>
      <c r="G111" s="34"/>
      <c r="H111" s="34"/>
    </row>
    <row r="112" spans="2:8" x14ac:dyDescent="0.2">
      <c r="B112" s="46"/>
      <c r="C112" s="46"/>
      <c r="G112" s="34"/>
      <c r="H112" s="34"/>
    </row>
    <row r="113" spans="2:8" x14ac:dyDescent="0.2">
      <c r="B113" s="46"/>
      <c r="C113" s="46"/>
      <c r="G113" s="34"/>
      <c r="H113" s="34"/>
    </row>
    <row r="114" spans="2:8" x14ac:dyDescent="0.2">
      <c r="B114" s="46"/>
      <c r="C114" s="46"/>
      <c r="G114" s="34"/>
      <c r="H114" s="34"/>
    </row>
    <row r="115" spans="2:8" x14ac:dyDescent="0.2">
      <c r="B115" s="46"/>
      <c r="C115" s="46"/>
      <c r="G115" s="34"/>
      <c r="H115" s="34"/>
    </row>
    <row r="116" spans="2:8" x14ac:dyDescent="0.2">
      <c r="B116" s="46"/>
      <c r="C116" s="46"/>
      <c r="G116" s="34"/>
      <c r="H116" s="34"/>
    </row>
    <row r="117" spans="2:8" x14ac:dyDescent="0.2">
      <c r="B117" s="46"/>
      <c r="C117" s="46"/>
      <c r="G117" s="34"/>
      <c r="H117" s="34"/>
    </row>
    <row r="118" spans="2:8" x14ac:dyDescent="0.2">
      <c r="B118" s="46"/>
      <c r="C118" s="46"/>
      <c r="G118" s="34"/>
      <c r="H118" s="34"/>
    </row>
    <row r="119" spans="2:8" x14ac:dyDescent="0.2">
      <c r="B119" s="46"/>
      <c r="C119" s="46"/>
      <c r="G119" s="34"/>
      <c r="H119" s="34"/>
    </row>
    <row r="120" spans="2:8" x14ac:dyDescent="0.2">
      <c r="B120" s="46"/>
      <c r="C120" s="46"/>
      <c r="G120" s="34"/>
      <c r="H120" s="34"/>
    </row>
    <row r="121" spans="2:8" x14ac:dyDescent="0.2">
      <c r="B121" s="46"/>
      <c r="C121" s="46"/>
      <c r="G121" s="34"/>
      <c r="H121" s="34"/>
    </row>
    <row r="122" spans="2:8" x14ac:dyDescent="0.2">
      <c r="B122" s="46"/>
      <c r="C122" s="46"/>
      <c r="G122" s="34"/>
      <c r="H122" s="34"/>
    </row>
    <row r="123" spans="2:8" x14ac:dyDescent="0.2">
      <c r="B123" s="46"/>
      <c r="C123" s="46"/>
      <c r="G123" s="34"/>
      <c r="H123" s="34"/>
    </row>
    <row r="124" spans="2:8" x14ac:dyDescent="0.2">
      <c r="B124" s="46"/>
      <c r="C124" s="46"/>
      <c r="G124" s="34"/>
      <c r="H124" s="34"/>
    </row>
    <row r="125" spans="2:8" x14ac:dyDescent="0.2">
      <c r="B125" s="46"/>
      <c r="C125" s="46"/>
      <c r="G125" s="34"/>
      <c r="H125" s="34"/>
    </row>
    <row r="126" spans="2:8" x14ac:dyDescent="0.2">
      <c r="B126" s="46"/>
      <c r="C126" s="46"/>
      <c r="G126" s="34"/>
      <c r="H126" s="34"/>
    </row>
    <row r="127" spans="2:8" x14ac:dyDescent="0.2">
      <c r="B127" s="46"/>
      <c r="C127" s="46"/>
      <c r="G127" s="34"/>
      <c r="H127" s="34"/>
    </row>
    <row r="128" spans="2:8" x14ac:dyDescent="0.2">
      <c r="B128" s="46"/>
      <c r="C128" s="46"/>
      <c r="G128" s="34"/>
      <c r="H128" s="34"/>
    </row>
    <row r="129" spans="2:8" x14ac:dyDescent="0.2">
      <c r="B129" s="46"/>
      <c r="C129" s="46"/>
      <c r="G129" s="34"/>
      <c r="H129" s="34"/>
    </row>
    <row r="130" spans="2:8" x14ac:dyDescent="0.2">
      <c r="B130" s="46"/>
      <c r="C130" s="46"/>
      <c r="G130" s="34"/>
      <c r="H130" s="34"/>
    </row>
    <row r="131" spans="2:8" x14ac:dyDescent="0.2">
      <c r="B131" s="46"/>
      <c r="C131" s="46"/>
      <c r="G131" s="34"/>
      <c r="H131" s="34"/>
    </row>
    <row r="132" spans="2:8" x14ac:dyDescent="0.2">
      <c r="B132" s="46"/>
      <c r="C132" s="46"/>
      <c r="G132" s="34"/>
      <c r="H132" s="34"/>
    </row>
    <row r="133" spans="2:8" x14ac:dyDescent="0.2">
      <c r="B133" s="46"/>
      <c r="C133" s="46"/>
      <c r="G133" s="34"/>
      <c r="H133" s="34"/>
    </row>
    <row r="134" spans="2:8" x14ac:dyDescent="0.2">
      <c r="B134" s="46"/>
      <c r="C134" s="46"/>
      <c r="G134" s="34"/>
      <c r="H134" s="34"/>
    </row>
    <row r="135" spans="2:8" x14ac:dyDescent="0.2">
      <c r="B135" s="46"/>
      <c r="C135" s="46"/>
      <c r="G135" s="34"/>
      <c r="H135" s="34"/>
    </row>
    <row r="136" spans="2:8" x14ac:dyDescent="0.2">
      <c r="B136" s="46"/>
      <c r="C136" s="46"/>
      <c r="G136" s="34"/>
      <c r="H136" s="34"/>
    </row>
    <row r="137" spans="2:8" x14ac:dyDescent="0.2">
      <c r="B137" s="46"/>
      <c r="C137" s="46"/>
      <c r="G137" s="34"/>
      <c r="H137" s="34"/>
    </row>
    <row r="138" spans="2:8" x14ac:dyDescent="0.2">
      <c r="B138" s="46"/>
      <c r="C138" s="46"/>
      <c r="G138" s="34"/>
      <c r="H138" s="34"/>
    </row>
    <row r="139" spans="2:8" x14ac:dyDescent="0.2">
      <c r="B139" s="46"/>
      <c r="C139" s="46"/>
      <c r="G139" s="34"/>
      <c r="H139" s="34"/>
    </row>
    <row r="140" spans="2:8" x14ac:dyDescent="0.2">
      <c r="B140" s="46"/>
      <c r="C140" s="46"/>
      <c r="G140" s="34"/>
      <c r="H140" s="34"/>
    </row>
    <row r="141" spans="2:8" x14ac:dyDescent="0.2">
      <c r="B141" s="46"/>
      <c r="C141" s="46"/>
      <c r="G141" s="34"/>
      <c r="H141" s="34"/>
    </row>
    <row r="142" spans="2:8" x14ac:dyDescent="0.2">
      <c r="B142" s="46"/>
      <c r="C142" s="46"/>
      <c r="G142" s="34"/>
      <c r="H142" s="34"/>
    </row>
    <row r="143" spans="2:8" x14ac:dyDescent="0.2">
      <c r="B143" s="46"/>
      <c r="C143" s="46"/>
      <c r="G143" s="34"/>
      <c r="H143" s="34"/>
    </row>
    <row r="144" spans="2:8" x14ac:dyDescent="0.2">
      <c r="B144" s="46"/>
      <c r="C144" s="46"/>
      <c r="G144" s="34"/>
      <c r="H144" s="34"/>
    </row>
    <row r="145" spans="2:8" x14ac:dyDescent="0.2">
      <c r="B145" s="46"/>
      <c r="C145" s="46"/>
      <c r="G145" s="34"/>
      <c r="H145" s="34"/>
    </row>
    <row r="146" spans="2:8" x14ac:dyDescent="0.2">
      <c r="B146" s="46"/>
      <c r="C146" s="46"/>
      <c r="G146" s="34"/>
      <c r="H146" s="34"/>
    </row>
    <row r="147" spans="2:8" x14ac:dyDescent="0.2">
      <c r="B147" s="46"/>
      <c r="C147" s="46"/>
      <c r="G147" s="34"/>
      <c r="H147" s="34"/>
    </row>
    <row r="148" spans="2:8" x14ac:dyDescent="0.2">
      <c r="B148" s="46"/>
      <c r="C148" s="46"/>
      <c r="G148" s="34"/>
      <c r="H148" s="34"/>
    </row>
    <row r="149" spans="2:8" x14ac:dyDescent="0.2">
      <c r="B149" s="46"/>
      <c r="C149" s="46"/>
      <c r="G149" s="34"/>
      <c r="H149" s="34"/>
    </row>
    <row r="150" spans="2:8" x14ac:dyDescent="0.2">
      <c r="B150" s="46"/>
      <c r="C150" s="46"/>
      <c r="G150" s="34"/>
      <c r="H150" s="34"/>
    </row>
    <row r="151" spans="2:8" x14ac:dyDescent="0.2">
      <c r="B151" s="46"/>
      <c r="C151" s="46"/>
      <c r="G151" s="34"/>
      <c r="H151" s="34"/>
    </row>
    <row r="152" spans="2:8" x14ac:dyDescent="0.2">
      <c r="B152" s="46"/>
      <c r="C152" s="46"/>
      <c r="G152" s="34"/>
      <c r="H152" s="34"/>
    </row>
    <row r="153" spans="2:8" x14ac:dyDescent="0.2">
      <c r="B153" s="46"/>
      <c r="C153" s="46"/>
      <c r="G153" s="34"/>
      <c r="H153" s="34"/>
    </row>
    <row r="154" spans="2:8" x14ac:dyDescent="0.2">
      <c r="B154" s="46"/>
      <c r="C154" s="46"/>
      <c r="G154" s="34"/>
      <c r="H154" s="34"/>
    </row>
    <row r="155" spans="2:8" x14ac:dyDescent="0.2">
      <c r="B155" s="46"/>
      <c r="C155" s="46"/>
      <c r="G155" s="34"/>
      <c r="H155" s="34"/>
    </row>
    <row r="156" spans="2:8" x14ac:dyDescent="0.2">
      <c r="B156" s="46"/>
      <c r="C156" s="46"/>
      <c r="G156" s="34"/>
      <c r="H156" s="34"/>
    </row>
    <row r="157" spans="2:8" x14ac:dyDescent="0.2">
      <c r="B157" s="46"/>
      <c r="C157" s="46"/>
      <c r="G157" s="34"/>
      <c r="H157" s="34"/>
    </row>
    <row r="158" spans="2:8" x14ac:dyDescent="0.2">
      <c r="B158" s="46"/>
      <c r="C158" s="46"/>
      <c r="G158" s="34"/>
      <c r="H158" s="34"/>
    </row>
    <row r="159" spans="2:8" x14ac:dyDescent="0.2">
      <c r="B159" s="46"/>
      <c r="C159" s="46"/>
      <c r="G159" s="34"/>
      <c r="H159" s="34"/>
    </row>
    <row r="160" spans="2:8" x14ac:dyDescent="0.2">
      <c r="B160" s="46"/>
      <c r="C160" s="46"/>
      <c r="G160" s="34"/>
      <c r="H160" s="34"/>
    </row>
    <row r="161" spans="2:8" x14ac:dyDescent="0.2">
      <c r="B161" s="46"/>
      <c r="C161" s="46"/>
      <c r="G161" s="34"/>
      <c r="H161" s="34"/>
    </row>
    <row r="162" spans="2:8" x14ac:dyDescent="0.2">
      <c r="B162" s="46"/>
      <c r="C162" s="46"/>
      <c r="G162" s="34"/>
      <c r="H162" s="34"/>
    </row>
    <row r="163" spans="2:8" x14ac:dyDescent="0.2">
      <c r="B163" s="46"/>
      <c r="C163" s="46"/>
      <c r="G163" s="34"/>
      <c r="H163" s="34"/>
    </row>
    <row r="164" spans="2:8" x14ac:dyDescent="0.2">
      <c r="B164" s="46"/>
      <c r="C164" s="46"/>
      <c r="G164" s="34"/>
      <c r="H164" s="34"/>
    </row>
    <row r="165" spans="2:8" x14ac:dyDescent="0.2">
      <c r="B165" s="46"/>
      <c r="C165" s="46"/>
      <c r="G165" s="34"/>
      <c r="H165" s="34"/>
    </row>
    <row r="166" spans="2:8" x14ac:dyDescent="0.2">
      <c r="B166" s="46"/>
      <c r="C166" s="46"/>
      <c r="G166" s="34"/>
      <c r="H166" s="34"/>
    </row>
    <row r="167" spans="2:8" x14ac:dyDescent="0.2">
      <c r="B167" s="46"/>
      <c r="C167" s="46"/>
      <c r="G167" s="34"/>
      <c r="H167" s="34"/>
    </row>
    <row r="168" spans="2:8" x14ac:dyDescent="0.2">
      <c r="B168" s="46"/>
      <c r="C168" s="46"/>
      <c r="G168" s="34"/>
      <c r="H168" s="34"/>
    </row>
    <row r="169" spans="2:8" x14ac:dyDescent="0.2">
      <c r="B169" s="46"/>
      <c r="C169" s="46"/>
      <c r="G169" s="34"/>
      <c r="H169" s="34"/>
    </row>
    <row r="170" spans="2:8" x14ac:dyDescent="0.2">
      <c r="B170" s="46"/>
      <c r="C170" s="46"/>
      <c r="G170" s="34"/>
      <c r="H170" s="34"/>
    </row>
    <row r="171" spans="2:8" x14ac:dyDescent="0.2">
      <c r="B171" s="46"/>
      <c r="C171" s="46"/>
      <c r="G171" s="34"/>
      <c r="H171" s="34"/>
    </row>
    <row r="172" spans="2:8" x14ac:dyDescent="0.2">
      <c r="B172" s="46"/>
      <c r="C172" s="46"/>
      <c r="G172" s="34"/>
      <c r="H172" s="34"/>
    </row>
    <row r="173" spans="2:8" x14ac:dyDescent="0.2">
      <c r="B173" s="46"/>
      <c r="C173" s="46"/>
      <c r="G173" s="34"/>
      <c r="H173" s="34"/>
    </row>
    <row r="174" spans="2:8" x14ac:dyDescent="0.2">
      <c r="B174" s="46"/>
      <c r="C174" s="46"/>
      <c r="G174" s="34"/>
      <c r="H174" s="34"/>
    </row>
    <row r="175" spans="2:8" x14ac:dyDescent="0.2">
      <c r="B175" s="46"/>
      <c r="C175" s="46"/>
      <c r="G175" s="34"/>
      <c r="H175" s="34"/>
    </row>
    <row r="176" spans="2:8" x14ac:dyDescent="0.2">
      <c r="B176" s="46"/>
      <c r="C176" s="46"/>
      <c r="G176" s="34"/>
      <c r="H176" s="34"/>
    </row>
    <row r="177" spans="2:8" x14ac:dyDescent="0.2">
      <c r="B177" s="46"/>
      <c r="C177" s="46"/>
      <c r="G177" s="34"/>
      <c r="H177" s="34"/>
    </row>
    <row r="178" spans="2:8" x14ac:dyDescent="0.2">
      <c r="B178" s="46"/>
      <c r="C178" s="46"/>
      <c r="G178" s="34"/>
      <c r="H178" s="34"/>
    </row>
    <row r="179" spans="2:8" x14ac:dyDescent="0.2">
      <c r="B179" s="46"/>
      <c r="C179" s="46"/>
      <c r="G179" s="34"/>
      <c r="H179" s="34"/>
    </row>
    <row r="180" spans="2:8" x14ac:dyDescent="0.2">
      <c r="B180" s="46"/>
      <c r="C180" s="46"/>
      <c r="G180" s="34"/>
      <c r="H180" s="34"/>
    </row>
    <row r="181" spans="2:8" x14ac:dyDescent="0.2">
      <c r="B181" s="46"/>
      <c r="C181" s="46"/>
      <c r="G181" s="34"/>
      <c r="H181" s="34"/>
    </row>
    <row r="182" spans="2:8" x14ac:dyDescent="0.2">
      <c r="B182" s="46"/>
      <c r="C182" s="46"/>
      <c r="G182" s="34"/>
      <c r="H182" s="34"/>
    </row>
    <row r="183" spans="2:8" x14ac:dyDescent="0.2">
      <c r="B183" s="46"/>
      <c r="C183" s="46"/>
      <c r="G183" s="34"/>
      <c r="H183" s="34"/>
    </row>
    <row r="184" spans="2:8" x14ac:dyDescent="0.2">
      <c r="B184" s="46"/>
      <c r="C184" s="46"/>
      <c r="G184" s="34"/>
      <c r="H184" s="34"/>
    </row>
    <row r="185" spans="2:8" x14ac:dyDescent="0.2">
      <c r="B185" s="46"/>
      <c r="C185" s="46"/>
      <c r="G185" s="34"/>
      <c r="H185" s="34"/>
    </row>
    <row r="186" spans="2:8" x14ac:dyDescent="0.2">
      <c r="B186" s="46"/>
      <c r="C186" s="46"/>
      <c r="G186" s="34"/>
      <c r="H186" s="34"/>
    </row>
    <row r="187" spans="2:8" x14ac:dyDescent="0.2">
      <c r="B187" s="46"/>
      <c r="C187" s="46"/>
      <c r="G187" s="34"/>
      <c r="H187" s="34"/>
    </row>
    <row r="188" spans="2:8" x14ac:dyDescent="0.2">
      <c r="B188" s="46"/>
      <c r="C188" s="46"/>
      <c r="G188" s="34"/>
      <c r="H188" s="34"/>
    </row>
    <row r="189" spans="2:8" x14ac:dyDescent="0.2">
      <c r="B189" s="46"/>
      <c r="C189" s="46"/>
      <c r="G189" s="34"/>
      <c r="H189" s="34"/>
    </row>
    <row r="190" spans="2:8" x14ac:dyDescent="0.2">
      <c r="B190" s="46"/>
      <c r="C190" s="46"/>
      <c r="G190" s="34"/>
      <c r="H190" s="34"/>
    </row>
    <row r="191" spans="2:8" x14ac:dyDescent="0.2">
      <c r="B191" s="46"/>
      <c r="C191" s="46"/>
      <c r="G191" s="34"/>
      <c r="H191" s="34"/>
    </row>
    <row r="192" spans="2:8" x14ac:dyDescent="0.2">
      <c r="B192" s="46"/>
      <c r="C192" s="46"/>
      <c r="G192" s="34"/>
      <c r="H192" s="34"/>
    </row>
    <row r="193" spans="2:8" x14ac:dyDescent="0.2">
      <c r="B193" s="46"/>
      <c r="C193" s="46"/>
      <c r="G193" s="34"/>
      <c r="H193" s="34"/>
    </row>
    <row r="194" spans="2:8" x14ac:dyDescent="0.2">
      <c r="B194" s="46"/>
      <c r="C194" s="46"/>
      <c r="G194" s="34"/>
      <c r="H194" s="34"/>
    </row>
    <row r="195" spans="2:8" x14ac:dyDescent="0.2">
      <c r="B195" s="46"/>
      <c r="C195" s="46"/>
      <c r="G195" s="34"/>
      <c r="H195" s="34"/>
    </row>
    <row r="196" spans="2:8" x14ac:dyDescent="0.2">
      <c r="B196" s="46"/>
      <c r="C196" s="46"/>
      <c r="G196" s="34"/>
      <c r="H196" s="34"/>
    </row>
    <row r="197" spans="2:8" x14ac:dyDescent="0.2">
      <c r="B197" s="46"/>
      <c r="C197" s="46"/>
      <c r="G197" s="34"/>
      <c r="H197" s="34"/>
    </row>
    <row r="198" spans="2:8" x14ac:dyDescent="0.2">
      <c r="B198" s="46"/>
      <c r="C198" s="46"/>
      <c r="G198" s="34"/>
      <c r="H198" s="34"/>
    </row>
    <row r="199" spans="2:8" x14ac:dyDescent="0.2">
      <c r="B199" s="46"/>
      <c r="C199" s="46"/>
      <c r="G199" s="34"/>
      <c r="H199" s="34"/>
    </row>
    <row r="200" spans="2:8" x14ac:dyDescent="0.2">
      <c r="B200" s="46"/>
      <c r="C200" s="46"/>
      <c r="G200" s="34"/>
      <c r="H200" s="34"/>
    </row>
    <row r="201" spans="2:8" x14ac:dyDescent="0.2">
      <c r="B201" s="46"/>
      <c r="C201" s="46"/>
      <c r="G201" s="34"/>
      <c r="H201" s="34"/>
    </row>
    <row r="202" spans="2:8" x14ac:dyDescent="0.2">
      <c r="B202" s="46"/>
      <c r="C202" s="46"/>
      <c r="G202" s="34"/>
      <c r="H202" s="34"/>
    </row>
    <row r="203" spans="2:8" x14ac:dyDescent="0.2">
      <c r="B203" s="46"/>
      <c r="C203" s="46"/>
      <c r="G203" s="34"/>
      <c r="H203" s="34"/>
    </row>
    <row r="204" spans="2:8" x14ac:dyDescent="0.2">
      <c r="B204" s="46"/>
      <c r="C204" s="46"/>
      <c r="G204" s="34"/>
      <c r="H204" s="34"/>
    </row>
    <row r="205" spans="2:8" x14ac:dyDescent="0.2">
      <c r="B205" s="46"/>
      <c r="C205" s="46"/>
      <c r="G205" s="34"/>
      <c r="H205" s="34"/>
    </row>
    <row r="206" spans="2:8" x14ac:dyDescent="0.2">
      <c r="B206" s="46"/>
      <c r="C206" s="46"/>
      <c r="G206" s="34"/>
      <c r="H206" s="34"/>
    </row>
    <row r="207" spans="2:8" x14ac:dyDescent="0.2">
      <c r="B207" s="46"/>
      <c r="C207" s="46"/>
      <c r="G207" s="34"/>
      <c r="H207" s="34"/>
    </row>
    <row r="208" spans="2:8" x14ac:dyDescent="0.2">
      <c r="B208" s="46"/>
      <c r="C208" s="46"/>
      <c r="G208" s="34"/>
      <c r="H208" s="34"/>
    </row>
    <row r="209" spans="2:8" x14ac:dyDescent="0.2">
      <c r="B209" s="46"/>
      <c r="C209" s="46"/>
      <c r="G209" s="34"/>
      <c r="H209" s="34"/>
    </row>
    <row r="210" spans="2:8" x14ac:dyDescent="0.2">
      <c r="B210" s="46"/>
      <c r="C210" s="46"/>
      <c r="G210" s="34"/>
      <c r="H210" s="34"/>
    </row>
    <row r="211" spans="2:8" x14ac:dyDescent="0.2">
      <c r="B211" s="46"/>
      <c r="C211" s="46"/>
      <c r="G211" s="34"/>
      <c r="H211" s="34"/>
    </row>
    <row r="212" spans="2:8" x14ac:dyDescent="0.2">
      <c r="B212" s="46"/>
      <c r="C212" s="46"/>
      <c r="G212" s="34"/>
      <c r="H212" s="34"/>
    </row>
    <row r="213" spans="2:8" x14ac:dyDescent="0.2">
      <c r="B213" s="46"/>
      <c r="C213" s="46"/>
      <c r="G213" s="34"/>
      <c r="H213" s="34"/>
    </row>
    <row r="214" spans="2:8" x14ac:dyDescent="0.2">
      <c r="B214" s="46"/>
      <c r="C214" s="46"/>
      <c r="G214" s="34"/>
      <c r="H214" s="34"/>
    </row>
    <row r="215" spans="2:8" x14ac:dyDescent="0.2">
      <c r="B215" s="46"/>
      <c r="C215" s="46"/>
      <c r="G215" s="34"/>
      <c r="H215" s="34"/>
    </row>
    <row r="216" spans="2:8" x14ac:dyDescent="0.2">
      <c r="B216" s="46"/>
      <c r="C216" s="46"/>
      <c r="G216" s="34"/>
      <c r="H216" s="34"/>
    </row>
    <row r="217" spans="2:8" x14ac:dyDescent="0.2">
      <c r="B217" s="46"/>
      <c r="C217" s="46"/>
      <c r="G217" s="34"/>
      <c r="H217" s="34"/>
    </row>
    <row r="218" spans="2:8" x14ac:dyDescent="0.2">
      <c r="B218" s="46"/>
      <c r="C218" s="46"/>
      <c r="G218" s="34"/>
      <c r="H218" s="34"/>
    </row>
    <row r="219" spans="2:8" x14ac:dyDescent="0.2">
      <c r="B219" s="46"/>
      <c r="C219" s="46"/>
      <c r="G219" s="34"/>
      <c r="H219" s="34"/>
    </row>
    <row r="220" spans="2:8" x14ac:dyDescent="0.2">
      <c r="B220" s="46"/>
      <c r="C220" s="46"/>
      <c r="G220" s="34"/>
      <c r="H220" s="34"/>
    </row>
    <row r="221" spans="2:8" x14ac:dyDescent="0.2">
      <c r="B221" s="46"/>
      <c r="C221" s="46"/>
      <c r="G221" s="34"/>
      <c r="H221" s="34"/>
    </row>
    <row r="222" spans="2:8" x14ac:dyDescent="0.2">
      <c r="B222" s="46"/>
      <c r="C222" s="46"/>
      <c r="G222" s="34"/>
      <c r="H222" s="34"/>
    </row>
    <row r="223" spans="2:8" x14ac:dyDescent="0.2">
      <c r="B223" s="46"/>
      <c r="C223" s="46"/>
      <c r="G223" s="34"/>
      <c r="H223" s="34"/>
    </row>
    <row r="224" spans="2:8" x14ac:dyDescent="0.2">
      <c r="B224" s="46"/>
      <c r="C224" s="46"/>
      <c r="G224" s="34"/>
      <c r="H224" s="34"/>
    </row>
    <row r="225" spans="2:8" x14ac:dyDescent="0.2">
      <c r="B225" s="46"/>
      <c r="C225" s="46"/>
      <c r="G225" s="34"/>
      <c r="H225" s="34"/>
    </row>
    <row r="226" spans="2:8" x14ac:dyDescent="0.2">
      <c r="B226" s="46"/>
      <c r="C226" s="46"/>
      <c r="G226" s="34"/>
      <c r="H226" s="34"/>
    </row>
    <row r="227" spans="2:8" x14ac:dyDescent="0.2">
      <c r="B227" s="46"/>
      <c r="C227" s="46"/>
      <c r="G227" s="34"/>
      <c r="H227" s="34"/>
    </row>
    <row r="228" spans="2:8" x14ac:dyDescent="0.2">
      <c r="B228" s="46"/>
      <c r="C228" s="46"/>
      <c r="G228" s="34"/>
      <c r="H228" s="34"/>
    </row>
    <row r="229" spans="2:8" x14ac:dyDescent="0.2">
      <c r="B229" s="46"/>
      <c r="C229" s="46"/>
      <c r="G229" s="34"/>
      <c r="H229" s="34"/>
    </row>
    <row r="230" spans="2:8" x14ac:dyDescent="0.2">
      <c r="B230" s="46"/>
      <c r="C230" s="46"/>
      <c r="G230" s="34"/>
      <c r="H230" s="34"/>
    </row>
    <row r="231" spans="2:8" x14ac:dyDescent="0.2">
      <c r="B231" s="46"/>
      <c r="C231" s="46"/>
      <c r="G231" s="34"/>
      <c r="H231" s="34"/>
    </row>
    <row r="232" spans="2:8" x14ac:dyDescent="0.2">
      <c r="B232" s="46"/>
      <c r="C232" s="46"/>
      <c r="G232" s="34"/>
      <c r="H232" s="34"/>
    </row>
    <row r="233" spans="2:8" x14ac:dyDescent="0.2">
      <c r="B233" s="46"/>
      <c r="C233" s="46"/>
      <c r="G233" s="34"/>
      <c r="H233" s="34"/>
    </row>
    <row r="234" spans="2:8" x14ac:dyDescent="0.2">
      <c r="B234" s="46"/>
      <c r="C234" s="46"/>
      <c r="G234" s="34"/>
      <c r="H234" s="34"/>
    </row>
    <row r="235" spans="2:8" x14ac:dyDescent="0.2">
      <c r="B235" s="46"/>
      <c r="C235" s="46"/>
      <c r="G235" s="34"/>
      <c r="H235" s="34"/>
    </row>
    <row r="236" spans="2:8" x14ac:dyDescent="0.2">
      <c r="B236" s="46"/>
      <c r="C236" s="46"/>
      <c r="G236" s="34"/>
      <c r="H236" s="34"/>
    </row>
    <row r="237" spans="2:8" x14ac:dyDescent="0.2">
      <c r="B237" s="46"/>
      <c r="C237" s="46"/>
      <c r="G237" s="34"/>
      <c r="H237" s="34"/>
    </row>
    <row r="238" spans="2:8" x14ac:dyDescent="0.2">
      <c r="B238" s="46"/>
      <c r="C238" s="46"/>
      <c r="G238" s="34"/>
      <c r="H238" s="34"/>
    </row>
    <row r="239" spans="2:8" x14ac:dyDescent="0.2">
      <c r="B239" s="46"/>
      <c r="C239" s="46"/>
      <c r="G239" s="34"/>
      <c r="H239" s="34"/>
    </row>
    <row r="240" spans="2:8" x14ac:dyDescent="0.2">
      <c r="B240" s="46"/>
      <c r="C240" s="46"/>
      <c r="G240" s="34"/>
      <c r="H240" s="34"/>
    </row>
    <row r="241" spans="2:8" x14ac:dyDescent="0.2">
      <c r="B241" s="46"/>
      <c r="C241" s="46"/>
      <c r="G241" s="34"/>
      <c r="H241" s="34"/>
    </row>
    <row r="242" spans="2:8" x14ac:dyDescent="0.2">
      <c r="B242" s="46"/>
      <c r="C242" s="46"/>
      <c r="G242" s="34"/>
      <c r="H242" s="34"/>
    </row>
    <row r="243" spans="2:8" x14ac:dyDescent="0.2">
      <c r="B243" s="46"/>
      <c r="C243" s="46"/>
      <c r="G243" s="34"/>
      <c r="H243" s="34"/>
    </row>
    <row r="244" spans="2:8" x14ac:dyDescent="0.2">
      <c r="B244" s="46"/>
      <c r="C244" s="46"/>
      <c r="G244" s="34"/>
      <c r="H244" s="34"/>
    </row>
    <row r="245" spans="2:8" x14ac:dyDescent="0.2">
      <c r="B245" s="46"/>
      <c r="C245" s="46"/>
      <c r="G245" s="34"/>
      <c r="H245" s="34"/>
    </row>
    <row r="246" spans="2:8" x14ac:dyDescent="0.2">
      <c r="B246" s="46"/>
      <c r="C246" s="46"/>
      <c r="G246" s="34"/>
      <c r="H246" s="34"/>
    </row>
    <row r="247" spans="2:8" x14ac:dyDescent="0.2">
      <c r="B247" s="46"/>
      <c r="C247" s="46"/>
      <c r="G247" s="34"/>
      <c r="H247" s="34"/>
    </row>
    <row r="248" spans="2:8" x14ac:dyDescent="0.2">
      <c r="B248" s="46"/>
      <c r="C248" s="46"/>
      <c r="G248" s="34"/>
      <c r="H248" s="34"/>
    </row>
    <row r="249" spans="2:8" x14ac:dyDescent="0.2">
      <c r="B249" s="46"/>
      <c r="C249" s="46"/>
      <c r="G249" s="34"/>
      <c r="H249" s="34"/>
    </row>
    <row r="250" spans="2:8" x14ac:dyDescent="0.2">
      <c r="B250" s="46"/>
      <c r="C250" s="46"/>
      <c r="G250" s="34"/>
      <c r="H250" s="34"/>
    </row>
    <row r="251" spans="2:8" x14ac:dyDescent="0.2">
      <c r="B251" s="46"/>
      <c r="C251" s="46"/>
      <c r="G251" s="34"/>
      <c r="H251" s="34"/>
    </row>
    <row r="252" spans="2:8" x14ac:dyDescent="0.2">
      <c r="B252" s="46"/>
      <c r="C252" s="46"/>
      <c r="G252" s="34"/>
      <c r="H252" s="34"/>
    </row>
    <row r="253" spans="2:8" x14ac:dyDescent="0.2">
      <c r="B253" s="46"/>
      <c r="C253" s="46"/>
      <c r="G253" s="34"/>
      <c r="H253" s="34"/>
    </row>
    <row r="254" spans="2:8" x14ac:dyDescent="0.2">
      <c r="B254" s="46"/>
      <c r="C254" s="46"/>
      <c r="G254" s="34"/>
      <c r="H254" s="34"/>
    </row>
    <row r="255" spans="2:8" x14ac:dyDescent="0.2">
      <c r="B255" s="46"/>
      <c r="C255" s="46"/>
      <c r="G255" s="34"/>
      <c r="H255" s="34"/>
    </row>
    <row r="256" spans="2:8" x14ac:dyDescent="0.2">
      <c r="B256" s="46"/>
      <c r="C256" s="46"/>
      <c r="G256" s="34"/>
      <c r="H256" s="34"/>
    </row>
    <row r="257" spans="2:8" x14ac:dyDescent="0.2">
      <c r="B257" s="46"/>
      <c r="C257" s="46"/>
      <c r="G257" s="34"/>
      <c r="H257" s="34"/>
    </row>
    <row r="258" spans="2:8" x14ac:dyDescent="0.2">
      <c r="B258" s="46"/>
      <c r="C258" s="46"/>
      <c r="G258" s="34"/>
      <c r="H258" s="34"/>
    </row>
    <row r="259" spans="2:8" x14ac:dyDescent="0.2">
      <c r="B259" s="46"/>
      <c r="C259" s="46"/>
      <c r="G259" s="34"/>
      <c r="H259" s="34"/>
    </row>
    <row r="260" spans="2:8" x14ac:dyDescent="0.2">
      <c r="B260" s="46"/>
      <c r="C260" s="46"/>
      <c r="G260" s="34"/>
      <c r="H260" s="34"/>
    </row>
    <row r="261" spans="2:8" x14ac:dyDescent="0.2">
      <c r="B261" s="46"/>
      <c r="C261" s="46"/>
      <c r="G261" s="34"/>
      <c r="H261" s="34"/>
    </row>
    <row r="262" spans="2:8" x14ac:dyDescent="0.2">
      <c r="B262" s="46"/>
      <c r="C262" s="46"/>
      <c r="G262" s="34"/>
      <c r="H262" s="34"/>
    </row>
    <row r="263" spans="2:8" x14ac:dyDescent="0.2">
      <c r="B263" s="46"/>
      <c r="C263" s="46"/>
      <c r="G263" s="34"/>
      <c r="H263" s="34"/>
    </row>
    <row r="264" spans="2:8" x14ac:dyDescent="0.2">
      <c r="B264" s="46"/>
      <c r="C264" s="46"/>
      <c r="G264" s="34"/>
      <c r="H264" s="34"/>
    </row>
    <row r="265" spans="2:8" x14ac:dyDescent="0.2">
      <c r="B265" s="46"/>
      <c r="C265" s="46"/>
      <c r="G265" s="34"/>
      <c r="H265" s="34"/>
    </row>
    <row r="266" spans="2:8" x14ac:dyDescent="0.2">
      <c r="B266" s="46"/>
      <c r="C266" s="46"/>
      <c r="G266" s="34"/>
      <c r="H266" s="34"/>
    </row>
    <row r="267" spans="2:8" x14ac:dyDescent="0.2">
      <c r="B267" s="46"/>
      <c r="C267" s="46"/>
      <c r="G267" s="34"/>
      <c r="H267" s="34"/>
    </row>
    <row r="268" spans="2:8" x14ac:dyDescent="0.2">
      <c r="B268" s="46"/>
      <c r="C268" s="46"/>
      <c r="G268" s="34"/>
      <c r="H268" s="34"/>
    </row>
    <row r="269" spans="2:8" x14ac:dyDescent="0.2">
      <c r="B269" s="46"/>
      <c r="C269" s="46"/>
      <c r="G269" s="34"/>
      <c r="H269" s="34"/>
    </row>
    <row r="270" spans="2:8" x14ac:dyDescent="0.2">
      <c r="B270" s="46"/>
      <c r="C270" s="46"/>
      <c r="G270" s="34"/>
      <c r="H270" s="34"/>
    </row>
    <row r="271" spans="2:8" x14ac:dyDescent="0.2">
      <c r="B271" s="46"/>
      <c r="C271" s="46"/>
      <c r="G271" s="34"/>
      <c r="H271" s="34"/>
    </row>
    <row r="272" spans="2:8" x14ac:dyDescent="0.2">
      <c r="B272" s="46"/>
      <c r="C272" s="46"/>
      <c r="G272" s="34"/>
      <c r="H272" s="34"/>
    </row>
    <row r="273" spans="2:8" x14ac:dyDescent="0.2">
      <c r="B273" s="46"/>
      <c r="C273" s="46"/>
      <c r="G273" s="34"/>
      <c r="H273" s="34"/>
    </row>
    <row r="274" spans="2:8" x14ac:dyDescent="0.2">
      <c r="B274" s="46"/>
      <c r="C274" s="46"/>
      <c r="G274" s="34"/>
      <c r="H274" s="34"/>
    </row>
    <row r="275" spans="2:8" x14ac:dyDescent="0.2">
      <c r="B275" s="46"/>
      <c r="C275" s="46"/>
      <c r="G275" s="34"/>
      <c r="H275" s="34"/>
    </row>
    <row r="276" spans="2:8" x14ac:dyDescent="0.2">
      <c r="B276" s="46"/>
      <c r="C276" s="46"/>
      <c r="G276" s="34"/>
      <c r="H276" s="34"/>
    </row>
    <row r="277" spans="2:8" x14ac:dyDescent="0.2">
      <c r="B277" s="46"/>
      <c r="C277" s="46"/>
      <c r="G277" s="34"/>
      <c r="H277" s="34"/>
    </row>
    <row r="278" spans="2:8" x14ac:dyDescent="0.2">
      <c r="B278" s="46"/>
      <c r="C278" s="46"/>
      <c r="G278" s="34"/>
      <c r="H278" s="34"/>
    </row>
    <row r="279" spans="2:8" x14ac:dyDescent="0.2">
      <c r="B279" s="46"/>
      <c r="C279" s="46"/>
      <c r="G279" s="34"/>
      <c r="H279" s="34"/>
    </row>
    <row r="280" spans="2:8" x14ac:dyDescent="0.2">
      <c r="B280" s="46"/>
      <c r="C280" s="46"/>
      <c r="G280" s="34"/>
      <c r="H280" s="34"/>
    </row>
    <row r="281" spans="2:8" x14ac:dyDescent="0.2">
      <c r="B281" s="46"/>
      <c r="C281" s="46"/>
      <c r="G281" s="34"/>
      <c r="H281" s="34"/>
    </row>
    <row r="282" spans="2:8" x14ac:dyDescent="0.2">
      <c r="B282" s="46"/>
      <c r="C282" s="46"/>
      <c r="G282" s="34"/>
      <c r="H282" s="34"/>
    </row>
    <row r="283" spans="2:8" x14ac:dyDescent="0.2">
      <c r="B283" s="46"/>
      <c r="C283" s="46"/>
      <c r="G283" s="34"/>
      <c r="H283" s="34"/>
    </row>
    <row r="284" spans="2:8" x14ac:dyDescent="0.2">
      <c r="B284" s="46"/>
      <c r="C284" s="46"/>
      <c r="G284" s="34"/>
      <c r="H284" s="34"/>
    </row>
    <row r="285" spans="2:8" x14ac:dyDescent="0.2">
      <c r="B285" s="46"/>
      <c r="C285" s="46"/>
      <c r="G285" s="34"/>
      <c r="H285" s="34"/>
    </row>
    <row r="286" spans="2:8" x14ac:dyDescent="0.2">
      <c r="B286" s="46"/>
      <c r="C286" s="46"/>
      <c r="G286" s="34"/>
      <c r="H286" s="34"/>
    </row>
    <row r="287" spans="2:8" x14ac:dyDescent="0.2">
      <c r="B287" s="46"/>
      <c r="C287" s="46"/>
      <c r="G287" s="34"/>
      <c r="H287" s="34"/>
    </row>
    <row r="288" spans="2:8" x14ac:dyDescent="0.2">
      <c r="B288" s="46"/>
      <c r="C288" s="46"/>
      <c r="G288" s="34"/>
      <c r="H288" s="34"/>
    </row>
    <row r="289" spans="2:8" x14ac:dyDescent="0.2">
      <c r="B289" s="46"/>
      <c r="C289" s="46"/>
      <c r="G289" s="34"/>
      <c r="H289" s="34"/>
    </row>
    <row r="290" spans="2:8" x14ac:dyDescent="0.2">
      <c r="B290" s="46"/>
      <c r="C290" s="46"/>
      <c r="G290" s="34"/>
      <c r="H290" s="34"/>
    </row>
    <row r="291" spans="2:8" x14ac:dyDescent="0.2">
      <c r="B291" s="46"/>
      <c r="C291" s="46"/>
      <c r="G291" s="34"/>
      <c r="H291" s="34"/>
    </row>
    <row r="292" spans="2:8" x14ac:dyDescent="0.2">
      <c r="B292" s="46"/>
      <c r="C292" s="46"/>
      <c r="G292" s="34"/>
      <c r="H292" s="34"/>
    </row>
    <row r="293" spans="2:8" x14ac:dyDescent="0.2">
      <c r="B293" s="46"/>
      <c r="C293" s="46"/>
      <c r="G293" s="34"/>
      <c r="H293" s="34"/>
    </row>
    <row r="294" spans="2:8" x14ac:dyDescent="0.2">
      <c r="B294" s="46"/>
      <c r="C294" s="46"/>
      <c r="G294" s="34"/>
      <c r="H294" s="34"/>
    </row>
    <row r="295" spans="2:8" x14ac:dyDescent="0.2">
      <c r="B295" s="46"/>
      <c r="C295" s="46"/>
      <c r="G295" s="34"/>
      <c r="H295" s="34"/>
    </row>
    <row r="296" spans="2:8" x14ac:dyDescent="0.2">
      <c r="B296" s="46"/>
      <c r="C296" s="46"/>
      <c r="G296" s="34"/>
      <c r="H296" s="34"/>
    </row>
    <row r="297" spans="2:8" x14ac:dyDescent="0.2">
      <c r="B297" s="46"/>
      <c r="C297" s="46"/>
      <c r="G297" s="34"/>
      <c r="H297" s="34"/>
    </row>
    <row r="298" spans="2:8" x14ac:dyDescent="0.2">
      <c r="B298" s="46"/>
      <c r="C298" s="46"/>
      <c r="G298" s="34"/>
      <c r="H298" s="34"/>
    </row>
    <row r="299" spans="2:8" x14ac:dyDescent="0.2">
      <c r="B299" s="46"/>
      <c r="C299" s="46"/>
      <c r="G299" s="34"/>
      <c r="H299" s="34"/>
    </row>
    <row r="300" spans="2:8" x14ac:dyDescent="0.2">
      <c r="B300" s="46"/>
      <c r="C300" s="46"/>
      <c r="G300" s="34"/>
      <c r="H300" s="34"/>
    </row>
    <row r="301" spans="2:8" x14ac:dyDescent="0.2">
      <c r="B301" s="46"/>
      <c r="C301" s="46"/>
      <c r="G301" s="34"/>
      <c r="H301" s="34"/>
    </row>
    <row r="302" spans="2:8" x14ac:dyDescent="0.2">
      <c r="B302" s="46"/>
      <c r="C302" s="46"/>
      <c r="G302" s="34"/>
      <c r="H302" s="34"/>
    </row>
    <row r="303" spans="2:8" x14ac:dyDescent="0.2">
      <c r="B303" s="46"/>
      <c r="C303" s="46"/>
      <c r="G303" s="34"/>
      <c r="H303" s="34"/>
    </row>
    <row r="304" spans="2:8" x14ac:dyDescent="0.2">
      <c r="B304" s="46"/>
      <c r="C304" s="46"/>
      <c r="G304" s="34"/>
      <c r="H304" s="34"/>
    </row>
    <row r="305" spans="2:8" x14ac:dyDescent="0.2">
      <c r="B305" s="46"/>
      <c r="C305" s="46"/>
      <c r="G305" s="34"/>
      <c r="H305" s="34"/>
    </row>
    <row r="306" spans="2:8" x14ac:dyDescent="0.2">
      <c r="B306" s="46"/>
      <c r="C306" s="46"/>
      <c r="G306" s="34"/>
      <c r="H306" s="34"/>
    </row>
    <row r="307" spans="2:8" x14ac:dyDescent="0.2">
      <c r="B307" s="46"/>
      <c r="C307" s="46"/>
      <c r="G307" s="34"/>
      <c r="H307" s="34"/>
    </row>
    <row r="308" spans="2:8" x14ac:dyDescent="0.2">
      <c r="B308" s="46"/>
      <c r="C308" s="46"/>
      <c r="G308" s="34"/>
      <c r="H308" s="34"/>
    </row>
    <row r="309" spans="2:8" x14ac:dyDescent="0.2">
      <c r="B309" s="46"/>
      <c r="C309" s="46"/>
      <c r="G309" s="34"/>
      <c r="H309" s="34"/>
    </row>
    <row r="310" spans="2:8" x14ac:dyDescent="0.2">
      <c r="B310" s="46"/>
      <c r="C310" s="46"/>
      <c r="G310" s="34"/>
      <c r="H310" s="34"/>
    </row>
    <row r="311" spans="2:8" x14ac:dyDescent="0.2">
      <c r="B311" s="46"/>
      <c r="C311" s="46"/>
      <c r="G311" s="34"/>
      <c r="H311" s="34"/>
    </row>
    <row r="312" spans="2:8" x14ac:dyDescent="0.2">
      <c r="B312" s="46"/>
      <c r="C312" s="46"/>
      <c r="G312" s="34"/>
      <c r="H312" s="34"/>
    </row>
    <row r="313" spans="2:8" x14ac:dyDescent="0.2">
      <c r="B313" s="46"/>
      <c r="C313" s="46"/>
      <c r="G313" s="34"/>
      <c r="H313" s="34"/>
    </row>
    <row r="314" spans="2:8" x14ac:dyDescent="0.2">
      <c r="B314" s="46"/>
      <c r="C314" s="46"/>
      <c r="G314" s="34"/>
      <c r="H314" s="34"/>
    </row>
    <row r="315" spans="2:8" x14ac:dyDescent="0.2">
      <c r="B315" s="46"/>
      <c r="C315" s="46"/>
      <c r="G315" s="34"/>
      <c r="H315" s="34"/>
    </row>
    <row r="316" spans="2:8" x14ac:dyDescent="0.2">
      <c r="B316" s="46"/>
      <c r="C316" s="46"/>
      <c r="G316" s="34"/>
      <c r="H316" s="34"/>
    </row>
    <row r="317" spans="2:8" x14ac:dyDescent="0.2">
      <c r="B317" s="46"/>
      <c r="C317" s="46"/>
      <c r="G317" s="34"/>
      <c r="H317" s="34"/>
    </row>
    <row r="318" spans="2:8" x14ac:dyDescent="0.2">
      <c r="B318" s="46"/>
      <c r="C318" s="46"/>
      <c r="G318" s="34"/>
      <c r="H318" s="34"/>
    </row>
    <row r="319" spans="2:8" x14ac:dyDescent="0.2">
      <c r="B319" s="46"/>
      <c r="C319" s="46"/>
      <c r="G319" s="34"/>
      <c r="H319" s="34"/>
    </row>
    <row r="320" spans="2:8" x14ac:dyDescent="0.2">
      <c r="B320" s="46"/>
      <c r="C320" s="46"/>
      <c r="G320" s="34"/>
      <c r="H320" s="34"/>
    </row>
    <row r="321" spans="2:8" x14ac:dyDescent="0.2">
      <c r="B321" s="46"/>
      <c r="C321" s="46"/>
      <c r="G321" s="34"/>
      <c r="H321" s="34"/>
    </row>
    <row r="322" spans="2:8" x14ac:dyDescent="0.2">
      <c r="B322" s="46"/>
      <c r="C322" s="46"/>
      <c r="G322" s="34"/>
      <c r="H322" s="34"/>
    </row>
    <row r="323" spans="2:8" x14ac:dyDescent="0.2">
      <c r="B323" s="46"/>
      <c r="C323" s="46"/>
      <c r="G323" s="34"/>
      <c r="H323" s="34"/>
    </row>
    <row r="324" spans="2:8" x14ac:dyDescent="0.2">
      <c r="B324" s="46"/>
      <c r="C324" s="46"/>
      <c r="G324" s="34"/>
      <c r="H324" s="34"/>
    </row>
    <row r="325" spans="2:8" x14ac:dyDescent="0.2">
      <c r="B325" s="46"/>
      <c r="C325" s="46"/>
      <c r="G325" s="34"/>
      <c r="H325" s="34"/>
    </row>
    <row r="326" spans="2:8" x14ac:dyDescent="0.2">
      <c r="B326" s="46"/>
      <c r="C326" s="46"/>
      <c r="G326" s="34"/>
      <c r="H326" s="34"/>
    </row>
    <row r="327" spans="2:8" x14ac:dyDescent="0.2">
      <c r="B327" s="46"/>
      <c r="C327" s="46"/>
      <c r="G327" s="34"/>
      <c r="H327" s="34"/>
    </row>
    <row r="328" spans="2:8" x14ac:dyDescent="0.2">
      <c r="B328" s="46"/>
      <c r="C328" s="46"/>
      <c r="G328" s="34"/>
      <c r="H328" s="34"/>
    </row>
    <row r="329" spans="2:8" x14ac:dyDescent="0.2">
      <c r="B329" s="46"/>
      <c r="C329" s="46"/>
      <c r="G329" s="34"/>
      <c r="H329" s="34"/>
    </row>
    <row r="330" spans="2:8" x14ac:dyDescent="0.2">
      <c r="B330" s="46"/>
      <c r="C330" s="46"/>
      <c r="G330" s="34"/>
      <c r="H330" s="34"/>
    </row>
    <row r="331" spans="2:8" x14ac:dyDescent="0.2">
      <c r="B331" s="46"/>
      <c r="C331" s="46"/>
      <c r="G331" s="34"/>
      <c r="H331" s="34"/>
    </row>
    <row r="332" spans="2:8" x14ac:dyDescent="0.2">
      <c r="B332" s="46"/>
      <c r="C332" s="46"/>
      <c r="G332" s="34"/>
      <c r="H332" s="34"/>
    </row>
    <row r="333" spans="2:8" x14ac:dyDescent="0.2">
      <c r="B333" s="46"/>
      <c r="C333" s="46"/>
      <c r="G333" s="34"/>
      <c r="H333" s="34"/>
    </row>
    <row r="334" spans="2:8" x14ac:dyDescent="0.2">
      <c r="B334" s="46"/>
      <c r="C334" s="46"/>
      <c r="G334" s="34"/>
      <c r="H334" s="34"/>
    </row>
    <row r="335" spans="2:8" x14ac:dyDescent="0.2">
      <c r="B335" s="46"/>
      <c r="C335" s="46"/>
      <c r="G335" s="34"/>
      <c r="H335" s="34"/>
    </row>
    <row r="336" spans="2:8" x14ac:dyDescent="0.2">
      <c r="B336" s="46"/>
      <c r="C336" s="46"/>
      <c r="G336" s="34"/>
      <c r="H336" s="34"/>
    </row>
    <row r="337" spans="2:8" x14ac:dyDescent="0.2">
      <c r="B337" s="46"/>
      <c r="C337" s="46"/>
      <c r="G337" s="34"/>
      <c r="H337" s="34"/>
    </row>
    <row r="338" spans="2:8" x14ac:dyDescent="0.2">
      <c r="B338" s="46"/>
      <c r="C338" s="46"/>
      <c r="G338" s="34"/>
      <c r="H338" s="34"/>
    </row>
    <row r="339" spans="2:8" x14ac:dyDescent="0.2">
      <c r="B339" s="46"/>
      <c r="C339" s="46"/>
      <c r="G339" s="34"/>
      <c r="H339" s="34"/>
    </row>
    <row r="340" spans="2:8" x14ac:dyDescent="0.2">
      <c r="B340" s="46"/>
      <c r="C340" s="46"/>
      <c r="G340" s="34"/>
      <c r="H340" s="34"/>
    </row>
    <row r="341" spans="2:8" x14ac:dyDescent="0.2">
      <c r="B341" s="46"/>
      <c r="C341" s="46"/>
      <c r="G341" s="34"/>
      <c r="H341" s="34"/>
    </row>
    <row r="342" spans="2:8" x14ac:dyDescent="0.2">
      <c r="B342" s="46"/>
      <c r="C342" s="46"/>
      <c r="G342" s="34"/>
      <c r="H342" s="34"/>
    </row>
    <row r="343" spans="2:8" x14ac:dyDescent="0.2">
      <c r="B343" s="46"/>
      <c r="C343" s="46"/>
      <c r="G343" s="34"/>
      <c r="H343" s="34"/>
    </row>
    <row r="344" spans="2:8" x14ac:dyDescent="0.2">
      <c r="B344" s="46"/>
      <c r="C344" s="46"/>
      <c r="G344" s="34"/>
      <c r="H344" s="34"/>
    </row>
    <row r="345" spans="2:8" x14ac:dyDescent="0.2">
      <c r="B345" s="46"/>
      <c r="C345" s="46"/>
      <c r="G345" s="34"/>
      <c r="H345" s="34"/>
    </row>
    <row r="346" spans="2:8" x14ac:dyDescent="0.2">
      <c r="B346" s="46"/>
      <c r="C346" s="46"/>
      <c r="G346" s="34"/>
      <c r="H346" s="34"/>
    </row>
    <row r="347" spans="2:8" x14ac:dyDescent="0.2">
      <c r="B347" s="46"/>
      <c r="C347" s="46"/>
      <c r="G347" s="34"/>
      <c r="H347" s="34"/>
    </row>
    <row r="348" spans="2:8" x14ac:dyDescent="0.2">
      <c r="B348" s="46"/>
      <c r="C348" s="46"/>
      <c r="G348" s="34"/>
      <c r="H348" s="34"/>
    </row>
    <row r="349" spans="2:8" x14ac:dyDescent="0.2">
      <c r="B349" s="46"/>
      <c r="C349" s="46"/>
      <c r="G349" s="34"/>
      <c r="H349" s="34"/>
    </row>
    <row r="350" spans="2:8" x14ac:dyDescent="0.2">
      <c r="B350" s="46"/>
      <c r="C350" s="46"/>
      <c r="G350" s="34"/>
      <c r="H350" s="34"/>
    </row>
    <row r="351" spans="2:8" x14ac:dyDescent="0.2">
      <c r="B351" s="46"/>
      <c r="C351" s="46"/>
      <c r="G351" s="34"/>
      <c r="H351" s="34"/>
    </row>
    <row r="352" spans="2:8" x14ac:dyDescent="0.2">
      <c r="B352" s="46"/>
      <c r="C352" s="46"/>
      <c r="G352" s="34"/>
      <c r="H352" s="34"/>
    </row>
    <row r="353" spans="2:8" x14ac:dyDescent="0.2">
      <c r="B353" s="46"/>
      <c r="C353" s="46"/>
      <c r="G353" s="34"/>
      <c r="H353" s="34"/>
    </row>
    <row r="354" spans="2:8" x14ac:dyDescent="0.2">
      <c r="B354" s="46"/>
      <c r="C354" s="46"/>
      <c r="G354" s="34"/>
      <c r="H354" s="34"/>
    </row>
    <row r="355" spans="2:8" x14ac:dyDescent="0.2">
      <c r="B355" s="46"/>
      <c r="C355" s="46"/>
      <c r="G355" s="34"/>
      <c r="H355" s="34"/>
    </row>
    <row r="356" spans="2:8" x14ac:dyDescent="0.2">
      <c r="B356" s="46"/>
      <c r="C356" s="46"/>
      <c r="G356" s="34"/>
      <c r="H356" s="34"/>
    </row>
    <row r="357" spans="2:8" x14ac:dyDescent="0.2">
      <c r="B357" s="46"/>
      <c r="C357" s="46"/>
      <c r="G357" s="34"/>
      <c r="H357" s="34"/>
    </row>
    <row r="358" spans="2:8" x14ac:dyDescent="0.2">
      <c r="B358" s="46"/>
      <c r="C358" s="46"/>
      <c r="G358" s="34"/>
      <c r="H358" s="34"/>
    </row>
    <row r="359" spans="2:8" x14ac:dyDescent="0.2">
      <c r="B359" s="46"/>
      <c r="C359" s="46"/>
      <c r="G359" s="34"/>
      <c r="H359" s="34"/>
    </row>
    <row r="360" spans="2:8" x14ac:dyDescent="0.2">
      <c r="B360" s="46"/>
      <c r="C360" s="46"/>
      <c r="G360" s="34"/>
      <c r="H360" s="34"/>
    </row>
    <row r="361" spans="2:8" x14ac:dyDescent="0.2">
      <c r="B361" s="46"/>
      <c r="C361" s="46"/>
      <c r="G361" s="34"/>
      <c r="H361" s="34"/>
    </row>
    <row r="362" spans="2:8" x14ac:dyDescent="0.2">
      <c r="B362" s="46"/>
      <c r="C362" s="46"/>
      <c r="G362" s="34"/>
      <c r="H362" s="34"/>
    </row>
    <row r="363" spans="2:8" x14ac:dyDescent="0.2">
      <c r="B363" s="46"/>
      <c r="C363" s="46"/>
      <c r="G363" s="34"/>
      <c r="H363" s="34"/>
    </row>
    <row r="364" spans="2:8" x14ac:dyDescent="0.2">
      <c r="B364" s="46"/>
      <c r="C364" s="46"/>
      <c r="G364" s="34"/>
      <c r="H364" s="34"/>
    </row>
    <row r="365" spans="2:8" x14ac:dyDescent="0.2">
      <c r="B365" s="46"/>
      <c r="C365" s="46"/>
      <c r="G365" s="34"/>
      <c r="H365" s="34"/>
    </row>
    <row r="366" spans="2:8" x14ac:dyDescent="0.2">
      <c r="B366" s="46"/>
      <c r="C366" s="46"/>
      <c r="G366" s="34"/>
      <c r="H366" s="34"/>
    </row>
    <row r="367" spans="2:8" x14ac:dyDescent="0.2">
      <c r="B367" s="46"/>
      <c r="C367" s="46"/>
      <c r="G367" s="34"/>
      <c r="H367" s="34"/>
    </row>
    <row r="368" spans="2:8" x14ac:dyDescent="0.2">
      <c r="B368" s="46"/>
      <c r="C368" s="46"/>
      <c r="G368" s="34"/>
      <c r="H368" s="34"/>
    </row>
    <row r="369" spans="2:8" x14ac:dyDescent="0.2">
      <c r="B369" s="46"/>
      <c r="C369" s="46"/>
      <c r="G369" s="34"/>
      <c r="H369" s="34"/>
    </row>
    <row r="370" spans="2:8" x14ac:dyDescent="0.2">
      <c r="B370" s="46"/>
      <c r="C370" s="46"/>
      <c r="G370" s="34"/>
      <c r="H370" s="34"/>
    </row>
    <row r="371" spans="2:8" x14ac:dyDescent="0.2">
      <c r="B371" s="46"/>
      <c r="C371" s="46"/>
      <c r="G371" s="34"/>
      <c r="H371" s="34"/>
    </row>
    <row r="372" spans="2:8" x14ac:dyDescent="0.2">
      <c r="B372" s="46"/>
      <c r="C372" s="46"/>
      <c r="G372" s="34"/>
      <c r="H372" s="34"/>
    </row>
    <row r="373" spans="2:8" x14ac:dyDescent="0.2">
      <c r="B373" s="46"/>
      <c r="C373" s="46"/>
      <c r="G373" s="34"/>
      <c r="H373" s="34"/>
    </row>
    <row r="374" spans="2:8" x14ac:dyDescent="0.2">
      <c r="B374" s="46"/>
      <c r="C374" s="46"/>
      <c r="G374" s="34"/>
      <c r="H374" s="34"/>
    </row>
    <row r="375" spans="2:8" x14ac:dyDescent="0.2">
      <c r="B375" s="46"/>
      <c r="C375" s="46"/>
      <c r="G375" s="34"/>
      <c r="H375" s="34"/>
    </row>
    <row r="376" spans="2:8" x14ac:dyDescent="0.2">
      <c r="B376" s="46"/>
      <c r="C376" s="46"/>
      <c r="G376" s="34"/>
      <c r="H376" s="34"/>
    </row>
    <row r="377" spans="2:8" x14ac:dyDescent="0.2">
      <c r="B377" s="46"/>
      <c r="C377" s="46"/>
      <c r="G377" s="34"/>
      <c r="H377" s="34"/>
    </row>
    <row r="378" spans="2:8" x14ac:dyDescent="0.2">
      <c r="B378" s="46"/>
      <c r="C378" s="46"/>
      <c r="G378" s="34"/>
      <c r="H378" s="34"/>
    </row>
    <row r="379" spans="2:8" x14ac:dyDescent="0.2">
      <c r="B379" s="46"/>
      <c r="C379" s="46"/>
      <c r="G379" s="34"/>
      <c r="H379" s="34"/>
    </row>
    <row r="380" spans="2:8" x14ac:dyDescent="0.2">
      <c r="B380" s="46"/>
      <c r="C380" s="46"/>
      <c r="G380" s="34"/>
      <c r="H380" s="34"/>
    </row>
    <row r="381" spans="2:8" x14ac:dyDescent="0.2">
      <c r="B381" s="46"/>
      <c r="C381" s="46"/>
      <c r="G381" s="34"/>
      <c r="H381" s="34"/>
    </row>
    <row r="382" spans="2:8" x14ac:dyDescent="0.2">
      <c r="B382" s="46"/>
      <c r="C382" s="46"/>
      <c r="G382" s="34"/>
      <c r="H382" s="34"/>
    </row>
    <row r="383" spans="2:8" x14ac:dyDescent="0.2">
      <c r="B383" s="46"/>
      <c r="C383" s="46"/>
      <c r="G383" s="34"/>
      <c r="H383" s="34"/>
    </row>
    <row r="384" spans="2:8" x14ac:dyDescent="0.2">
      <c r="B384" s="46"/>
      <c r="C384" s="46"/>
      <c r="G384" s="34"/>
      <c r="H384" s="34"/>
    </row>
    <row r="385" spans="2:8" x14ac:dyDescent="0.2">
      <c r="B385" s="46"/>
      <c r="C385" s="46"/>
      <c r="G385" s="34"/>
      <c r="H385" s="34"/>
    </row>
    <row r="386" spans="2:8" x14ac:dyDescent="0.2">
      <c r="B386" s="46"/>
      <c r="C386" s="46"/>
      <c r="G386" s="34"/>
      <c r="H386" s="34"/>
    </row>
    <row r="387" spans="2:8" x14ac:dyDescent="0.2">
      <c r="B387" s="46"/>
      <c r="C387" s="46"/>
      <c r="G387" s="34"/>
      <c r="H387" s="34"/>
    </row>
    <row r="388" spans="2:8" x14ac:dyDescent="0.2">
      <c r="B388" s="46"/>
      <c r="C388" s="46"/>
      <c r="G388" s="34"/>
      <c r="H388" s="34"/>
    </row>
    <row r="389" spans="2:8" x14ac:dyDescent="0.2">
      <c r="B389" s="46"/>
      <c r="C389" s="46"/>
      <c r="G389" s="34"/>
      <c r="H389" s="34"/>
    </row>
    <row r="390" spans="2:8" x14ac:dyDescent="0.2">
      <c r="B390" s="46"/>
      <c r="C390" s="46"/>
      <c r="G390" s="34"/>
      <c r="H390" s="34"/>
    </row>
    <row r="391" spans="2:8" x14ac:dyDescent="0.2">
      <c r="B391" s="46"/>
      <c r="C391" s="46"/>
      <c r="G391" s="34"/>
      <c r="H391" s="34"/>
    </row>
    <row r="392" spans="2:8" x14ac:dyDescent="0.2">
      <c r="B392" s="46"/>
      <c r="C392" s="46"/>
      <c r="G392" s="34"/>
      <c r="H392" s="34"/>
    </row>
    <row r="393" spans="2:8" x14ac:dyDescent="0.2">
      <c r="B393" s="46"/>
      <c r="C393" s="46"/>
      <c r="G393" s="34"/>
      <c r="H393" s="34"/>
    </row>
    <row r="394" spans="2:8" x14ac:dyDescent="0.2">
      <c r="B394" s="46"/>
      <c r="C394" s="46"/>
      <c r="G394" s="34"/>
      <c r="H394" s="34"/>
    </row>
    <row r="395" spans="2:8" x14ac:dyDescent="0.2">
      <c r="B395" s="46"/>
      <c r="C395" s="46"/>
      <c r="G395" s="34"/>
      <c r="H395" s="34"/>
    </row>
    <row r="396" spans="2:8" x14ac:dyDescent="0.2">
      <c r="B396" s="46"/>
      <c r="C396" s="46"/>
      <c r="G396" s="34"/>
      <c r="H396" s="34"/>
    </row>
    <row r="397" spans="2:8" x14ac:dyDescent="0.2">
      <c r="B397" s="46"/>
      <c r="C397" s="46"/>
      <c r="G397" s="34"/>
      <c r="H397" s="34"/>
    </row>
    <row r="398" spans="2:8" x14ac:dyDescent="0.2">
      <c r="B398" s="46"/>
      <c r="C398" s="46"/>
      <c r="G398" s="34"/>
      <c r="H398" s="34"/>
    </row>
    <row r="399" spans="2:8" x14ac:dyDescent="0.2">
      <c r="B399" s="46"/>
      <c r="C399" s="46"/>
      <c r="G399" s="34"/>
      <c r="H399" s="34"/>
    </row>
    <row r="400" spans="2:8" x14ac:dyDescent="0.2">
      <c r="B400" s="46"/>
      <c r="C400" s="46"/>
      <c r="G400" s="34"/>
      <c r="H400" s="34"/>
    </row>
    <row r="401" spans="2:8" x14ac:dyDescent="0.2">
      <c r="B401" s="46"/>
      <c r="C401" s="46"/>
      <c r="G401" s="34"/>
      <c r="H401" s="34"/>
    </row>
    <row r="402" spans="2:8" x14ac:dyDescent="0.2">
      <c r="B402" s="46"/>
      <c r="C402" s="46"/>
      <c r="G402" s="34"/>
      <c r="H402" s="34"/>
    </row>
    <row r="403" spans="2:8" x14ac:dyDescent="0.2">
      <c r="B403" s="46"/>
      <c r="C403" s="46"/>
      <c r="G403" s="34"/>
      <c r="H403" s="34"/>
    </row>
    <row r="404" spans="2:8" x14ac:dyDescent="0.2">
      <c r="B404" s="46"/>
      <c r="C404" s="46"/>
      <c r="G404" s="34"/>
      <c r="H404" s="34"/>
    </row>
    <row r="405" spans="2:8" x14ac:dyDescent="0.2">
      <c r="B405" s="46"/>
      <c r="C405" s="46"/>
      <c r="G405" s="34"/>
      <c r="H405" s="34"/>
    </row>
    <row r="406" spans="2:8" x14ac:dyDescent="0.2">
      <c r="B406" s="46"/>
      <c r="C406" s="46"/>
      <c r="G406" s="34"/>
      <c r="H406" s="34"/>
    </row>
    <row r="407" spans="2:8" x14ac:dyDescent="0.2">
      <c r="B407" s="46"/>
      <c r="C407" s="46"/>
      <c r="G407" s="34"/>
      <c r="H407" s="34"/>
    </row>
    <row r="408" spans="2:8" x14ac:dyDescent="0.2">
      <c r="B408" s="46"/>
      <c r="C408" s="46"/>
      <c r="G408" s="34"/>
      <c r="H408" s="34"/>
    </row>
    <row r="409" spans="2:8" x14ac:dyDescent="0.2">
      <c r="B409" s="46"/>
      <c r="C409" s="46"/>
      <c r="G409" s="34"/>
      <c r="H409" s="34"/>
    </row>
    <row r="410" spans="2:8" x14ac:dyDescent="0.2">
      <c r="B410" s="46"/>
      <c r="C410" s="46"/>
      <c r="G410" s="34"/>
      <c r="H410" s="34"/>
    </row>
    <row r="411" spans="2:8" x14ac:dyDescent="0.2">
      <c r="B411" s="46"/>
      <c r="C411" s="46"/>
      <c r="G411" s="34"/>
      <c r="H411" s="34"/>
    </row>
    <row r="412" spans="2:8" x14ac:dyDescent="0.2">
      <c r="B412" s="46"/>
      <c r="C412" s="46"/>
      <c r="G412" s="34"/>
      <c r="H412" s="34"/>
    </row>
    <row r="413" spans="2:8" x14ac:dyDescent="0.2">
      <c r="B413" s="46"/>
      <c r="C413" s="46"/>
      <c r="G413" s="34"/>
      <c r="H413" s="34"/>
    </row>
    <row r="414" spans="2:8" x14ac:dyDescent="0.2">
      <c r="B414" s="46"/>
      <c r="C414" s="46"/>
      <c r="G414" s="34"/>
      <c r="H414" s="34"/>
    </row>
    <row r="415" spans="2:8" x14ac:dyDescent="0.2">
      <c r="B415" s="46"/>
      <c r="C415" s="46"/>
      <c r="G415" s="34"/>
      <c r="H415" s="34"/>
    </row>
    <row r="416" spans="2:8" x14ac:dyDescent="0.2">
      <c r="B416" s="46"/>
      <c r="C416" s="46"/>
      <c r="G416" s="34"/>
      <c r="H416" s="34"/>
    </row>
    <row r="417" spans="2:8" x14ac:dyDescent="0.2">
      <c r="B417" s="46"/>
      <c r="C417" s="46"/>
      <c r="G417" s="34"/>
      <c r="H417" s="34"/>
    </row>
    <row r="418" spans="2:8" x14ac:dyDescent="0.2">
      <c r="B418" s="46"/>
      <c r="C418" s="46"/>
      <c r="G418" s="34"/>
      <c r="H418" s="34"/>
    </row>
    <row r="419" spans="2:8" x14ac:dyDescent="0.2">
      <c r="B419" s="46"/>
      <c r="C419" s="46"/>
      <c r="G419" s="34"/>
      <c r="H419" s="34"/>
    </row>
    <row r="420" spans="2:8" x14ac:dyDescent="0.2">
      <c r="B420" s="46"/>
      <c r="C420" s="46"/>
      <c r="G420" s="34"/>
      <c r="H420" s="34"/>
    </row>
    <row r="421" spans="2:8" x14ac:dyDescent="0.2">
      <c r="B421" s="46"/>
      <c r="C421" s="46"/>
      <c r="G421" s="34"/>
      <c r="H421" s="34"/>
    </row>
    <row r="422" spans="2:8" x14ac:dyDescent="0.2">
      <c r="B422" s="46"/>
      <c r="C422" s="46"/>
      <c r="G422" s="34"/>
      <c r="H422" s="34"/>
    </row>
    <row r="423" spans="2:8" x14ac:dyDescent="0.2">
      <c r="B423" s="46"/>
      <c r="C423" s="46"/>
      <c r="G423" s="34"/>
      <c r="H423" s="34"/>
    </row>
    <row r="424" spans="2:8" x14ac:dyDescent="0.2">
      <c r="B424" s="46"/>
      <c r="C424" s="46"/>
      <c r="G424" s="34"/>
      <c r="H424" s="34"/>
    </row>
    <row r="425" spans="2:8" x14ac:dyDescent="0.2">
      <c r="B425" s="46"/>
      <c r="C425" s="46"/>
      <c r="G425" s="34"/>
      <c r="H425" s="34"/>
    </row>
    <row r="426" spans="2:8" x14ac:dyDescent="0.2">
      <c r="B426" s="46"/>
      <c r="C426" s="46"/>
      <c r="G426" s="34"/>
      <c r="H426" s="34"/>
    </row>
    <row r="427" spans="2:8" x14ac:dyDescent="0.2">
      <c r="B427" s="46"/>
      <c r="C427" s="46"/>
      <c r="G427" s="34"/>
      <c r="H427" s="34"/>
    </row>
    <row r="428" spans="2:8" x14ac:dyDescent="0.2">
      <c r="B428" s="46"/>
      <c r="C428" s="46"/>
      <c r="G428" s="34"/>
      <c r="H428" s="34"/>
    </row>
    <row r="429" spans="2:8" x14ac:dyDescent="0.2">
      <c r="B429" s="46"/>
      <c r="C429" s="46"/>
      <c r="G429" s="34"/>
      <c r="H429" s="34"/>
    </row>
    <row r="430" spans="2:8" x14ac:dyDescent="0.2">
      <c r="B430" s="46"/>
      <c r="C430" s="46"/>
      <c r="G430" s="34"/>
      <c r="H430" s="34"/>
    </row>
    <row r="431" spans="2:8" x14ac:dyDescent="0.2">
      <c r="B431" s="46"/>
      <c r="C431" s="46"/>
      <c r="G431" s="34"/>
      <c r="H431" s="34"/>
    </row>
    <row r="432" spans="2:8" x14ac:dyDescent="0.2">
      <c r="B432" s="46"/>
      <c r="C432" s="46"/>
      <c r="G432" s="34"/>
      <c r="H432" s="34"/>
    </row>
    <row r="433" spans="2:8" x14ac:dyDescent="0.2">
      <c r="B433" s="46"/>
      <c r="C433" s="46"/>
      <c r="G433" s="34"/>
      <c r="H433" s="34"/>
    </row>
    <row r="434" spans="2:8" x14ac:dyDescent="0.2">
      <c r="B434" s="46"/>
      <c r="C434" s="46"/>
      <c r="G434" s="34"/>
      <c r="H434" s="34"/>
    </row>
    <row r="435" spans="2:8" x14ac:dyDescent="0.2">
      <c r="B435" s="46"/>
      <c r="C435" s="46"/>
      <c r="G435" s="34"/>
      <c r="H435" s="34"/>
    </row>
    <row r="436" spans="2:8" x14ac:dyDescent="0.2">
      <c r="B436" s="46"/>
      <c r="C436" s="46"/>
      <c r="G436" s="34"/>
      <c r="H436" s="34"/>
    </row>
    <row r="437" spans="2:8" x14ac:dyDescent="0.2">
      <c r="B437" s="46"/>
      <c r="C437" s="46"/>
      <c r="G437" s="34"/>
      <c r="H437" s="34"/>
    </row>
    <row r="438" spans="2:8" x14ac:dyDescent="0.2">
      <c r="B438" s="46"/>
      <c r="C438" s="46"/>
      <c r="G438" s="34"/>
      <c r="H438" s="34"/>
    </row>
    <row r="439" spans="2:8" x14ac:dyDescent="0.2">
      <c r="B439" s="46"/>
      <c r="C439" s="46"/>
      <c r="G439" s="34"/>
      <c r="H439" s="34"/>
    </row>
    <row r="440" spans="2:8" x14ac:dyDescent="0.2">
      <c r="B440" s="46"/>
      <c r="C440" s="46"/>
      <c r="G440" s="34"/>
      <c r="H440" s="34"/>
    </row>
    <row r="441" spans="2:8" x14ac:dyDescent="0.2">
      <c r="B441" s="46"/>
      <c r="C441" s="46"/>
      <c r="G441" s="34"/>
      <c r="H441" s="34"/>
    </row>
    <row r="442" spans="2:8" x14ac:dyDescent="0.2">
      <c r="B442" s="46"/>
      <c r="C442" s="46"/>
      <c r="G442" s="34"/>
      <c r="H442" s="34"/>
    </row>
    <row r="443" spans="2:8" x14ac:dyDescent="0.2">
      <c r="B443" s="46"/>
      <c r="C443" s="46"/>
      <c r="G443" s="34"/>
      <c r="H443" s="34"/>
    </row>
    <row r="444" spans="2:8" x14ac:dyDescent="0.2">
      <c r="B444" s="46"/>
      <c r="C444" s="46"/>
      <c r="G444" s="34"/>
      <c r="H444" s="34"/>
    </row>
    <row r="445" spans="2:8" x14ac:dyDescent="0.2">
      <c r="B445" s="46"/>
      <c r="C445" s="46"/>
      <c r="G445" s="34"/>
      <c r="H445" s="34"/>
    </row>
    <row r="446" spans="2:8" x14ac:dyDescent="0.2">
      <c r="B446" s="46"/>
      <c r="C446" s="46"/>
      <c r="G446" s="34"/>
      <c r="H446" s="34"/>
    </row>
    <row r="447" spans="2:8" x14ac:dyDescent="0.2">
      <c r="B447" s="46"/>
      <c r="C447" s="46"/>
      <c r="G447" s="34"/>
      <c r="H447" s="34"/>
    </row>
    <row r="448" spans="2:8" x14ac:dyDescent="0.2">
      <c r="B448" s="46"/>
      <c r="C448" s="46"/>
      <c r="G448" s="34"/>
      <c r="H448" s="34"/>
    </row>
    <row r="449" spans="2:8" x14ac:dyDescent="0.2">
      <c r="B449" s="46"/>
      <c r="C449" s="46"/>
      <c r="G449" s="34"/>
      <c r="H449" s="34"/>
    </row>
    <row r="450" spans="2:8" x14ac:dyDescent="0.2">
      <c r="B450" s="46"/>
      <c r="C450" s="46"/>
      <c r="G450" s="34"/>
      <c r="H450" s="34"/>
    </row>
    <row r="451" spans="2:8" x14ac:dyDescent="0.2">
      <c r="B451" s="46"/>
      <c r="C451" s="46"/>
      <c r="G451" s="34"/>
      <c r="H451" s="34"/>
    </row>
    <row r="452" spans="2:8" x14ac:dyDescent="0.2">
      <c r="B452" s="46"/>
      <c r="C452" s="46"/>
      <c r="G452" s="34"/>
      <c r="H452" s="34"/>
    </row>
    <row r="453" spans="2:8" x14ac:dyDescent="0.2">
      <c r="B453" s="46"/>
      <c r="C453" s="46"/>
      <c r="G453" s="34"/>
      <c r="H453" s="34"/>
    </row>
    <row r="454" spans="2:8" x14ac:dyDescent="0.2">
      <c r="B454" s="46"/>
      <c r="C454" s="46"/>
      <c r="G454" s="34"/>
      <c r="H454" s="34"/>
    </row>
    <row r="455" spans="2:8" x14ac:dyDescent="0.2">
      <c r="B455" s="46"/>
      <c r="C455" s="46"/>
      <c r="G455" s="34"/>
      <c r="H455" s="34"/>
    </row>
    <row r="456" spans="2:8" x14ac:dyDescent="0.2">
      <c r="B456" s="46"/>
      <c r="C456" s="46"/>
      <c r="G456" s="34"/>
      <c r="H456" s="34"/>
    </row>
    <row r="457" spans="2:8" x14ac:dyDescent="0.2">
      <c r="B457" s="46"/>
      <c r="C457" s="46"/>
      <c r="G457" s="34"/>
      <c r="H457" s="34"/>
    </row>
    <row r="458" spans="2:8" x14ac:dyDescent="0.2">
      <c r="B458" s="46"/>
      <c r="C458" s="46"/>
      <c r="G458" s="34"/>
      <c r="H458" s="34"/>
    </row>
    <row r="459" spans="2:8" x14ac:dyDescent="0.2">
      <c r="B459" s="46"/>
      <c r="C459" s="46"/>
      <c r="G459" s="34"/>
      <c r="H459" s="34"/>
    </row>
    <row r="460" spans="2:8" x14ac:dyDescent="0.2">
      <c r="B460" s="46"/>
      <c r="C460" s="46"/>
      <c r="G460" s="34"/>
      <c r="H460" s="34"/>
    </row>
    <row r="461" spans="2:8" x14ac:dyDescent="0.2">
      <c r="B461" s="46"/>
      <c r="C461" s="46"/>
      <c r="G461" s="34"/>
      <c r="H461" s="34"/>
    </row>
    <row r="462" spans="2:8" x14ac:dyDescent="0.2">
      <c r="B462" s="46"/>
      <c r="C462" s="46"/>
      <c r="G462" s="34"/>
      <c r="H462" s="34"/>
    </row>
    <row r="463" spans="2:8" x14ac:dyDescent="0.2">
      <c r="B463" s="46"/>
      <c r="C463" s="46"/>
      <c r="G463" s="34"/>
      <c r="H463" s="34"/>
    </row>
    <row r="464" spans="2:8" x14ac:dyDescent="0.2">
      <c r="B464" s="46"/>
      <c r="C464" s="46"/>
      <c r="G464" s="34"/>
      <c r="H464" s="34"/>
    </row>
    <row r="465" spans="2:8" x14ac:dyDescent="0.2">
      <c r="B465" s="46"/>
      <c r="C465" s="46"/>
      <c r="G465" s="34"/>
      <c r="H465" s="34"/>
    </row>
    <row r="466" spans="2:8" x14ac:dyDescent="0.2">
      <c r="B466" s="46"/>
      <c r="C466" s="46"/>
      <c r="G466" s="34"/>
      <c r="H466" s="34"/>
    </row>
    <row r="467" spans="2:8" x14ac:dyDescent="0.2">
      <c r="B467" s="46"/>
      <c r="C467" s="46"/>
      <c r="G467" s="34"/>
      <c r="H467" s="34"/>
    </row>
    <row r="468" spans="2:8" x14ac:dyDescent="0.2">
      <c r="B468" s="46"/>
      <c r="C468" s="46"/>
      <c r="G468" s="34"/>
      <c r="H468" s="34"/>
    </row>
    <row r="469" spans="2:8" x14ac:dyDescent="0.2">
      <c r="B469" s="46"/>
      <c r="C469" s="46"/>
      <c r="G469" s="34"/>
      <c r="H469" s="34"/>
    </row>
    <row r="470" spans="2:8" x14ac:dyDescent="0.2">
      <c r="B470" s="46"/>
      <c r="C470" s="46"/>
      <c r="G470" s="34"/>
      <c r="H470" s="34"/>
    </row>
    <row r="471" spans="2:8" x14ac:dyDescent="0.2">
      <c r="B471" s="46"/>
      <c r="C471" s="46"/>
      <c r="G471" s="34"/>
      <c r="H471" s="34"/>
    </row>
    <row r="472" spans="2:8" x14ac:dyDescent="0.2">
      <c r="B472" s="46"/>
      <c r="C472" s="46"/>
      <c r="G472" s="34"/>
      <c r="H472" s="34"/>
    </row>
    <row r="473" spans="2:8" x14ac:dyDescent="0.2">
      <c r="B473" s="46"/>
      <c r="C473" s="46"/>
      <c r="G473" s="34"/>
      <c r="H473" s="34"/>
    </row>
    <row r="474" spans="2:8" x14ac:dyDescent="0.2">
      <c r="B474" s="46"/>
      <c r="C474" s="46"/>
      <c r="G474" s="34"/>
      <c r="H474" s="34"/>
    </row>
    <row r="475" spans="2:8" x14ac:dyDescent="0.2">
      <c r="B475" s="46"/>
      <c r="C475" s="46"/>
      <c r="G475" s="34"/>
      <c r="H475" s="34"/>
    </row>
    <row r="476" spans="2:8" x14ac:dyDescent="0.2">
      <c r="B476" s="46"/>
      <c r="C476" s="46"/>
      <c r="G476" s="34"/>
      <c r="H476" s="34"/>
    </row>
    <row r="477" spans="2:8" x14ac:dyDescent="0.2">
      <c r="B477" s="46"/>
      <c r="C477" s="46"/>
      <c r="G477" s="34"/>
      <c r="H477" s="34"/>
    </row>
    <row r="478" spans="2:8" x14ac:dyDescent="0.2">
      <c r="B478" s="46"/>
      <c r="C478" s="46"/>
      <c r="G478" s="34"/>
      <c r="H478" s="34"/>
    </row>
    <row r="479" spans="2:8" x14ac:dyDescent="0.2">
      <c r="B479" s="46"/>
      <c r="C479" s="46"/>
      <c r="G479" s="34"/>
      <c r="H479" s="34"/>
    </row>
    <row r="480" spans="2:8" x14ac:dyDescent="0.2">
      <c r="B480" s="46"/>
      <c r="C480" s="46"/>
      <c r="G480" s="34"/>
      <c r="H480" s="34"/>
    </row>
    <row r="481" spans="2:8" x14ac:dyDescent="0.2">
      <c r="B481" s="46"/>
      <c r="C481" s="46"/>
      <c r="G481" s="34"/>
      <c r="H481" s="34"/>
    </row>
    <row r="482" spans="2:8" x14ac:dyDescent="0.2">
      <c r="B482" s="46"/>
      <c r="C482" s="46"/>
      <c r="G482" s="34"/>
      <c r="H482" s="34"/>
    </row>
    <row r="483" spans="2:8" x14ac:dyDescent="0.2">
      <c r="B483" s="46"/>
      <c r="C483" s="46"/>
      <c r="G483" s="34"/>
      <c r="H483" s="34"/>
    </row>
    <row r="484" spans="2:8" x14ac:dyDescent="0.2">
      <c r="B484" s="46"/>
      <c r="C484" s="46"/>
      <c r="G484" s="34"/>
      <c r="H484" s="34"/>
    </row>
    <row r="485" spans="2:8" x14ac:dyDescent="0.2">
      <c r="B485" s="46"/>
      <c r="C485" s="46"/>
      <c r="G485" s="34"/>
      <c r="H485" s="34"/>
    </row>
    <row r="486" spans="2:8" x14ac:dyDescent="0.2">
      <c r="B486" s="46"/>
      <c r="C486" s="46"/>
      <c r="G486" s="34"/>
      <c r="H486" s="34"/>
    </row>
    <row r="487" spans="2:8" x14ac:dyDescent="0.2">
      <c r="B487" s="46"/>
      <c r="C487" s="46"/>
      <c r="G487" s="34"/>
      <c r="H487" s="34"/>
    </row>
    <row r="488" spans="2:8" x14ac:dyDescent="0.2">
      <c r="B488" s="46"/>
      <c r="C488" s="46"/>
      <c r="G488" s="34"/>
      <c r="H488" s="34"/>
    </row>
    <row r="489" spans="2:8" x14ac:dyDescent="0.2">
      <c r="B489" s="46"/>
      <c r="C489" s="46"/>
      <c r="G489" s="34"/>
      <c r="H489" s="34"/>
    </row>
    <row r="490" spans="2:8" x14ac:dyDescent="0.2">
      <c r="B490" s="46"/>
      <c r="C490" s="46"/>
      <c r="G490" s="34"/>
      <c r="H490" s="34"/>
    </row>
    <row r="491" spans="2:8" x14ac:dyDescent="0.2">
      <c r="B491" s="46"/>
      <c r="C491" s="46"/>
      <c r="G491" s="34"/>
      <c r="H491" s="34"/>
    </row>
    <row r="492" spans="2:8" x14ac:dyDescent="0.2">
      <c r="B492" s="46"/>
      <c r="C492" s="46"/>
      <c r="G492" s="34"/>
      <c r="H492" s="34"/>
    </row>
    <row r="493" spans="2:8" x14ac:dyDescent="0.2">
      <c r="B493" s="46"/>
      <c r="C493" s="46"/>
      <c r="G493" s="34"/>
      <c r="H493" s="34"/>
    </row>
    <row r="494" spans="2:8" x14ac:dyDescent="0.2">
      <c r="B494" s="46"/>
      <c r="C494" s="46"/>
      <c r="G494" s="34"/>
      <c r="H494" s="34"/>
    </row>
    <row r="495" spans="2:8" x14ac:dyDescent="0.2">
      <c r="B495" s="46"/>
      <c r="C495" s="46"/>
      <c r="G495" s="34"/>
      <c r="H495" s="34"/>
    </row>
    <row r="496" spans="2:8" x14ac:dyDescent="0.2">
      <c r="B496" s="46"/>
      <c r="C496" s="46"/>
      <c r="G496" s="34"/>
      <c r="H496" s="34"/>
    </row>
    <row r="497" spans="2:8" x14ac:dyDescent="0.2">
      <c r="B497" s="46"/>
      <c r="C497" s="46"/>
      <c r="G497" s="34"/>
      <c r="H497" s="34"/>
    </row>
    <row r="498" spans="2:8" x14ac:dyDescent="0.2">
      <c r="B498" s="46"/>
      <c r="C498" s="46"/>
      <c r="G498" s="34"/>
      <c r="H498" s="34"/>
    </row>
    <row r="499" spans="2:8" x14ac:dyDescent="0.2">
      <c r="B499" s="46"/>
      <c r="C499" s="46"/>
      <c r="G499" s="34"/>
      <c r="H499" s="34"/>
    </row>
    <row r="500" spans="2:8" x14ac:dyDescent="0.2">
      <c r="B500" s="46"/>
      <c r="C500" s="46"/>
      <c r="G500" s="34"/>
      <c r="H500" s="34"/>
    </row>
    <row r="501" spans="2:8" x14ac:dyDescent="0.2">
      <c r="B501" s="46"/>
      <c r="C501" s="46"/>
      <c r="G501" s="34"/>
      <c r="H501" s="34"/>
    </row>
    <row r="502" spans="2:8" x14ac:dyDescent="0.2">
      <c r="B502" s="46"/>
      <c r="C502" s="46"/>
      <c r="G502" s="34"/>
      <c r="H502" s="34"/>
    </row>
    <row r="503" spans="2:8" x14ac:dyDescent="0.2">
      <c r="B503" s="46"/>
      <c r="C503" s="46"/>
      <c r="G503" s="34"/>
      <c r="H503" s="34"/>
    </row>
    <row r="504" spans="2:8" x14ac:dyDescent="0.2">
      <c r="B504" s="46"/>
      <c r="C504" s="46"/>
      <c r="G504" s="34"/>
      <c r="H504" s="34"/>
    </row>
    <row r="505" spans="2:8" x14ac:dyDescent="0.2">
      <c r="B505" s="46"/>
      <c r="C505" s="46"/>
      <c r="G505" s="34"/>
      <c r="H505" s="34"/>
    </row>
    <row r="506" spans="2:8" x14ac:dyDescent="0.2">
      <c r="B506" s="46"/>
      <c r="C506" s="46"/>
      <c r="G506" s="34"/>
      <c r="H506" s="34"/>
    </row>
    <row r="507" spans="2:8" x14ac:dyDescent="0.2">
      <c r="B507" s="46"/>
      <c r="C507" s="46"/>
      <c r="G507" s="34"/>
      <c r="H507" s="34"/>
    </row>
    <row r="508" spans="2:8" x14ac:dyDescent="0.2">
      <c r="B508" s="46"/>
      <c r="C508" s="46"/>
      <c r="G508" s="34"/>
      <c r="H508" s="34"/>
    </row>
    <row r="509" spans="2:8" x14ac:dyDescent="0.2">
      <c r="B509" s="46"/>
      <c r="C509" s="46"/>
      <c r="G509" s="34"/>
      <c r="H509" s="34"/>
    </row>
    <row r="510" spans="2:8" x14ac:dyDescent="0.2">
      <c r="B510" s="46"/>
      <c r="C510" s="46"/>
      <c r="G510" s="34"/>
      <c r="H510" s="34"/>
    </row>
    <row r="511" spans="2:8" x14ac:dyDescent="0.2">
      <c r="B511" s="46"/>
      <c r="C511" s="46"/>
      <c r="G511" s="34"/>
      <c r="H511" s="34"/>
    </row>
    <row r="512" spans="2:8" x14ac:dyDescent="0.2">
      <c r="B512" s="46"/>
      <c r="C512" s="46"/>
      <c r="G512" s="34"/>
      <c r="H512" s="34"/>
    </row>
    <row r="513" spans="2:8" x14ac:dyDescent="0.2">
      <c r="B513" s="46"/>
      <c r="C513" s="46"/>
      <c r="G513" s="34"/>
      <c r="H513" s="34"/>
    </row>
    <row r="514" spans="2:8" x14ac:dyDescent="0.2">
      <c r="B514" s="46"/>
      <c r="C514" s="46"/>
      <c r="G514" s="34"/>
      <c r="H514" s="34"/>
    </row>
    <row r="515" spans="2:8" x14ac:dyDescent="0.2">
      <c r="B515" s="46"/>
      <c r="C515" s="46"/>
      <c r="G515" s="34"/>
      <c r="H515" s="34"/>
    </row>
    <row r="516" spans="2:8" x14ac:dyDescent="0.2">
      <c r="B516" s="46"/>
      <c r="C516" s="46"/>
      <c r="G516" s="34"/>
      <c r="H516" s="34"/>
    </row>
    <row r="517" spans="2:8" x14ac:dyDescent="0.2">
      <c r="B517" s="46"/>
      <c r="C517" s="46"/>
      <c r="G517" s="34"/>
      <c r="H517" s="34"/>
    </row>
    <row r="518" spans="2:8" x14ac:dyDescent="0.2">
      <c r="B518" s="46"/>
      <c r="C518" s="46"/>
      <c r="G518" s="34"/>
      <c r="H518" s="34"/>
    </row>
    <row r="519" spans="2:8" x14ac:dyDescent="0.2">
      <c r="B519" s="46"/>
      <c r="C519" s="46"/>
      <c r="G519" s="34"/>
      <c r="H519" s="34"/>
    </row>
    <row r="520" spans="2:8" x14ac:dyDescent="0.2">
      <c r="B520" s="46"/>
      <c r="C520" s="46"/>
      <c r="G520" s="34"/>
      <c r="H520" s="34"/>
    </row>
    <row r="521" spans="2:8" x14ac:dyDescent="0.2">
      <c r="B521" s="46"/>
      <c r="C521" s="46"/>
      <c r="G521" s="34"/>
      <c r="H521" s="34"/>
    </row>
    <row r="522" spans="2:8" x14ac:dyDescent="0.2">
      <c r="B522" s="46"/>
      <c r="C522" s="46"/>
      <c r="G522" s="34"/>
      <c r="H522" s="34"/>
    </row>
    <row r="523" spans="2:8" x14ac:dyDescent="0.2">
      <c r="B523" s="46"/>
      <c r="C523" s="46"/>
      <c r="G523" s="34"/>
      <c r="H523" s="34"/>
    </row>
    <row r="524" spans="2:8" x14ac:dyDescent="0.2">
      <c r="B524" s="46"/>
      <c r="C524" s="46"/>
      <c r="G524" s="34"/>
      <c r="H524" s="34"/>
    </row>
    <row r="525" spans="2:8" x14ac:dyDescent="0.2">
      <c r="B525" s="46"/>
      <c r="C525" s="46"/>
      <c r="G525" s="34"/>
      <c r="H525" s="34"/>
    </row>
    <row r="526" spans="2:8" x14ac:dyDescent="0.2">
      <c r="B526" s="46"/>
      <c r="C526" s="46"/>
      <c r="G526" s="34"/>
      <c r="H526" s="34"/>
    </row>
    <row r="527" spans="2:8" x14ac:dyDescent="0.2">
      <c r="B527" s="46"/>
      <c r="C527" s="46"/>
      <c r="G527" s="34"/>
      <c r="H527" s="34"/>
    </row>
    <row r="528" spans="2:8" x14ac:dyDescent="0.2">
      <c r="B528" s="46"/>
      <c r="C528" s="46"/>
      <c r="G528" s="34"/>
      <c r="H528" s="34"/>
    </row>
    <row r="529" spans="2:8" x14ac:dyDescent="0.2">
      <c r="B529" s="46"/>
      <c r="C529" s="46"/>
      <c r="G529" s="34"/>
      <c r="H529" s="34"/>
    </row>
    <row r="530" spans="2:8" x14ac:dyDescent="0.2">
      <c r="B530" s="46"/>
      <c r="C530" s="46"/>
      <c r="G530" s="34"/>
      <c r="H530" s="34"/>
    </row>
    <row r="531" spans="2:8" x14ac:dyDescent="0.2">
      <c r="B531" s="46"/>
      <c r="C531" s="46"/>
      <c r="G531" s="34"/>
      <c r="H531" s="34"/>
    </row>
    <row r="532" spans="2:8" x14ac:dyDescent="0.2">
      <c r="B532" s="46"/>
      <c r="C532" s="46"/>
      <c r="G532" s="34"/>
      <c r="H532" s="34"/>
    </row>
    <row r="533" spans="2:8" x14ac:dyDescent="0.2">
      <c r="B533" s="46"/>
      <c r="C533" s="46"/>
      <c r="G533" s="34"/>
      <c r="H533" s="34"/>
    </row>
    <row r="534" spans="2:8" x14ac:dyDescent="0.2">
      <c r="B534" s="46"/>
      <c r="C534" s="46"/>
      <c r="G534" s="34"/>
      <c r="H534" s="34"/>
    </row>
    <row r="535" spans="2:8" x14ac:dyDescent="0.2">
      <c r="B535" s="46"/>
      <c r="C535" s="46"/>
      <c r="G535" s="34"/>
      <c r="H535" s="34"/>
    </row>
    <row r="536" spans="2:8" x14ac:dyDescent="0.2">
      <c r="B536" s="46"/>
      <c r="C536" s="46"/>
      <c r="G536" s="34"/>
      <c r="H536" s="34"/>
    </row>
    <row r="537" spans="2:8" x14ac:dyDescent="0.2">
      <c r="B537" s="46"/>
      <c r="C537" s="46"/>
      <c r="G537" s="34"/>
      <c r="H537" s="34"/>
    </row>
    <row r="538" spans="2:8" x14ac:dyDescent="0.2">
      <c r="B538" s="46"/>
      <c r="C538" s="46"/>
      <c r="G538" s="34"/>
      <c r="H538" s="34"/>
    </row>
    <row r="539" spans="2:8" x14ac:dyDescent="0.2">
      <c r="B539" s="46"/>
      <c r="C539" s="46"/>
      <c r="G539" s="34"/>
      <c r="H539" s="34"/>
    </row>
    <row r="540" spans="2:8" x14ac:dyDescent="0.2">
      <c r="B540" s="46"/>
      <c r="C540" s="46"/>
      <c r="G540" s="34"/>
      <c r="H540" s="34"/>
    </row>
    <row r="541" spans="2:8" x14ac:dyDescent="0.2">
      <c r="B541" s="46"/>
      <c r="C541" s="46"/>
      <c r="G541" s="34"/>
      <c r="H541" s="34"/>
    </row>
    <row r="542" spans="2:8" x14ac:dyDescent="0.2">
      <c r="B542" s="46"/>
      <c r="C542" s="46"/>
      <c r="G542" s="34"/>
      <c r="H542" s="34"/>
    </row>
    <row r="543" spans="2:8" x14ac:dyDescent="0.2">
      <c r="B543" s="46"/>
      <c r="C543" s="46"/>
      <c r="G543" s="34"/>
      <c r="H543" s="34"/>
    </row>
    <row r="544" spans="2:8" x14ac:dyDescent="0.2">
      <c r="B544" s="46"/>
      <c r="C544" s="46"/>
      <c r="G544" s="34"/>
      <c r="H544" s="34"/>
    </row>
    <row r="545" spans="2:8" x14ac:dyDescent="0.2">
      <c r="B545" s="46"/>
      <c r="C545" s="46"/>
      <c r="G545" s="34"/>
      <c r="H545" s="34"/>
    </row>
    <row r="546" spans="2:8" x14ac:dyDescent="0.2">
      <c r="B546" s="46"/>
      <c r="C546" s="46"/>
      <c r="G546" s="34"/>
      <c r="H546" s="34"/>
    </row>
    <row r="547" spans="2:8" x14ac:dyDescent="0.2">
      <c r="B547" s="46"/>
      <c r="C547" s="46"/>
      <c r="G547" s="34"/>
      <c r="H547" s="34"/>
    </row>
    <row r="548" spans="2:8" x14ac:dyDescent="0.2">
      <c r="B548" s="46"/>
      <c r="C548" s="46"/>
      <c r="G548" s="34"/>
      <c r="H548" s="34"/>
    </row>
    <row r="549" spans="2:8" x14ac:dyDescent="0.2">
      <c r="B549" s="46"/>
      <c r="C549" s="46"/>
      <c r="G549" s="34"/>
      <c r="H549" s="34"/>
    </row>
    <row r="550" spans="2:8" x14ac:dyDescent="0.2">
      <c r="B550" s="46"/>
      <c r="C550" s="46"/>
      <c r="G550" s="34"/>
      <c r="H550" s="34"/>
    </row>
    <row r="551" spans="2:8" x14ac:dyDescent="0.2">
      <c r="B551" s="46"/>
      <c r="C551" s="46"/>
      <c r="G551" s="34"/>
      <c r="H551" s="34"/>
    </row>
    <row r="552" spans="2:8" x14ac:dyDescent="0.2">
      <c r="B552" s="46"/>
      <c r="C552" s="46"/>
      <c r="G552" s="34"/>
      <c r="H552" s="34"/>
    </row>
    <row r="553" spans="2:8" x14ac:dyDescent="0.2">
      <c r="B553" s="46"/>
      <c r="C553" s="46"/>
      <c r="G553" s="34"/>
      <c r="H553" s="34"/>
    </row>
    <row r="554" spans="2:8" x14ac:dyDescent="0.2">
      <c r="B554" s="46"/>
      <c r="C554" s="46"/>
      <c r="G554" s="34"/>
      <c r="H554" s="34"/>
    </row>
    <row r="555" spans="2:8" x14ac:dyDescent="0.2">
      <c r="B555" s="46"/>
      <c r="C555" s="46"/>
      <c r="G555" s="34"/>
      <c r="H555" s="34"/>
    </row>
    <row r="556" spans="2:8" x14ac:dyDescent="0.2">
      <c r="B556" s="46"/>
      <c r="C556" s="46"/>
      <c r="G556" s="34"/>
      <c r="H556" s="34"/>
    </row>
    <row r="557" spans="2:8" x14ac:dyDescent="0.2">
      <c r="B557" s="46"/>
      <c r="C557" s="46"/>
      <c r="G557" s="34"/>
      <c r="H557" s="34"/>
    </row>
    <row r="558" spans="2:8" x14ac:dyDescent="0.2">
      <c r="B558" s="46"/>
      <c r="C558" s="46"/>
      <c r="G558" s="34"/>
      <c r="H558" s="34"/>
    </row>
    <row r="559" spans="2:8" x14ac:dyDescent="0.2">
      <c r="B559" s="46"/>
      <c r="C559" s="46"/>
      <c r="G559" s="34"/>
      <c r="H559" s="34"/>
    </row>
    <row r="560" spans="2:8" x14ac:dyDescent="0.2">
      <c r="B560" s="46"/>
      <c r="C560" s="46"/>
      <c r="G560" s="34"/>
      <c r="H560" s="34"/>
    </row>
    <row r="561" spans="2:8" x14ac:dyDescent="0.2">
      <c r="B561" s="46"/>
      <c r="C561" s="46"/>
      <c r="G561" s="34"/>
      <c r="H561" s="34"/>
    </row>
    <row r="562" spans="2:8" x14ac:dyDescent="0.2">
      <c r="B562" s="46"/>
      <c r="C562" s="46"/>
      <c r="G562" s="34"/>
      <c r="H562" s="34"/>
    </row>
    <row r="563" spans="2:8" x14ac:dyDescent="0.2">
      <c r="B563" s="46"/>
      <c r="C563" s="46"/>
      <c r="G563" s="34"/>
      <c r="H563" s="34"/>
    </row>
    <row r="564" spans="2:8" x14ac:dyDescent="0.2">
      <c r="B564" s="46"/>
      <c r="C564" s="46"/>
      <c r="G564" s="34"/>
      <c r="H564" s="34"/>
    </row>
    <row r="565" spans="2:8" x14ac:dyDescent="0.2">
      <c r="B565" s="46"/>
      <c r="C565" s="46"/>
      <c r="G565" s="34"/>
      <c r="H565" s="34"/>
    </row>
    <row r="566" spans="2:8" x14ac:dyDescent="0.2">
      <c r="B566" s="46"/>
      <c r="C566" s="46"/>
      <c r="G566" s="34"/>
      <c r="H566" s="34"/>
    </row>
    <row r="567" spans="2:8" x14ac:dyDescent="0.2">
      <c r="B567" s="46"/>
      <c r="C567" s="46"/>
      <c r="G567" s="34"/>
      <c r="H567" s="34"/>
    </row>
    <row r="568" spans="2:8" x14ac:dyDescent="0.2">
      <c r="B568" s="46"/>
      <c r="C568" s="46"/>
      <c r="G568" s="34"/>
      <c r="H568" s="34"/>
    </row>
    <row r="569" spans="2:8" x14ac:dyDescent="0.2">
      <c r="B569" s="46"/>
      <c r="C569" s="46"/>
      <c r="G569" s="34"/>
      <c r="H569" s="34"/>
    </row>
    <row r="570" spans="2:8" x14ac:dyDescent="0.2">
      <c r="B570" s="46"/>
      <c r="C570" s="46"/>
      <c r="G570" s="34"/>
      <c r="H570" s="34"/>
    </row>
    <row r="571" spans="2:8" x14ac:dyDescent="0.2">
      <c r="B571" s="46"/>
      <c r="C571" s="46"/>
      <c r="G571" s="34"/>
      <c r="H571" s="34"/>
    </row>
    <row r="572" spans="2:8" x14ac:dyDescent="0.2">
      <c r="B572" s="46"/>
      <c r="C572" s="46"/>
      <c r="G572" s="34"/>
      <c r="H572" s="34"/>
    </row>
    <row r="573" spans="2:8" x14ac:dyDescent="0.2">
      <c r="B573" s="46"/>
      <c r="C573" s="46"/>
      <c r="G573" s="34"/>
      <c r="H573" s="34"/>
    </row>
    <row r="574" spans="2:8" x14ac:dyDescent="0.2">
      <c r="B574" s="46"/>
      <c r="C574" s="46"/>
      <c r="G574" s="34"/>
      <c r="H574" s="34"/>
    </row>
    <row r="575" spans="2:8" x14ac:dyDescent="0.2">
      <c r="B575" s="46"/>
      <c r="C575" s="46"/>
      <c r="G575" s="34"/>
      <c r="H575" s="34"/>
    </row>
    <row r="576" spans="2:8" x14ac:dyDescent="0.2">
      <c r="B576" s="46"/>
      <c r="C576" s="46"/>
      <c r="G576" s="34"/>
      <c r="H576" s="34"/>
    </row>
    <row r="577" spans="2:8" x14ac:dyDescent="0.2">
      <c r="B577" s="46"/>
      <c r="C577" s="46"/>
      <c r="G577" s="34"/>
      <c r="H577" s="34"/>
    </row>
    <row r="578" spans="2:8" x14ac:dyDescent="0.2">
      <c r="B578" s="46"/>
      <c r="C578" s="46"/>
      <c r="G578" s="34"/>
      <c r="H578" s="34"/>
    </row>
    <row r="579" spans="2:8" x14ac:dyDescent="0.2">
      <c r="B579" s="46"/>
      <c r="C579" s="46"/>
      <c r="G579" s="34"/>
      <c r="H579" s="34"/>
    </row>
    <row r="580" spans="2:8" x14ac:dyDescent="0.2">
      <c r="B580" s="46"/>
      <c r="C580" s="46"/>
      <c r="G580" s="34"/>
      <c r="H580" s="34"/>
    </row>
    <row r="581" spans="2:8" x14ac:dyDescent="0.2">
      <c r="B581" s="46"/>
      <c r="C581" s="46"/>
      <c r="G581" s="34"/>
      <c r="H581" s="34"/>
    </row>
    <row r="582" spans="2:8" x14ac:dyDescent="0.2">
      <c r="B582" s="46"/>
      <c r="C582" s="46"/>
      <c r="G582" s="34"/>
      <c r="H582" s="34"/>
    </row>
    <row r="583" spans="2:8" x14ac:dyDescent="0.2">
      <c r="B583" s="46"/>
      <c r="C583" s="46"/>
      <c r="G583" s="34"/>
      <c r="H583" s="34"/>
    </row>
    <row r="584" spans="2:8" x14ac:dyDescent="0.2">
      <c r="B584" s="46"/>
      <c r="C584" s="46"/>
      <c r="G584" s="34"/>
      <c r="H584" s="34"/>
    </row>
    <row r="585" spans="2:8" x14ac:dyDescent="0.2">
      <c r="B585" s="46"/>
      <c r="C585" s="46"/>
      <c r="G585" s="34"/>
      <c r="H585" s="34"/>
    </row>
    <row r="586" spans="2:8" x14ac:dyDescent="0.2">
      <c r="B586" s="46"/>
      <c r="C586" s="46"/>
      <c r="G586" s="34"/>
      <c r="H586" s="34"/>
    </row>
    <row r="587" spans="2:8" x14ac:dyDescent="0.2">
      <c r="B587" s="46"/>
      <c r="C587" s="46"/>
      <c r="G587" s="34"/>
      <c r="H587" s="34"/>
    </row>
    <row r="588" spans="2:8" x14ac:dyDescent="0.2">
      <c r="B588" s="46"/>
      <c r="C588" s="46"/>
      <c r="G588" s="34"/>
      <c r="H588" s="34"/>
    </row>
    <row r="589" spans="2:8" x14ac:dyDescent="0.2">
      <c r="B589" s="46"/>
      <c r="C589" s="46"/>
      <c r="G589" s="34"/>
      <c r="H589" s="34"/>
    </row>
    <row r="590" spans="2:8" x14ac:dyDescent="0.2">
      <c r="B590" s="46"/>
      <c r="C590" s="46"/>
      <c r="G590" s="34"/>
      <c r="H590" s="34"/>
    </row>
    <row r="591" spans="2:8" x14ac:dyDescent="0.2">
      <c r="B591" s="46"/>
      <c r="C591" s="46"/>
      <c r="G591" s="34"/>
      <c r="H591" s="34"/>
    </row>
    <row r="592" spans="2:8" x14ac:dyDescent="0.2">
      <c r="B592" s="46"/>
      <c r="C592" s="46"/>
      <c r="G592" s="34"/>
      <c r="H592" s="34"/>
    </row>
    <row r="593" spans="2:8" x14ac:dyDescent="0.2">
      <c r="B593" s="46"/>
      <c r="C593" s="46"/>
      <c r="G593" s="34"/>
      <c r="H593" s="34"/>
    </row>
    <row r="594" spans="2:8" x14ac:dyDescent="0.2">
      <c r="B594" s="46"/>
      <c r="C594" s="46"/>
      <c r="G594" s="34"/>
      <c r="H594" s="34"/>
    </row>
    <row r="595" spans="2:8" x14ac:dyDescent="0.2">
      <c r="B595" s="46"/>
      <c r="C595" s="46"/>
      <c r="G595" s="34"/>
      <c r="H595" s="34"/>
    </row>
    <row r="596" spans="2:8" x14ac:dyDescent="0.2">
      <c r="B596" s="46"/>
      <c r="C596" s="46"/>
      <c r="G596" s="34"/>
      <c r="H596" s="34"/>
    </row>
    <row r="597" spans="2:8" x14ac:dyDescent="0.2">
      <c r="B597" s="46"/>
      <c r="C597" s="46"/>
      <c r="G597" s="34"/>
      <c r="H597" s="34"/>
    </row>
    <row r="598" spans="2:8" x14ac:dyDescent="0.2">
      <c r="B598" s="46"/>
      <c r="C598" s="46"/>
      <c r="G598" s="34"/>
      <c r="H598" s="34"/>
    </row>
    <row r="599" spans="2:8" x14ac:dyDescent="0.2">
      <c r="B599" s="46"/>
      <c r="C599" s="46"/>
      <c r="G599" s="34"/>
      <c r="H599" s="34"/>
    </row>
    <row r="600" spans="2:8" x14ac:dyDescent="0.2">
      <c r="B600" s="46"/>
      <c r="C600" s="46"/>
      <c r="G600" s="34"/>
      <c r="H600" s="34"/>
    </row>
    <row r="601" spans="2:8" x14ac:dyDescent="0.2">
      <c r="B601" s="46"/>
      <c r="C601" s="46"/>
      <c r="G601" s="34"/>
      <c r="H601" s="34"/>
    </row>
    <row r="602" spans="2:8" x14ac:dyDescent="0.2">
      <c r="B602" s="46"/>
      <c r="C602" s="46"/>
      <c r="G602" s="34"/>
      <c r="H602" s="34"/>
    </row>
    <row r="603" spans="2:8" x14ac:dyDescent="0.2">
      <c r="B603" s="46"/>
      <c r="C603" s="46"/>
      <c r="G603" s="34"/>
      <c r="H603" s="34"/>
    </row>
    <row r="604" spans="2:8" x14ac:dyDescent="0.2">
      <c r="B604" s="46"/>
      <c r="C604" s="46"/>
      <c r="G604" s="34"/>
      <c r="H604" s="34"/>
    </row>
    <row r="605" spans="2:8" x14ac:dyDescent="0.2">
      <c r="B605" s="46"/>
      <c r="C605" s="46"/>
      <c r="G605" s="34"/>
      <c r="H605" s="34"/>
    </row>
    <row r="606" spans="2:8" x14ac:dyDescent="0.2">
      <c r="B606" s="46"/>
      <c r="C606" s="46"/>
      <c r="G606" s="34"/>
      <c r="H606" s="34"/>
    </row>
    <row r="607" spans="2:8" x14ac:dyDescent="0.2">
      <c r="B607" s="46"/>
      <c r="C607" s="46"/>
      <c r="G607" s="34"/>
      <c r="H607" s="34"/>
    </row>
    <row r="608" spans="2:8" x14ac:dyDescent="0.2">
      <c r="B608" s="46"/>
      <c r="C608" s="46"/>
      <c r="G608" s="34"/>
      <c r="H608" s="34"/>
    </row>
    <row r="609" spans="2:8" x14ac:dyDescent="0.2">
      <c r="B609" s="46"/>
      <c r="C609" s="46"/>
      <c r="G609" s="34"/>
      <c r="H609" s="34"/>
    </row>
    <row r="610" spans="2:8" x14ac:dyDescent="0.2">
      <c r="B610" s="46"/>
      <c r="C610" s="46"/>
      <c r="G610" s="34"/>
      <c r="H610" s="34"/>
    </row>
    <row r="611" spans="2:8" x14ac:dyDescent="0.2">
      <c r="B611" s="46"/>
      <c r="C611" s="46"/>
      <c r="G611" s="34"/>
      <c r="H611" s="34"/>
    </row>
    <row r="612" spans="2:8" x14ac:dyDescent="0.2">
      <c r="B612" s="46"/>
      <c r="C612" s="46"/>
      <c r="G612" s="34"/>
      <c r="H612" s="34"/>
    </row>
    <row r="613" spans="2:8" x14ac:dyDescent="0.2">
      <c r="B613" s="46"/>
      <c r="C613" s="46"/>
      <c r="G613" s="34"/>
      <c r="H613" s="34"/>
    </row>
    <row r="614" spans="2:8" x14ac:dyDescent="0.2">
      <c r="B614" s="46"/>
      <c r="C614" s="46"/>
      <c r="G614" s="34"/>
      <c r="H614" s="34"/>
    </row>
    <row r="615" spans="2:8" x14ac:dyDescent="0.2">
      <c r="B615" s="46"/>
      <c r="C615" s="46"/>
      <c r="G615" s="34"/>
      <c r="H615" s="34"/>
    </row>
    <row r="616" spans="2:8" x14ac:dyDescent="0.2">
      <c r="B616" s="46"/>
      <c r="C616" s="46"/>
      <c r="G616" s="34"/>
      <c r="H616" s="34"/>
    </row>
    <row r="617" spans="2:8" x14ac:dyDescent="0.2">
      <c r="B617" s="46"/>
      <c r="C617" s="46"/>
      <c r="G617" s="34"/>
      <c r="H617" s="34"/>
    </row>
    <row r="618" spans="2:8" x14ac:dyDescent="0.2">
      <c r="B618" s="46"/>
      <c r="C618" s="46"/>
      <c r="G618" s="34"/>
      <c r="H618" s="34"/>
    </row>
    <row r="619" spans="2:8" x14ac:dyDescent="0.2">
      <c r="B619" s="46"/>
      <c r="C619" s="46"/>
      <c r="G619" s="34"/>
      <c r="H619" s="34"/>
    </row>
    <row r="620" spans="2:8" x14ac:dyDescent="0.2">
      <c r="B620" s="46"/>
      <c r="C620" s="46"/>
      <c r="G620" s="34"/>
      <c r="H620" s="34"/>
    </row>
    <row r="621" spans="2:8" x14ac:dyDescent="0.2">
      <c r="B621" s="46"/>
      <c r="C621" s="46"/>
      <c r="G621" s="34"/>
      <c r="H621" s="34"/>
    </row>
    <row r="622" spans="2:8" x14ac:dyDescent="0.2">
      <c r="B622" s="46"/>
      <c r="C622" s="46"/>
      <c r="G622" s="34"/>
      <c r="H622" s="34"/>
    </row>
    <row r="623" spans="2:8" x14ac:dyDescent="0.2">
      <c r="B623" s="46"/>
      <c r="C623" s="46"/>
      <c r="G623" s="34"/>
      <c r="H623" s="34"/>
    </row>
    <row r="624" spans="2:8" x14ac:dyDescent="0.2">
      <c r="B624" s="46"/>
      <c r="C624" s="46"/>
      <c r="G624" s="34"/>
      <c r="H624" s="34"/>
    </row>
    <row r="625" spans="2:8" x14ac:dyDescent="0.2">
      <c r="B625" s="46"/>
      <c r="C625" s="46"/>
      <c r="G625" s="34"/>
      <c r="H625" s="34"/>
    </row>
    <row r="626" spans="2:8" x14ac:dyDescent="0.2">
      <c r="B626" s="46"/>
      <c r="C626" s="46"/>
      <c r="G626" s="34"/>
      <c r="H626" s="34"/>
    </row>
    <row r="627" spans="2:8" x14ac:dyDescent="0.2">
      <c r="B627" s="46"/>
      <c r="C627" s="46"/>
      <c r="G627" s="34"/>
      <c r="H627" s="34"/>
    </row>
    <row r="628" spans="2:8" x14ac:dyDescent="0.2">
      <c r="B628" s="46"/>
      <c r="C628" s="46"/>
      <c r="G628" s="34"/>
      <c r="H628" s="34"/>
    </row>
    <row r="629" spans="2:8" x14ac:dyDescent="0.2">
      <c r="B629" s="46"/>
      <c r="C629" s="46"/>
      <c r="G629" s="34"/>
      <c r="H629" s="34"/>
    </row>
    <row r="630" spans="2:8" x14ac:dyDescent="0.2">
      <c r="B630" s="46"/>
      <c r="C630" s="46"/>
      <c r="G630" s="34"/>
      <c r="H630" s="34"/>
    </row>
    <row r="631" spans="2:8" x14ac:dyDescent="0.2">
      <c r="B631" s="46"/>
      <c r="C631" s="46"/>
      <c r="G631" s="34"/>
      <c r="H631" s="34"/>
    </row>
    <row r="632" spans="2:8" x14ac:dyDescent="0.2">
      <c r="B632" s="46"/>
      <c r="C632" s="46"/>
      <c r="G632" s="34"/>
      <c r="H632" s="34"/>
    </row>
    <row r="633" spans="2:8" x14ac:dyDescent="0.2">
      <c r="B633" s="46"/>
      <c r="C633" s="46"/>
      <c r="G633" s="34"/>
      <c r="H633" s="34"/>
    </row>
    <row r="634" spans="2:8" x14ac:dyDescent="0.2">
      <c r="B634" s="46"/>
      <c r="C634" s="46"/>
      <c r="G634" s="34"/>
      <c r="H634" s="34"/>
    </row>
    <row r="635" spans="2:8" x14ac:dyDescent="0.2">
      <c r="B635" s="46"/>
      <c r="C635" s="46"/>
      <c r="G635" s="34"/>
      <c r="H635" s="34"/>
    </row>
    <row r="636" spans="2:8" x14ac:dyDescent="0.2">
      <c r="B636" s="46"/>
      <c r="C636" s="46"/>
      <c r="G636" s="34"/>
      <c r="H636" s="34"/>
    </row>
    <row r="637" spans="2:8" x14ac:dyDescent="0.2">
      <c r="B637" s="46"/>
      <c r="C637" s="46"/>
      <c r="G637" s="34"/>
      <c r="H637" s="34"/>
    </row>
    <row r="638" spans="2:8" x14ac:dyDescent="0.2">
      <c r="B638" s="46"/>
      <c r="C638" s="46"/>
      <c r="G638" s="34"/>
      <c r="H638" s="34"/>
    </row>
    <row r="639" spans="2:8" x14ac:dyDescent="0.2">
      <c r="B639" s="46"/>
      <c r="C639" s="46"/>
      <c r="G639" s="34"/>
      <c r="H639" s="34"/>
    </row>
    <row r="640" spans="2:8" x14ac:dyDescent="0.2">
      <c r="B640" s="46"/>
      <c r="C640" s="46"/>
      <c r="G640" s="34"/>
      <c r="H640" s="34"/>
    </row>
    <row r="641" spans="2:8" x14ac:dyDescent="0.2">
      <c r="B641" s="46"/>
      <c r="C641" s="46"/>
      <c r="G641" s="34"/>
      <c r="H641" s="34"/>
    </row>
    <row r="642" spans="2:8" x14ac:dyDescent="0.2">
      <c r="B642" s="46"/>
      <c r="C642" s="46"/>
      <c r="G642" s="34"/>
      <c r="H642" s="34"/>
    </row>
    <row r="643" spans="2:8" x14ac:dyDescent="0.2">
      <c r="B643" s="46"/>
      <c r="C643" s="46"/>
      <c r="G643" s="34"/>
      <c r="H643" s="34"/>
    </row>
    <row r="644" spans="2:8" x14ac:dyDescent="0.2">
      <c r="B644" s="46"/>
      <c r="C644" s="46"/>
      <c r="G644" s="34"/>
      <c r="H644" s="34"/>
    </row>
    <row r="645" spans="2:8" x14ac:dyDescent="0.2">
      <c r="B645" s="46"/>
      <c r="C645" s="46"/>
      <c r="G645" s="34"/>
      <c r="H645" s="34"/>
    </row>
    <row r="646" spans="2:8" x14ac:dyDescent="0.2">
      <c r="B646" s="46"/>
      <c r="C646" s="46"/>
      <c r="G646" s="34"/>
      <c r="H646" s="34"/>
    </row>
    <row r="647" spans="2:8" x14ac:dyDescent="0.2">
      <c r="B647" s="46"/>
      <c r="C647" s="46"/>
      <c r="G647" s="34"/>
      <c r="H647" s="34"/>
    </row>
    <row r="648" spans="2:8" x14ac:dyDescent="0.2">
      <c r="B648" s="46"/>
      <c r="C648" s="46"/>
      <c r="G648" s="34"/>
      <c r="H648" s="34"/>
    </row>
    <row r="649" spans="2:8" x14ac:dyDescent="0.2">
      <c r="B649" s="46"/>
      <c r="C649" s="46"/>
      <c r="G649" s="34"/>
      <c r="H649" s="34"/>
    </row>
    <row r="650" spans="2:8" x14ac:dyDescent="0.2">
      <c r="B650" s="46"/>
      <c r="C650" s="46"/>
      <c r="G650" s="34"/>
      <c r="H650" s="34"/>
    </row>
    <row r="651" spans="2:8" x14ac:dyDescent="0.2">
      <c r="B651" s="46"/>
      <c r="C651" s="46"/>
      <c r="G651" s="34"/>
      <c r="H651" s="34"/>
    </row>
    <row r="652" spans="2:8" x14ac:dyDescent="0.2">
      <c r="B652" s="46"/>
      <c r="C652" s="46"/>
      <c r="G652" s="34"/>
      <c r="H652" s="34"/>
    </row>
    <row r="653" spans="2:8" x14ac:dyDescent="0.2">
      <c r="B653" s="46"/>
      <c r="C653" s="46"/>
      <c r="G653" s="34"/>
      <c r="H653" s="34"/>
    </row>
    <row r="654" spans="2:8" x14ac:dyDescent="0.2">
      <c r="B654" s="46"/>
      <c r="C654" s="46"/>
      <c r="G654" s="34"/>
      <c r="H654" s="34"/>
    </row>
    <row r="655" spans="2:8" x14ac:dyDescent="0.2">
      <c r="B655" s="46"/>
      <c r="C655" s="46"/>
      <c r="G655" s="34"/>
      <c r="H655" s="34"/>
    </row>
    <row r="656" spans="2:8" x14ac:dyDescent="0.2">
      <c r="B656" s="46"/>
      <c r="C656" s="46"/>
      <c r="G656" s="34"/>
      <c r="H656" s="34"/>
    </row>
    <row r="657" spans="2:8" x14ac:dyDescent="0.2">
      <c r="B657" s="46"/>
      <c r="C657" s="46"/>
      <c r="G657" s="34"/>
      <c r="H657" s="34"/>
    </row>
    <row r="658" spans="2:8" x14ac:dyDescent="0.2">
      <c r="B658" s="46"/>
      <c r="C658" s="46"/>
      <c r="G658" s="34"/>
      <c r="H658" s="34"/>
    </row>
    <row r="659" spans="2:8" x14ac:dyDescent="0.2">
      <c r="B659" s="46"/>
      <c r="C659" s="46"/>
      <c r="G659" s="34"/>
      <c r="H659" s="34"/>
    </row>
    <row r="660" spans="2:8" x14ac:dyDescent="0.2">
      <c r="B660" s="46"/>
      <c r="C660" s="46"/>
      <c r="G660" s="34"/>
      <c r="H660" s="34"/>
    </row>
    <row r="661" spans="2:8" x14ac:dyDescent="0.2">
      <c r="B661" s="46"/>
      <c r="C661" s="46"/>
      <c r="G661" s="34"/>
      <c r="H661" s="34"/>
    </row>
    <row r="662" spans="2:8" x14ac:dyDescent="0.2">
      <c r="B662" s="46"/>
      <c r="C662" s="46"/>
      <c r="G662" s="34"/>
      <c r="H662" s="34"/>
    </row>
    <row r="663" spans="2:8" x14ac:dyDescent="0.2">
      <c r="B663" s="46"/>
      <c r="C663" s="46"/>
      <c r="G663" s="34"/>
      <c r="H663" s="34"/>
    </row>
    <row r="664" spans="2:8" x14ac:dyDescent="0.2">
      <c r="B664" s="46"/>
      <c r="C664" s="46"/>
      <c r="G664" s="34"/>
      <c r="H664" s="34"/>
    </row>
    <row r="665" spans="2:8" x14ac:dyDescent="0.2">
      <c r="B665" s="46"/>
      <c r="C665" s="46"/>
      <c r="G665" s="34"/>
      <c r="H665" s="34"/>
    </row>
    <row r="666" spans="2:8" x14ac:dyDescent="0.2">
      <c r="B666" s="46"/>
      <c r="C666" s="46"/>
      <c r="G666" s="34"/>
      <c r="H666" s="34"/>
    </row>
    <row r="667" spans="2:8" x14ac:dyDescent="0.2">
      <c r="B667" s="46"/>
      <c r="C667" s="46"/>
      <c r="G667" s="34"/>
      <c r="H667" s="34"/>
    </row>
    <row r="668" spans="2:8" x14ac:dyDescent="0.2">
      <c r="B668" s="46"/>
      <c r="C668" s="46"/>
      <c r="G668" s="34"/>
      <c r="H668" s="34"/>
    </row>
    <row r="669" spans="2:8" x14ac:dyDescent="0.2">
      <c r="B669" s="46"/>
      <c r="C669" s="46"/>
      <c r="G669" s="34"/>
      <c r="H669" s="34"/>
    </row>
    <row r="670" spans="2:8" x14ac:dyDescent="0.2">
      <c r="B670" s="46"/>
      <c r="C670" s="46"/>
      <c r="G670" s="34"/>
      <c r="H670" s="34"/>
    </row>
    <row r="671" spans="2:8" x14ac:dyDescent="0.2">
      <c r="B671" s="46"/>
      <c r="C671" s="46"/>
      <c r="G671" s="34"/>
      <c r="H671" s="34"/>
    </row>
    <row r="672" spans="2:8" x14ac:dyDescent="0.2">
      <c r="B672" s="46"/>
      <c r="C672" s="46"/>
      <c r="G672" s="34"/>
      <c r="H672" s="34"/>
    </row>
    <row r="673" spans="2:8" x14ac:dyDescent="0.2">
      <c r="B673" s="46"/>
      <c r="C673" s="46"/>
      <c r="G673" s="34"/>
      <c r="H673" s="34"/>
    </row>
    <row r="674" spans="2:8" x14ac:dyDescent="0.2">
      <c r="B674" s="46"/>
      <c r="C674" s="46"/>
      <c r="G674" s="34"/>
      <c r="H674" s="34"/>
    </row>
    <row r="675" spans="2:8" x14ac:dyDescent="0.2">
      <c r="B675" s="46"/>
      <c r="C675" s="46"/>
      <c r="G675" s="34"/>
      <c r="H675" s="34"/>
    </row>
    <row r="676" spans="2:8" x14ac:dyDescent="0.2">
      <c r="B676" s="46"/>
      <c r="C676" s="46"/>
      <c r="G676" s="34"/>
      <c r="H676" s="34"/>
    </row>
    <row r="677" spans="2:8" x14ac:dyDescent="0.2">
      <c r="B677" s="46"/>
      <c r="C677" s="46"/>
      <c r="G677" s="34"/>
      <c r="H677" s="34"/>
    </row>
    <row r="678" spans="2:8" x14ac:dyDescent="0.2">
      <c r="B678" s="46"/>
      <c r="C678" s="46"/>
      <c r="G678" s="34"/>
      <c r="H678" s="34"/>
    </row>
    <row r="679" spans="2:8" x14ac:dyDescent="0.2">
      <c r="B679" s="46"/>
      <c r="C679" s="46"/>
      <c r="G679" s="34"/>
      <c r="H679" s="34"/>
    </row>
    <row r="680" spans="2:8" x14ac:dyDescent="0.2">
      <c r="B680" s="46"/>
      <c r="C680" s="46"/>
      <c r="G680" s="34"/>
      <c r="H680" s="34"/>
    </row>
    <row r="681" spans="2:8" x14ac:dyDescent="0.2">
      <c r="B681" s="46"/>
      <c r="C681" s="46"/>
      <c r="G681" s="34"/>
      <c r="H681" s="34"/>
    </row>
    <row r="682" spans="2:8" x14ac:dyDescent="0.2">
      <c r="B682" s="46"/>
      <c r="C682" s="46"/>
      <c r="G682" s="34"/>
      <c r="H682" s="34"/>
    </row>
    <row r="683" spans="2:8" x14ac:dyDescent="0.2">
      <c r="B683" s="46"/>
      <c r="C683" s="46"/>
      <c r="G683" s="34"/>
      <c r="H683" s="34"/>
    </row>
    <row r="684" spans="2:8" x14ac:dyDescent="0.2">
      <c r="B684" s="46"/>
      <c r="C684" s="46"/>
      <c r="G684" s="34"/>
      <c r="H684" s="34"/>
    </row>
    <row r="685" spans="2:8" x14ac:dyDescent="0.2">
      <c r="B685" s="46"/>
      <c r="C685" s="46"/>
      <c r="G685" s="34"/>
      <c r="H685" s="34"/>
    </row>
    <row r="686" spans="2:8" x14ac:dyDescent="0.2">
      <c r="B686" s="46"/>
      <c r="C686" s="46"/>
      <c r="G686" s="34"/>
      <c r="H686" s="34"/>
    </row>
    <row r="687" spans="2:8" x14ac:dyDescent="0.2">
      <c r="B687" s="46"/>
      <c r="C687" s="46"/>
      <c r="G687" s="34"/>
      <c r="H687" s="34"/>
    </row>
    <row r="688" spans="2:8" x14ac:dyDescent="0.2">
      <c r="B688" s="46"/>
      <c r="C688" s="46"/>
      <c r="G688" s="34"/>
      <c r="H688" s="34"/>
    </row>
    <row r="689" spans="2:8" x14ac:dyDescent="0.2">
      <c r="B689" s="46"/>
      <c r="C689" s="46"/>
      <c r="G689" s="34"/>
      <c r="H689" s="34"/>
    </row>
    <row r="690" spans="2:8" x14ac:dyDescent="0.2">
      <c r="B690" s="46"/>
      <c r="C690" s="46"/>
      <c r="G690" s="34"/>
      <c r="H690" s="34"/>
    </row>
    <row r="691" spans="2:8" x14ac:dyDescent="0.2">
      <c r="B691" s="46"/>
      <c r="C691" s="46"/>
      <c r="G691" s="34"/>
      <c r="H691" s="34"/>
    </row>
    <row r="692" spans="2:8" x14ac:dyDescent="0.2">
      <c r="B692" s="46"/>
      <c r="C692" s="46"/>
      <c r="G692" s="34"/>
      <c r="H692" s="34"/>
    </row>
    <row r="693" spans="2:8" x14ac:dyDescent="0.2">
      <c r="B693" s="46"/>
      <c r="C693" s="46"/>
      <c r="G693" s="34"/>
      <c r="H693" s="34"/>
    </row>
    <row r="694" spans="2:8" x14ac:dyDescent="0.2">
      <c r="B694" s="46"/>
      <c r="C694" s="46"/>
      <c r="G694" s="34"/>
      <c r="H694" s="34"/>
    </row>
    <row r="695" spans="2:8" x14ac:dyDescent="0.2">
      <c r="B695" s="46"/>
      <c r="C695" s="46"/>
      <c r="G695" s="34"/>
      <c r="H695" s="34"/>
    </row>
    <row r="696" spans="2:8" x14ac:dyDescent="0.2">
      <c r="B696" s="46"/>
      <c r="C696" s="46"/>
      <c r="G696" s="34"/>
      <c r="H696" s="34"/>
    </row>
    <row r="697" spans="2:8" x14ac:dyDescent="0.2">
      <c r="B697" s="46"/>
      <c r="C697" s="46"/>
      <c r="G697" s="34"/>
      <c r="H697" s="34"/>
    </row>
    <row r="698" spans="2:8" x14ac:dyDescent="0.2">
      <c r="B698" s="46"/>
      <c r="C698" s="46"/>
      <c r="G698" s="34"/>
      <c r="H698" s="34"/>
    </row>
    <row r="699" spans="2:8" x14ac:dyDescent="0.2">
      <c r="B699" s="46"/>
      <c r="C699" s="46"/>
      <c r="G699" s="34"/>
      <c r="H699" s="34"/>
    </row>
    <row r="700" spans="2:8" x14ac:dyDescent="0.2">
      <c r="B700" s="46"/>
      <c r="C700" s="46"/>
      <c r="G700" s="34"/>
      <c r="H700" s="34"/>
    </row>
    <row r="701" spans="2:8" x14ac:dyDescent="0.2">
      <c r="B701" s="46"/>
      <c r="C701" s="46"/>
      <c r="G701" s="34"/>
      <c r="H701" s="34"/>
    </row>
    <row r="702" spans="2:8" x14ac:dyDescent="0.2">
      <c r="B702" s="46"/>
      <c r="C702" s="46"/>
      <c r="G702" s="34"/>
      <c r="H702" s="34"/>
    </row>
    <row r="703" spans="2:8" x14ac:dyDescent="0.2">
      <c r="B703" s="46"/>
      <c r="C703" s="46"/>
      <c r="G703" s="34"/>
      <c r="H703" s="34"/>
    </row>
    <row r="704" spans="2:8" x14ac:dyDescent="0.2">
      <c r="B704" s="46"/>
      <c r="C704" s="46"/>
      <c r="G704" s="34"/>
      <c r="H704" s="34"/>
    </row>
    <row r="705" spans="2:8" x14ac:dyDescent="0.2">
      <c r="B705" s="46"/>
      <c r="C705" s="46"/>
      <c r="G705" s="34"/>
      <c r="H705" s="34"/>
    </row>
    <row r="706" spans="2:8" x14ac:dyDescent="0.2">
      <c r="B706" s="46"/>
      <c r="C706" s="46"/>
      <c r="G706" s="34"/>
      <c r="H706" s="34"/>
    </row>
    <row r="707" spans="2:8" x14ac:dyDescent="0.2">
      <c r="B707" s="46"/>
      <c r="C707" s="46"/>
      <c r="G707" s="34"/>
      <c r="H707" s="34"/>
    </row>
    <row r="708" spans="2:8" x14ac:dyDescent="0.2">
      <c r="B708" s="46"/>
      <c r="C708" s="46"/>
      <c r="G708" s="34"/>
      <c r="H708" s="34"/>
    </row>
    <row r="709" spans="2:8" x14ac:dyDescent="0.2">
      <c r="B709" s="46"/>
      <c r="C709" s="46"/>
      <c r="G709" s="34"/>
      <c r="H709" s="34"/>
    </row>
    <row r="710" spans="2:8" x14ac:dyDescent="0.2">
      <c r="B710" s="46"/>
      <c r="C710" s="46"/>
      <c r="G710" s="34"/>
      <c r="H710" s="34"/>
    </row>
    <row r="711" spans="2:8" x14ac:dyDescent="0.2">
      <c r="B711" s="46"/>
      <c r="C711" s="46"/>
      <c r="G711" s="34"/>
      <c r="H711" s="34"/>
    </row>
    <row r="712" spans="2:8" x14ac:dyDescent="0.2">
      <c r="B712" s="46"/>
      <c r="C712" s="46"/>
      <c r="G712" s="34"/>
      <c r="H712" s="34"/>
    </row>
    <row r="713" spans="2:8" x14ac:dyDescent="0.2">
      <c r="B713" s="46"/>
      <c r="C713" s="46"/>
      <c r="G713" s="34"/>
      <c r="H713" s="34"/>
    </row>
    <row r="714" spans="2:8" x14ac:dyDescent="0.2">
      <c r="B714" s="46"/>
      <c r="C714" s="46"/>
      <c r="G714" s="34"/>
      <c r="H714" s="34"/>
    </row>
    <row r="715" spans="2:8" x14ac:dyDescent="0.2">
      <c r="B715" s="46"/>
      <c r="C715" s="46"/>
      <c r="G715" s="34"/>
      <c r="H715" s="34"/>
    </row>
    <row r="716" spans="2:8" x14ac:dyDescent="0.2">
      <c r="B716" s="46"/>
      <c r="C716" s="46"/>
      <c r="G716" s="34"/>
      <c r="H716" s="34"/>
    </row>
    <row r="717" spans="2:8" x14ac:dyDescent="0.2">
      <c r="B717" s="46"/>
      <c r="C717" s="46"/>
      <c r="G717" s="34"/>
      <c r="H717" s="34"/>
    </row>
    <row r="718" spans="2:8" x14ac:dyDescent="0.2">
      <c r="B718" s="46"/>
      <c r="C718" s="46"/>
      <c r="G718" s="34"/>
      <c r="H718" s="34"/>
    </row>
    <row r="719" spans="2:8" x14ac:dyDescent="0.2">
      <c r="B719" s="46"/>
      <c r="C719" s="46"/>
      <c r="G719" s="34"/>
      <c r="H719" s="34"/>
    </row>
    <row r="720" spans="2:8" x14ac:dyDescent="0.2">
      <c r="B720" s="46"/>
      <c r="C720" s="46"/>
      <c r="G720" s="34"/>
      <c r="H720" s="34"/>
    </row>
    <row r="721" spans="2:8" x14ac:dyDescent="0.2">
      <c r="B721" s="46"/>
      <c r="C721" s="46"/>
      <c r="G721" s="34"/>
      <c r="H721" s="34"/>
    </row>
    <row r="722" spans="2:8" x14ac:dyDescent="0.2">
      <c r="B722" s="46"/>
      <c r="C722" s="46"/>
      <c r="G722" s="34"/>
      <c r="H722" s="34"/>
    </row>
    <row r="723" spans="2:8" x14ac:dyDescent="0.2">
      <c r="B723" s="46"/>
      <c r="C723" s="46"/>
      <c r="G723" s="34"/>
      <c r="H723" s="34"/>
    </row>
    <row r="724" spans="2:8" x14ac:dyDescent="0.2">
      <c r="B724" s="46"/>
      <c r="C724" s="46"/>
      <c r="G724" s="34"/>
      <c r="H724" s="34"/>
    </row>
    <row r="725" spans="2:8" x14ac:dyDescent="0.2">
      <c r="B725" s="46"/>
      <c r="C725" s="46"/>
      <c r="G725" s="34"/>
      <c r="H725" s="34"/>
    </row>
    <row r="726" spans="2:8" x14ac:dyDescent="0.2">
      <c r="B726" s="46"/>
      <c r="C726" s="46"/>
      <c r="G726" s="34"/>
      <c r="H726" s="34"/>
    </row>
    <row r="727" spans="2:8" x14ac:dyDescent="0.2">
      <c r="B727" s="46"/>
      <c r="C727" s="46"/>
      <c r="G727" s="34"/>
      <c r="H727" s="34"/>
    </row>
    <row r="728" spans="2:8" x14ac:dyDescent="0.2">
      <c r="B728" s="46"/>
      <c r="C728" s="46"/>
      <c r="G728" s="34"/>
      <c r="H728" s="34"/>
    </row>
    <row r="729" spans="2:8" x14ac:dyDescent="0.2">
      <c r="B729" s="46"/>
      <c r="C729" s="46"/>
      <c r="G729" s="34"/>
      <c r="H729" s="34"/>
    </row>
    <row r="730" spans="2:8" x14ac:dyDescent="0.2">
      <c r="B730" s="46"/>
      <c r="C730" s="46"/>
      <c r="G730" s="34"/>
      <c r="H730" s="34"/>
    </row>
    <row r="731" spans="2:8" x14ac:dyDescent="0.2">
      <c r="B731" s="46"/>
      <c r="C731" s="46"/>
      <c r="G731" s="34"/>
      <c r="H731" s="34"/>
    </row>
    <row r="732" spans="2:8" x14ac:dyDescent="0.2">
      <c r="B732" s="46"/>
      <c r="C732" s="46"/>
      <c r="G732" s="34"/>
      <c r="H732" s="34"/>
    </row>
    <row r="733" spans="2:8" x14ac:dyDescent="0.2">
      <c r="B733" s="46"/>
      <c r="C733" s="46"/>
      <c r="G733" s="34"/>
      <c r="H733" s="34"/>
    </row>
    <row r="734" spans="2:8" x14ac:dyDescent="0.2">
      <c r="B734" s="46"/>
      <c r="C734" s="46"/>
      <c r="G734" s="34"/>
      <c r="H734" s="34"/>
    </row>
    <row r="735" spans="2:8" x14ac:dyDescent="0.2">
      <c r="B735" s="46"/>
      <c r="C735" s="46"/>
      <c r="G735" s="34"/>
      <c r="H735" s="34"/>
    </row>
    <row r="736" spans="2:8" x14ac:dyDescent="0.2">
      <c r="B736" s="46"/>
      <c r="C736" s="46"/>
      <c r="G736" s="34"/>
      <c r="H736" s="34"/>
    </row>
    <row r="737" spans="2:8" x14ac:dyDescent="0.2">
      <c r="B737" s="46"/>
      <c r="C737" s="46"/>
      <c r="G737" s="34"/>
      <c r="H737" s="34"/>
    </row>
    <row r="738" spans="2:8" x14ac:dyDescent="0.2">
      <c r="B738" s="46"/>
      <c r="C738" s="46"/>
      <c r="G738" s="34"/>
      <c r="H738" s="34"/>
    </row>
    <row r="739" spans="2:8" x14ac:dyDescent="0.2">
      <c r="B739" s="46"/>
      <c r="C739" s="46"/>
      <c r="G739" s="34"/>
      <c r="H739" s="34"/>
    </row>
    <row r="740" spans="2:8" x14ac:dyDescent="0.2">
      <c r="B740" s="46"/>
      <c r="C740" s="46"/>
      <c r="G740" s="34"/>
      <c r="H740" s="34"/>
    </row>
    <row r="741" spans="2:8" x14ac:dyDescent="0.2">
      <c r="B741" s="46"/>
      <c r="C741" s="46"/>
      <c r="G741" s="34"/>
      <c r="H741" s="34"/>
    </row>
    <row r="742" spans="2:8" x14ac:dyDescent="0.2">
      <c r="B742" s="46"/>
      <c r="C742" s="46"/>
      <c r="G742" s="34"/>
      <c r="H742" s="34"/>
    </row>
    <row r="743" spans="2:8" x14ac:dyDescent="0.2">
      <c r="B743" s="46"/>
      <c r="C743" s="46"/>
      <c r="G743" s="34"/>
      <c r="H743" s="34"/>
    </row>
    <row r="744" spans="2:8" x14ac:dyDescent="0.2">
      <c r="B744" s="46"/>
      <c r="C744" s="46"/>
      <c r="G744" s="34"/>
      <c r="H744" s="34"/>
    </row>
    <row r="745" spans="2:8" x14ac:dyDescent="0.2">
      <c r="B745" s="46"/>
      <c r="C745" s="46"/>
      <c r="G745" s="34"/>
      <c r="H745" s="34"/>
    </row>
    <row r="746" spans="2:8" x14ac:dyDescent="0.2">
      <c r="B746" s="46"/>
      <c r="C746" s="46"/>
      <c r="G746" s="34"/>
      <c r="H746" s="34"/>
    </row>
    <row r="747" spans="2:8" x14ac:dyDescent="0.2">
      <c r="B747" s="46"/>
      <c r="C747" s="46"/>
      <c r="G747" s="34"/>
      <c r="H747" s="34"/>
    </row>
    <row r="748" spans="2:8" x14ac:dyDescent="0.2">
      <c r="B748" s="46"/>
      <c r="C748" s="46"/>
      <c r="G748" s="34"/>
      <c r="H748" s="34"/>
    </row>
    <row r="749" spans="2:8" x14ac:dyDescent="0.2">
      <c r="B749" s="46"/>
      <c r="C749" s="46"/>
      <c r="G749" s="34"/>
      <c r="H749" s="34"/>
    </row>
    <row r="750" spans="2:8" x14ac:dyDescent="0.2">
      <c r="B750" s="46"/>
      <c r="C750" s="46"/>
      <c r="G750" s="34"/>
      <c r="H750" s="34"/>
    </row>
    <row r="751" spans="2:8" x14ac:dyDescent="0.2">
      <c r="B751" s="46"/>
      <c r="C751" s="46"/>
      <c r="G751" s="34"/>
      <c r="H751" s="34"/>
    </row>
    <row r="752" spans="2:8" x14ac:dyDescent="0.2">
      <c r="B752" s="46"/>
      <c r="C752" s="46"/>
      <c r="G752" s="34"/>
      <c r="H752" s="34"/>
    </row>
    <row r="753" spans="2:8" x14ac:dyDescent="0.2">
      <c r="B753" s="46"/>
      <c r="C753" s="46"/>
      <c r="G753" s="34"/>
      <c r="H753" s="34"/>
    </row>
    <row r="754" spans="2:8" x14ac:dyDescent="0.2">
      <c r="B754" s="46"/>
      <c r="C754" s="46"/>
      <c r="G754" s="34"/>
      <c r="H754" s="34"/>
    </row>
    <row r="755" spans="2:8" x14ac:dyDescent="0.2">
      <c r="B755" s="46"/>
      <c r="C755" s="46"/>
      <c r="G755" s="34"/>
      <c r="H755" s="34"/>
    </row>
    <row r="756" spans="2:8" x14ac:dyDescent="0.2">
      <c r="B756" s="46"/>
      <c r="C756" s="46"/>
      <c r="G756" s="34"/>
      <c r="H756" s="34"/>
    </row>
    <row r="757" spans="2:8" x14ac:dyDescent="0.2">
      <c r="B757" s="46"/>
      <c r="C757" s="46"/>
      <c r="G757" s="34"/>
      <c r="H757" s="34"/>
    </row>
    <row r="758" spans="2:8" x14ac:dyDescent="0.2">
      <c r="B758" s="46"/>
      <c r="C758" s="46"/>
      <c r="G758" s="34"/>
      <c r="H758" s="34"/>
    </row>
    <row r="759" spans="2:8" x14ac:dyDescent="0.2">
      <c r="B759" s="46"/>
      <c r="C759" s="46"/>
      <c r="G759" s="34"/>
      <c r="H759" s="34"/>
    </row>
    <row r="760" spans="2:8" x14ac:dyDescent="0.2">
      <c r="B760" s="46"/>
      <c r="C760" s="46"/>
      <c r="G760" s="34"/>
      <c r="H760" s="34"/>
    </row>
    <row r="761" spans="2:8" x14ac:dyDescent="0.2">
      <c r="B761" s="46"/>
      <c r="C761" s="46"/>
      <c r="G761" s="34"/>
      <c r="H761" s="34"/>
    </row>
    <row r="762" spans="2:8" x14ac:dyDescent="0.2">
      <c r="B762" s="46"/>
      <c r="C762" s="46"/>
      <c r="G762" s="34"/>
      <c r="H762" s="34"/>
    </row>
    <row r="763" spans="2:8" x14ac:dyDescent="0.2">
      <c r="B763" s="46"/>
      <c r="C763" s="46"/>
      <c r="G763" s="34"/>
      <c r="H763" s="34"/>
    </row>
    <row r="764" spans="2:8" x14ac:dyDescent="0.2">
      <c r="B764" s="46"/>
      <c r="C764" s="46"/>
      <c r="G764" s="34"/>
      <c r="H764" s="34"/>
    </row>
    <row r="765" spans="2:8" x14ac:dyDescent="0.2">
      <c r="B765" s="46"/>
      <c r="C765" s="46"/>
      <c r="G765" s="34"/>
      <c r="H765" s="34"/>
    </row>
    <row r="766" spans="2:8" x14ac:dyDescent="0.2">
      <c r="B766" s="46"/>
      <c r="C766" s="46"/>
      <c r="G766" s="34"/>
      <c r="H766" s="34"/>
    </row>
    <row r="767" spans="2:8" x14ac:dyDescent="0.2">
      <c r="B767" s="46"/>
      <c r="C767" s="46"/>
      <c r="G767" s="34"/>
      <c r="H767" s="34"/>
    </row>
    <row r="768" spans="2:8" x14ac:dyDescent="0.2">
      <c r="B768" s="46"/>
      <c r="C768" s="46"/>
      <c r="G768" s="34"/>
      <c r="H768" s="34"/>
    </row>
    <row r="769" spans="2:8" x14ac:dyDescent="0.2">
      <c r="B769" s="46"/>
      <c r="C769" s="46"/>
      <c r="G769" s="34"/>
      <c r="H769" s="34"/>
    </row>
    <row r="770" spans="2:8" x14ac:dyDescent="0.2">
      <c r="B770" s="46"/>
      <c r="C770" s="46"/>
      <c r="G770" s="34"/>
      <c r="H770" s="34"/>
    </row>
    <row r="771" spans="2:8" x14ac:dyDescent="0.2">
      <c r="B771" s="46"/>
      <c r="C771" s="46"/>
      <c r="G771" s="34"/>
      <c r="H771" s="34"/>
    </row>
    <row r="772" spans="2:8" x14ac:dyDescent="0.2">
      <c r="B772" s="46"/>
      <c r="C772" s="46"/>
      <c r="G772" s="34"/>
      <c r="H772" s="34"/>
    </row>
    <row r="773" spans="2:8" x14ac:dyDescent="0.2">
      <c r="B773" s="46"/>
      <c r="C773" s="46"/>
      <c r="G773" s="34"/>
      <c r="H773" s="34"/>
    </row>
    <row r="774" spans="2:8" x14ac:dyDescent="0.2">
      <c r="B774" s="46"/>
      <c r="C774" s="46"/>
      <c r="G774" s="34"/>
      <c r="H774" s="34"/>
    </row>
    <row r="775" spans="2:8" x14ac:dyDescent="0.2">
      <c r="B775" s="46"/>
      <c r="C775" s="46"/>
      <c r="G775" s="34"/>
      <c r="H775" s="34"/>
    </row>
    <row r="776" spans="2:8" x14ac:dyDescent="0.2">
      <c r="B776" s="46"/>
      <c r="C776" s="46"/>
      <c r="G776" s="34"/>
      <c r="H776" s="34"/>
    </row>
    <row r="777" spans="2:8" x14ac:dyDescent="0.2">
      <c r="B777" s="46"/>
      <c r="C777" s="46"/>
      <c r="G777" s="34"/>
      <c r="H777" s="34"/>
    </row>
    <row r="778" spans="2:8" x14ac:dyDescent="0.2">
      <c r="B778" s="46"/>
      <c r="C778" s="46"/>
      <c r="G778" s="34"/>
      <c r="H778" s="34"/>
    </row>
    <row r="779" spans="2:8" x14ac:dyDescent="0.2">
      <c r="B779" s="46"/>
      <c r="C779" s="46"/>
      <c r="G779" s="34"/>
      <c r="H779" s="34"/>
    </row>
    <row r="780" spans="2:8" x14ac:dyDescent="0.2">
      <c r="B780" s="46"/>
      <c r="C780" s="46"/>
      <c r="G780" s="34"/>
      <c r="H780" s="34"/>
    </row>
    <row r="781" spans="2:8" x14ac:dyDescent="0.2">
      <c r="B781" s="46"/>
      <c r="C781" s="46"/>
      <c r="G781" s="34"/>
      <c r="H781" s="34"/>
    </row>
    <row r="782" spans="2:8" x14ac:dyDescent="0.2">
      <c r="B782" s="46"/>
      <c r="C782" s="46"/>
      <c r="G782" s="34"/>
      <c r="H782" s="34"/>
    </row>
    <row r="783" spans="2:8" x14ac:dyDescent="0.2">
      <c r="B783" s="46"/>
      <c r="C783" s="46"/>
      <c r="G783" s="34"/>
      <c r="H783" s="34"/>
    </row>
    <row r="784" spans="2:8" x14ac:dyDescent="0.2">
      <c r="B784" s="46"/>
      <c r="C784" s="46"/>
      <c r="G784" s="34"/>
      <c r="H784" s="34"/>
    </row>
    <row r="785" spans="2:8" x14ac:dyDescent="0.2">
      <c r="B785" s="46"/>
      <c r="C785" s="46"/>
      <c r="G785" s="34"/>
      <c r="H785" s="34"/>
    </row>
    <row r="786" spans="2:8" x14ac:dyDescent="0.2">
      <c r="B786" s="46"/>
      <c r="C786" s="46"/>
      <c r="G786" s="34"/>
      <c r="H786" s="34"/>
    </row>
    <row r="787" spans="2:8" x14ac:dyDescent="0.2">
      <c r="B787" s="46"/>
      <c r="C787" s="46"/>
      <c r="G787" s="34"/>
      <c r="H787" s="34"/>
    </row>
    <row r="788" spans="2:8" x14ac:dyDescent="0.2">
      <c r="B788" s="46"/>
      <c r="C788" s="46"/>
      <c r="G788" s="34"/>
      <c r="H788" s="34"/>
    </row>
    <row r="789" spans="2:8" x14ac:dyDescent="0.2">
      <c r="B789" s="46"/>
      <c r="C789" s="46"/>
      <c r="G789" s="34"/>
      <c r="H789" s="34"/>
    </row>
    <row r="790" spans="2:8" x14ac:dyDescent="0.2">
      <c r="B790" s="46"/>
      <c r="C790" s="46"/>
      <c r="G790" s="34"/>
      <c r="H790" s="34"/>
    </row>
    <row r="791" spans="2:8" x14ac:dyDescent="0.2">
      <c r="B791" s="46"/>
      <c r="C791" s="46"/>
      <c r="G791" s="34"/>
      <c r="H791" s="34"/>
    </row>
    <row r="792" spans="2:8" x14ac:dyDescent="0.2">
      <c r="B792" s="46"/>
      <c r="C792" s="46"/>
      <c r="G792" s="34"/>
      <c r="H792" s="34"/>
    </row>
    <row r="793" spans="2:8" x14ac:dyDescent="0.2">
      <c r="B793" s="46"/>
      <c r="C793" s="46"/>
      <c r="G793" s="34"/>
      <c r="H793" s="34"/>
    </row>
    <row r="794" spans="2:8" x14ac:dyDescent="0.2">
      <c r="B794" s="46"/>
      <c r="C794" s="46"/>
      <c r="G794" s="34"/>
      <c r="H794" s="34"/>
    </row>
    <row r="795" spans="2:8" x14ac:dyDescent="0.2">
      <c r="B795" s="46"/>
      <c r="C795" s="46"/>
      <c r="G795" s="34"/>
      <c r="H795" s="34"/>
    </row>
    <row r="796" spans="2:8" x14ac:dyDescent="0.2">
      <c r="B796" s="46"/>
      <c r="C796" s="46"/>
      <c r="G796" s="34"/>
      <c r="H796" s="34"/>
    </row>
    <row r="797" spans="2:8" x14ac:dyDescent="0.2">
      <c r="B797" s="46"/>
      <c r="C797" s="46"/>
      <c r="G797" s="34"/>
      <c r="H797" s="34"/>
    </row>
    <row r="798" spans="2:8" x14ac:dyDescent="0.2">
      <c r="B798" s="46"/>
      <c r="C798" s="46"/>
      <c r="G798" s="34"/>
      <c r="H798" s="34"/>
    </row>
    <row r="799" spans="2:8" x14ac:dyDescent="0.2">
      <c r="B799" s="46"/>
      <c r="C799" s="46"/>
      <c r="G799" s="34"/>
      <c r="H799" s="34"/>
    </row>
    <row r="800" spans="2:8" x14ac:dyDescent="0.2">
      <c r="B800" s="46"/>
      <c r="C800" s="46"/>
      <c r="G800" s="34"/>
      <c r="H800" s="34"/>
    </row>
    <row r="801" spans="2:8" x14ac:dyDescent="0.2">
      <c r="B801" s="46"/>
      <c r="C801" s="46"/>
      <c r="G801" s="34"/>
      <c r="H801" s="34"/>
    </row>
    <row r="802" spans="2:8" x14ac:dyDescent="0.2">
      <c r="B802" s="46"/>
      <c r="C802" s="46"/>
      <c r="G802" s="34"/>
      <c r="H802" s="34"/>
    </row>
    <row r="803" spans="2:8" x14ac:dyDescent="0.2">
      <c r="B803" s="46"/>
      <c r="C803" s="46"/>
      <c r="G803" s="34"/>
      <c r="H803" s="34"/>
    </row>
    <row r="804" spans="2:8" x14ac:dyDescent="0.2">
      <c r="B804" s="46"/>
      <c r="C804" s="46"/>
      <c r="G804" s="34"/>
      <c r="H804" s="34"/>
    </row>
    <row r="805" spans="2:8" x14ac:dyDescent="0.2">
      <c r="B805" s="46"/>
      <c r="C805" s="46"/>
      <c r="G805" s="34"/>
      <c r="H805" s="34"/>
    </row>
    <row r="806" spans="2:8" x14ac:dyDescent="0.2">
      <c r="B806" s="46"/>
      <c r="C806" s="46"/>
      <c r="G806" s="34"/>
      <c r="H806" s="34"/>
    </row>
    <row r="807" spans="2:8" x14ac:dyDescent="0.2">
      <c r="B807" s="46"/>
      <c r="C807" s="46"/>
      <c r="G807" s="34"/>
      <c r="H807" s="34"/>
    </row>
    <row r="808" spans="2:8" x14ac:dyDescent="0.2">
      <c r="B808" s="46"/>
      <c r="C808" s="46"/>
      <c r="G808" s="34"/>
      <c r="H808" s="34"/>
    </row>
    <row r="809" spans="2:8" x14ac:dyDescent="0.2">
      <c r="B809" s="46"/>
      <c r="C809" s="46"/>
      <c r="G809" s="34"/>
      <c r="H809" s="34"/>
    </row>
    <row r="810" spans="2:8" x14ac:dyDescent="0.2">
      <c r="B810" s="46"/>
      <c r="C810" s="46"/>
      <c r="G810" s="34"/>
      <c r="H810" s="34"/>
    </row>
    <row r="811" spans="2:8" x14ac:dyDescent="0.2">
      <c r="B811" s="46"/>
      <c r="C811" s="46"/>
      <c r="G811" s="34"/>
      <c r="H811" s="34"/>
    </row>
    <row r="812" spans="2:8" x14ac:dyDescent="0.2">
      <c r="B812" s="46"/>
      <c r="C812" s="46"/>
      <c r="G812" s="34"/>
      <c r="H812" s="34"/>
    </row>
    <row r="813" spans="2:8" x14ac:dyDescent="0.2">
      <c r="B813" s="46"/>
      <c r="C813" s="46"/>
      <c r="G813" s="34"/>
      <c r="H813" s="34"/>
    </row>
    <row r="814" spans="2:8" x14ac:dyDescent="0.2">
      <c r="B814" s="46"/>
      <c r="C814" s="46"/>
      <c r="G814" s="34"/>
      <c r="H814" s="34"/>
    </row>
    <row r="815" spans="2:8" x14ac:dyDescent="0.2">
      <c r="B815" s="46"/>
      <c r="C815" s="46"/>
      <c r="G815" s="34"/>
      <c r="H815" s="34"/>
    </row>
    <row r="816" spans="2:8" x14ac:dyDescent="0.2">
      <c r="B816" s="46"/>
      <c r="C816" s="46"/>
      <c r="G816" s="34"/>
      <c r="H816" s="34"/>
    </row>
    <row r="817" spans="2:8" x14ac:dyDescent="0.2">
      <c r="B817" s="46"/>
      <c r="C817" s="46"/>
      <c r="G817" s="34"/>
      <c r="H817" s="34"/>
    </row>
    <row r="818" spans="2:8" x14ac:dyDescent="0.2">
      <c r="B818" s="46"/>
      <c r="C818" s="46"/>
      <c r="G818" s="34"/>
      <c r="H818" s="34"/>
    </row>
    <row r="819" spans="2:8" x14ac:dyDescent="0.2">
      <c r="B819" s="46"/>
      <c r="C819" s="46"/>
      <c r="G819" s="34"/>
      <c r="H819" s="34"/>
    </row>
    <row r="820" spans="2:8" x14ac:dyDescent="0.2">
      <c r="B820" s="46"/>
      <c r="C820" s="46"/>
      <c r="G820" s="34"/>
      <c r="H820" s="34"/>
    </row>
    <row r="821" spans="2:8" x14ac:dyDescent="0.2">
      <c r="B821" s="46"/>
      <c r="C821" s="46"/>
      <c r="G821" s="34"/>
      <c r="H821" s="34"/>
    </row>
    <row r="822" spans="2:8" x14ac:dyDescent="0.2">
      <c r="B822" s="46"/>
      <c r="C822" s="46"/>
      <c r="G822" s="34"/>
      <c r="H822" s="34"/>
    </row>
    <row r="823" spans="2:8" x14ac:dyDescent="0.2">
      <c r="B823" s="46"/>
      <c r="C823" s="46"/>
      <c r="G823" s="34"/>
      <c r="H823" s="34"/>
    </row>
    <row r="824" spans="2:8" x14ac:dyDescent="0.2">
      <c r="B824" s="46"/>
      <c r="C824" s="46"/>
      <c r="G824" s="34"/>
      <c r="H824" s="34"/>
    </row>
    <row r="825" spans="2:8" x14ac:dyDescent="0.2">
      <c r="B825" s="46"/>
      <c r="C825" s="46"/>
      <c r="G825" s="34"/>
      <c r="H825" s="34"/>
    </row>
    <row r="826" spans="2:8" x14ac:dyDescent="0.2">
      <c r="B826" s="46"/>
      <c r="C826" s="46"/>
      <c r="G826" s="34"/>
      <c r="H826" s="34"/>
    </row>
    <row r="827" spans="2:8" x14ac:dyDescent="0.2">
      <c r="B827" s="46"/>
      <c r="C827" s="46"/>
      <c r="G827" s="34"/>
      <c r="H827" s="34"/>
    </row>
    <row r="828" spans="2:8" x14ac:dyDescent="0.2">
      <c r="B828" s="46"/>
      <c r="C828" s="46"/>
      <c r="G828" s="34"/>
      <c r="H828" s="34"/>
    </row>
    <row r="829" spans="2:8" x14ac:dyDescent="0.2">
      <c r="B829" s="46"/>
      <c r="C829" s="46"/>
      <c r="G829" s="34"/>
      <c r="H829" s="34"/>
    </row>
    <row r="830" spans="2:8" x14ac:dyDescent="0.2">
      <c r="B830" s="46"/>
      <c r="C830" s="46"/>
      <c r="G830" s="34"/>
      <c r="H830" s="34"/>
    </row>
    <row r="831" spans="2:8" x14ac:dyDescent="0.2">
      <c r="B831" s="46"/>
      <c r="C831" s="46"/>
      <c r="G831" s="34"/>
      <c r="H831" s="34"/>
    </row>
    <row r="832" spans="2:8" x14ac:dyDescent="0.2">
      <c r="B832" s="46"/>
      <c r="C832" s="46"/>
      <c r="G832" s="34"/>
      <c r="H832" s="34"/>
    </row>
    <row r="833" spans="2:8" x14ac:dyDescent="0.2">
      <c r="B833" s="46"/>
      <c r="C833" s="46"/>
      <c r="G833" s="34"/>
      <c r="H833" s="34"/>
    </row>
    <row r="834" spans="2:8" x14ac:dyDescent="0.2">
      <c r="B834" s="46"/>
      <c r="C834" s="46"/>
      <c r="G834" s="34"/>
      <c r="H834" s="34"/>
    </row>
    <row r="835" spans="2:8" x14ac:dyDescent="0.2">
      <c r="B835" s="46"/>
      <c r="C835" s="46"/>
      <c r="G835" s="34"/>
      <c r="H835" s="34"/>
    </row>
    <row r="836" spans="2:8" x14ac:dyDescent="0.2">
      <c r="B836" s="46"/>
      <c r="C836" s="46"/>
      <c r="G836" s="34"/>
      <c r="H836" s="34"/>
    </row>
    <row r="837" spans="2:8" x14ac:dyDescent="0.2">
      <c r="B837" s="46"/>
      <c r="C837" s="46"/>
      <c r="G837" s="34"/>
      <c r="H837" s="34"/>
    </row>
    <row r="838" spans="2:8" x14ac:dyDescent="0.2">
      <c r="B838" s="46"/>
      <c r="C838" s="46"/>
      <c r="G838" s="34"/>
      <c r="H838" s="34"/>
    </row>
    <row r="839" spans="2:8" x14ac:dyDescent="0.2">
      <c r="B839" s="46"/>
      <c r="C839" s="46"/>
      <c r="G839" s="34"/>
      <c r="H839" s="34"/>
    </row>
    <row r="840" spans="2:8" x14ac:dyDescent="0.2">
      <c r="B840" s="46"/>
      <c r="C840" s="46"/>
      <c r="G840" s="34"/>
      <c r="H840" s="34"/>
    </row>
    <row r="841" spans="2:8" x14ac:dyDescent="0.2">
      <c r="B841" s="46"/>
      <c r="C841" s="46"/>
      <c r="G841" s="34"/>
      <c r="H841" s="34"/>
    </row>
    <row r="842" spans="2:8" x14ac:dyDescent="0.2">
      <c r="B842" s="46"/>
      <c r="C842" s="46"/>
      <c r="G842" s="34"/>
      <c r="H842" s="34"/>
    </row>
    <row r="843" spans="2:8" x14ac:dyDescent="0.2">
      <c r="B843" s="46"/>
      <c r="C843" s="46"/>
      <c r="G843" s="34"/>
      <c r="H843" s="34"/>
    </row>
    <row r="844" spans="2:8" x14ac:dyDescent="0.2">
      <c r="B844" s="46"/>
      <c r="C844" s="46"/>
      <c r="G844" s="34"/>
      <c r="H844" s="34"/>
    </row>
    <row r="845" spans="2:8" x14ac:dyDescent="0.2">
      <c r="B845" s="46"/>
      <c r="C845" s="46"/>
      <c r="G845" s="34"/>
      <c r="H845" s="34"/>
    </row>
    <row r="846" spans="2:8" x14ac:dyDescent="0.2">
      <c r="B846" s="46"/>
      <c r="C846" s="46"/>
      <c r="G846" s="34"/>
      <c r="H846" s="34"/>
    </row>
    <row r="847" spans="2:8" x14ac:dyDescent="0.2">
      <c r="B847" s="46"/>
      <c r="C847" s="46"/>
      <c r="G847" s="34"/>
      <c r="H847" s="34"/>
    </row>
    <row r="848" spans="2:8" x14ac:dyDescent="0.2">
      <c r="B848" s="46"/>
      <c r="C848" s="46"/>
      <c r="G848" s="34"/>
      <c r="H848" s="34"/>
    </row>
    <row r="849" spans="2:8" x14ac:dyDescent="0.2">
      <c r="B849" s="46"/>
      <c r="C849" s="46"/>
      <c r="G849" s="34"/>
      <c r="H849" s="34"/>
    </row>
    <row r="850" spans="2:8" x14ac:dyDescent="0.2">
      <c r="B850" s="46"/>
      <c r="C850" s="46"/>
      <c r="G850" s="34"/>
      <c r="H850" s="34"/>
    </row>
    <row r="851" spans="2:8" x14ac:dyDescent="0.2">
      <c r="B851" s="46"/>
      <c r="C851" s="46"/>
      <c r="G851" s="34"/>
      <c r="H851" s="34"/>
    </row>
    <row r="852" spans="2:8" x14ac:dyDescent="0.2">
      <c r="B852" s="46"/>
      <c r="C852" s="46"/>
      <c r="G852" s="34"/>
      <c r="H852" s="34"/>
    </row>
    <row r="853" spans="2:8" x14ac:dyDescent="0.2">
      <c r="B853" s="46"/>
      <c r="C853" s="46"/>
      <c r="G853" s="34"/>
      <c r="H853" s="34"/>
    </row>
    <row r="854" spans="2:8" x14ac:dyDescent="0.2">
      <c r="B854" s="46"/>
      <c r="C854" s="46"/>
      <c r="G854" s="34"/>
      <c r="H854" s="34"/>
    </row>
    <row r="855" spans="2:8" x14ac:dyDescent="0.2">
      <c r="B855" s="46"/>
      <c r="C855" s="46"/>
      <c r="G855" s="34"/>
      <c r="H855" s="34"/>
    </row>
    <row r="856" spans="2:8" x14ac:dyDescent="0.2">
      <c r="B856" s="46"/>
      <c r="C856" s="46"/>
      <c r="G856" s="34"/>
      <c r="H856" s="34"/>
    </row>
    <row r="857" spans="2:8" x14ac:dyDescent="0.2">
      <c r="B857" s="46"/>
      <c r="C857" s="46"/>
      <c r="G857" s="34"/>
      <c r="H857" s="34"/>
    </row>
    <row r="858" spans="2:8" x14ac:dyDescent="0.2">
      <c r="B858" s="46"/>
      <c r="C858" s="46"/>
      <c r="G858" s="34"/>
      <c r="H858" s="34"/>
    </row>
    <row r="859" spans="2:8" x14ac:dyDescent="0.2">
      <c r="B859" s="46"/>
      <c r="C859" s="46"/>
      <c r="G859" s="34"/>
      <c r="H859" s="34"/>
    </row>
    <row r="860" spans="2:8" x14ac:dyDescent="0.2">
      <c r="B860" s="46"/>
      <c r="C860" s="46"/>
      <c r="G860" s="34"/>
      <c r="H860" s="34"/>
    </row>
    <row r="861" spans="2:8" x14ac:dyDescent="0.2">
      <c r="B861" s="46"/>
      <c r="C861" s="46"/>
      <c r="G861" s="34"/>
      <c r="H861" s="34"/>
    </row>
    <row r="862" spans="2:8" x14ac:dyDescent="0.2">
      <c r="B862" s="46"/>
      <c r="C862" s="46"/>
      <c r="G862" s="34"/>
      <c r="H862" s="34"/>
    </row>
    <row r="863" spans="2:8" x14ac:dyDescent="0.2">
      <c r="B863" s="46"/>
      <c r="C863" s="46"/>
      <c r="G863" s="34"/>
      <c r="H863" s="34"/>
    </row>
    <row r="864" spans="2:8" x14ac:dyDescent="0.2">
      <c r="B864" s="46"/>
      <c r="C864" s="46"/>
      <c r="G864" s="34"/>
      <c r="H864" s="34"/>
    </row>
    <row r="865" spans="2:8" x14ac:dyDescent="0.2">
      <c r="B865" s="46"/>
      <c r="C865" s="46"/>
      <c r="G865" s="34"/>
      <c r="H865" s="34"/>
    </row>
    <row r="866" spans="2:8" x14ac:dyDescent="0.2">
      <c r="B866" s="46"/>
      <c r="C866" s="46"/>
      <c r="G866" s="34"/>
      <c r="H866" s="34"/>
    </row>
    <row r="867" spans="2:8" x14ac:dyDescent="0.2">
      <c r="B867" s="46"/>
      <c r="C867" s="46"/>
      <c r="G867" s="34"/>
      <c r="H867" s="34"/>
    </row>
    <row r="868" spans="2:8" x14ac:dyDescent="0.2">
      <c r="B868" s="46"/>
      <c r="C868" s="46"/>
      <c r="G868" s="34"/>
      <c r="H868" s="34"/>
    </row>
    <row r="869" spans="2:8" x14ac:dyDescent="0.2">
      <c r="B869" s="46"/>
      <c r="C869" s="46"/>
      <c r="G869" s="34"/>
      <c r="H869" s="34"/>
    </row>
    <row r="870" spans="2:8" x14ac:dyDescent="0.2">
      <c r="B870" s="46"/>
      <c r="C870" s="46"/>
      <c r="G870" s="34"/>
      <c r="H870" s="34"/>
    </row>
    <row r="871" spans="2:8" x14ac:dyDescent="0.2">
      <c r="B871" s="46"/>
      <c r="C871" s="46"/>
      <c r="G871" s="34"/>
      <c r="H871" s="34"/>
    </row>
    <row r="872" spans="2:8" x14ac:dyDescent="0.2">
      <c r="B872" s="46"/>
      <c r="C872" s="46"/>
      <c r="G872" s="34"/>
      <c r="H872" s="34"/>
    </row>
    <row r="873" spans="2:8" x14ac:dyDescent="0.2">
      <c r="B873" s="46"/>
      <c r="C873" s="46"/>
      <c r="G873" s="34"/>
      <c r="H873" s="34"/>
    </row>
    <row r="874" spans="2:8" x14ac:dyDescent="0.2">
      <c r="B874" s="46"/>
      <c r="C874" s="46"/>
      <c r="G874" s="34"/>
      <c r="H874" s="34"/>
    </row>
    <row r="875" spans="2:8" x14ac:dyDescent="0.2">
      <c r="B875" s="46"/>
      <c r="C875" s="46"/>
      <c r="G875" s="34"/>
      <c r="H875" s="34"/>
    </row>
    <row r="876" spans="2:8" x14ac:dyDescent="0.2">
      <c r="B876" s="46"/>
      <c r="C876" s="46"/>
      <c r="G876" s="34"/>
      <c r="H876" s="34"/>
    </row>
    <row r="877" spans="2:8" x14ac:dyDescent="0.2">
      <c r="B877" s="46"/>
      <c r="C877" s="46"/>
      <c r="G877" s="34"/>
      <c r="H877" s="34"/>
    </row>
    <row r="878" spans="2:8" x14ac:dyDescent="0.2">
      <c r="B878" s="46"/>
      <c r="C878" s="46"/>
      <c r="G878" s="34"/>
      <c r="H878" s="34"/>
    </row>
    <row r="879" spans="2:8" x14ac:dyDescent="0.2">
      <c r="B879" s="46"/>
      <c r="C879" s="46"/>
      <c r="G879" s="34"/>
      <c r="H879" s="34"/>
    </row>
    <row r="880" spans="2:8" x14ac:dyDescent="0.2">
      <c r="B880" s="46"/>
      <c r="C880" s="46"/>
      <c r="G880" s="34"/>
      <c r="H880" s="34"/>
    </row>
    <row r="881" spans="2:8" x14ac:dyDescent="0.2">
      <c r="B881" s="46"/>
      <c r="C881" s="46"/>
      <c r="G881" s="34"/>
      <c r="H881" s="34"/>
    </row>
    <row r="882" spans="2:8" x14ac:dyDescent="0.2">
      <c r="B882" s="46"/>
      <c r="C882" s="46"/>
      <c r="G882" s="34"/>
      <c r="H882" s="34"/>
    </row>
    <row r="883" spans="2:8" x14ac:dyDescent="0.2">
      <c r="B883" s="46"/>
      <c r="C883" s="46"/>
      <c r="G883" s="34"/>
      <c r="H883" s="34"/>
    </row>
    <row r="884" spans="2:8" x14ac:dyDescent="0.2">
      <c r="B884" s="46"/>
      <c r="C884" s="46"/>
      <c r="G884" s="34"/>
      <c r="H884" s="34"/>
    </row>
    <row r="885" spans="2:8" x14ac:dyDescent="0.2">
      <c r="B885" s="46"/>
      <c r="C885" s="46"/>
      <c r="G885" s="34"/>
      <c r="H885" s="34"/>
    </row>
    <row r="886" spans="2:8" x14ac:dyDescent="0.2">
      <c r="B886" s="46"/>
      <c r="C886" s="46"/>
      <c r="G886" s="34"/>
      <c r="H886" s="34"/>
    </row>
    <row r="887" spans="2:8" x14ac:dyDescent="0.2">
      <c r="B887" s="46"/>
      <c r="C887" s="46"/>
      <c r="G887" s="34"/>
      <c r="H887" s="34"/>
    </row>
    <row r="888" spans="2:8" x14ac:dyDescent="0.2">
      <c r="B888" s="46"/>
      <c r="C888" s="46"/>
      <c r="G888" s="34"/>
      <c r="H888" s="34"/>
    </row>
    <row r="889" spans="2:8" x14ac:dyDescent="0.2">
      <c r="B889" s="46"/>
      <c r="C889" s="46"/>
      <c r="G889" s="34"/>
      <c r="H889" s="34"/>
    </row>
    <row r="890" spans="2:8" x14ac:dyDescent="0.2">
      <c r="B890" s="46"/>
      <c r="C890" s="46"/>
      <c r="G890" s="34"/>
      <c r="H890" s="34"/>
    </row>
    <row r="891" spans="2:8" x14ac:dyDescent="0.2">
      <c r="B891" s="46"/>
      <c r="C891" s="46"/>
      <c r="G891" s="34"/>
      <c r="H891" s="34"/>
    </row>
    <row r="892" spans="2:8" x14ac:dyDescent="0.2">
      <c r="B892" s="46"/>
      <c r="C892" s="46"/>
      <c r="G892" s="34"/>
      <c r="H892" s="34"/>
    </row>
    <row r="893" spans="2:8" x14ac:dyDescent="0.2">
      <c r="B893" s="46"/>
      <c r="C893" s="46"/>
      <c r="G893" s="34"/>
      <c r="H893" s="34"/>
    </row>
    <row r="894" spans="2:8" x14ac:dyDescent="0.2">
      <c r="B894" s="46"/>
      <c r="C894" s="46"/>
      <c r="G894" s="34"/>
      <c r="H894" s="34"/>
    </row>
    <row r="895" spans="2:8" x14ac:dyDescent="0.2">
      <c r="B895" s="46"/>
      <c r="C895" s="46"/>
      <c r="G895" s="34"/>
      <c r="H895" s="34"/>
    </row>
    <row r="896" spans="2:8" x14ac:dyDescent="0.2">
      <c r="B896" s="46"/>
      <c r="C896" s="46"/>
      <c r="G896" s="34"/>
      <c r="H896" s="34"/>
    </row>
    <row r="897" spans="2:8" x14ac:dyDescent="0.2">
      <c r="B897" s="46"/>
      <c r="C897" s="46"/>
      <c r="G897" s="34"/>
      <c r="H897" s="34"/>
    </row>
    <row r="898" spans="2:8" x14ac:dyDescent="0.2">
      <c r="B898" s="46"/>
      <c r="C898" s="46"/>
      <c r="G898" s="34"/>
      <c r="H898" s="34"/>
    </row>
    <row r="899" spans="2:8" x14ac:dyDescent="0.2">
      <c r="B899" s="46"/>
      <c r="C899" s="46"/>
      <c r="G899" s="34"/>
      <c r="H899" s="34"/>
    </row>
    <row r="900" spans="2:8" x14ac:dyDescent="0.2">
      <c r="B900" s="46"/>
      <c r="C900" s="46"/>
      <c r="G900" s="34"/>
      <c r="H900" s="34"/>
    </row>
    <row r="901" spans="2:8" x14ac:dyDescent="0.2">
      <c r="B901" s="46"/>
      <c r="C901" s="46"/>
      <c r="G901" s="34"/>
      <c r="H901" s="34"/>
    </row>
    <row r="902" spans="2:8" x14ac:dyDescent="0.2">
      <c r="B902" s="46"/>
      <c r="C902" s="46"/>
      <c r="G902" s="34"/>
      <c r="H902" s="34"/>
    </row>
    <row r="903" spans="2:8" x14ac:dyDescent="0.2">
      <c r="B903" s="46"/>
      <c r="C903" s="46"/>
      <c r="G903" s="34"/>
      <c r="H903" s="34"/>
    </row>
    <row r="904" spans="2:8" x14ac:dyDescent="0.2">
      <c r="B904" s="46"/>
      <c r="C904" s="46"/>
      <c r="G904" s="34"/>
      <c r="H904" s="34"/>
    </row>
    <row r="905" spans="2:8" x14ac:dyDescent="0.2">
      <c r="B905" s="46"/>
      <c r="C905" s="46"/>
      <c r="G905" s="34"/>
      <c r="H905" s="34"/>
    </row>
    <row r="906" spans="2:8" x14ac:dyDescent="0.2">
      <c r="B906" s="46"/>
      <c r="C906" s="46"/>
      <c r="G906" s="34"/>
      <c r="H906" s="34"/>
    </row>
    <row r="907" spans="2:8" x14ac:dyDescent="0.2">
      <c r="B907" s="46"/>
      <c r="C907" s="46"/>
      <c r="G907" s="34"/>
      <c r="H907" s="34"/>
    </row>
    <row r="908" spans="2:8" x14ac:dyDescent="0.2">
      <c r="B908" s="46"/>
      <c r="C908" s="46"/>
      <c r="G908" s="34"/>
      <c r="H908" s="34"/>
    </row>
    <row r="909" spans="2:8" x14ac:dyDescent="0.2">
      <c r="B909" s="46"/>
      <c r="C909" s="46"/>
      <c r="G909" s="34"/>
      <c r="H909" s="34"/>
    </row>
    <row r="910" spans="2:8" x14ac:dyDescent="0.2">
      <c r="B910" s="46"/>
      <c r="C910" s="46"/>
      <c r="G910" s="34"/>
      <c r="H910" s="34"/>
    </row>
    <row r="911" spans="2:8" x14ac:dyDescent="0.2">
      <c r="B911" s="46"/>
      <c r="C911" s="46"/>
      <c r="G911" s="34"/>
      <c r="H911" s="34"/>
    </row>
    <row r="912" spans="2:8" x14ac:dyDescent="0.2">
      <c r="B912" s="46"/>
      <c r="C912" s="46"/>
      <c r="G912" s="34"/>
      <c r="H912" s="34"/>
    </row>
    <row r="913" spans="2:8" x14ac:dyDescent="0.2">
      <c r="B913" s="46"/>
      <c r="C913" s="46"/>
      <c r="G913" s="34"/>
      <c r="H913" s="34"/>
    </row>
    <row r="914" spans="2:8" x14ac:dyDescent="0.2">
      <c r="B914" s="46"/>
      <c r="C914" s="46"/>
      <c r="G914" s="34"/>
      <c r="H914" s="34"/>
    </row>
    <row r="915" spans="2:8" x14ac:dyDescent="0.2">
      <c r="B915" s="46"/>
      <c r="C915" s="46"/>
      <c r="G915" s="34"/>
      <c r="H915" s="34"/>
    </row>
    <row r="916" spans="2:8" x14ac:dyDescent="0.2">
      <c r="B916" s="46"/>
      <c r="C916" s="46"/>
      <c r="G916" s="34"/>
      <c r="H916" s="34"/>
    </row>
    <row r="917" spans="2:8" x14ac:dyDescent="0.2">
      <c r="B917" s="46"/>
      <c r="C917" s="46"/>
      <c r="G917" s="34"/>
      <c r="H917" s="34"/>
    </row>
    <row r="918" spans="2:8" x14ac:dyDescent="0.2">
      <c r="B918" s="46"/>
      <c r="C918" s="46"/>
      <c r="G918" s="34"/>
      <c r="H918" s="34"/>
    </row>
    <row r="919" spans="2:8" x14ac:dyDescent="0.2">
      <c r="B919" s="46"/>
      <c r="C919" s="46"/>
      <c r="G919" s="34"/>
      <c r="H919" s="34"/>
    </row>
    <row r="920" spans="2:8" x14ac:dyDescent="0.2">
      <c r="B920" s="46"/>
      <c r="C920" s="46"/>
      <c r="G920" s="34"/>
      <c r="H920" s="34"/>
    </row>
    <row r="921" spans="2:8" x14ac:dyDescent="0.2">
      <c r="B921" s="46"/>
      <c r="C921" s="46"/>
      <c r="G921" s="34"/>
      <c r="H921" s="34"/>
    </row>
    <row r="922" spans="2:8" x14ac:dyDescent="0.2">
      <c r="B922" s="46"/>
      <c r="C922" s="46"/>
      <c r="G922" s="34"/>
      <c r="H922" s="34"/>
    </row>
    <row r="923" spans="2:8" x14ac:dyDescent="0.2">
      <c r="B923" s="46"/>
      <c r="C923" s="46"/>
      <c r="G923" s="34"/>
      <c r="H923" s="34"/>
    </row>
    <row r="924" spans="2:8" x14ac:dyDescent="0.2">
      <c r="B924" s="46"/>
      <c r="C924" s="46"/>
      <c r="G924" s="34"/>
      <c r="H924" s="34"/>
    </row>
    <row r="925" spans="2:8" x14ac:dyDescent="0.2">
      <c r="B925" s="46"/>
      <c r="C925" s="46"/>
      <c r="G925" s="34"/>
      <c r="H925" s="34"/>
    </row>
    <row r="926" spans="2:8" x14ac:dyDescent="0.2">
      <c r="B926" s="46"/>
      <c r="C926" s="46"/>
      <c r="G926" s="34"/>
      <c r="H926" s="34"/>
    </row>
    <row r="927" spans="2:8" x14ac:dyDescent="0.2">
      <c r="B927" s="46"/>
      <c r="C927" s="46"/>
      <c r="G927" s="34"/>
      <c r="H927" s="34"/>
    </row>
    <row r="928" spans="2:8" x14ac:dyDescent="0.2">
      <c r="B928" s="46"/>
      <c r="C928" s="46"/>
      <c r="G928" s="34"/>
      <c r="H928" s="34"/>
    </row>
    <row r="929" spans="2:8" x14ac:dyDescent="0.2">
      <c r="B929" s="46"/>
      <c r="C929" s="46"/>
      <c r="G929" s="34"/>
      <c r="H929" s="34"/>
    </row>
    <row r="930" spans="2:8" x14ac:dyDescent="0.2">
      <c r="B930" s="46"/>
      <c r="C930" s="46"/>
      <c r="G930" s="34"/>
      <c r="H930" s="34"/>
    </row>
    <row r="931" spans="2:8" x14ac:dyDescent="0.2">
      <c r="B931" s="46"/>
      <c r="C931" s="46"/>
      <c r="G931" s="34"/>
      <c r="H931" s="34"/>
    </row>
    <row r="932" spans="2:8" x14ac:dyDescent="0.2">
      <c r="B932" s="46"/>
      <c r="C932" s="46"/>
      <c r="G932" s="34"/>
      <c r="H932" s="34"/>
    </row>
    <row r="933" spans="2:8" x14ac:dyDescent="0.2">
      <c r="B933" s="46"/>
      <c r="C933" s="46"/>
      <c r="G933" s="34"/>
      <c r="H933" s="34"/>
    </row>
    <row r="934" spans="2:8" x14ac:dyDescent="0.2">
      <c r="B934" s="46"/>
      <c r="C934" s="46"/>
      <c r="G934" s="34"/>
      <c r="H934" s="34"/>
    </row>
    <row r="935" spans="2:8" x14ac:dyDescent="0.2">
      <c r="B935" s="46"/>
      <c r="C935" s="46"/>
      <c r="G935" s="34"/>
      <c r="H935" s="34"/>
    </row>
    <row r="936" spans="2:8" x14ac:dyDescent="0.2">
      <c r="B936" s="46"/>
      <c r="C936" s="46"/>
      <c r="G936" s="34"/>
      <c r="H936" s="34"/>
    </row>
    <row r="937" spans="2:8" x14ac:dyDescent="0.2">
      <c r="B937" s="46"/>
      <c r="C937" s="46"/>
      <c r="G937" s="34"/>
      <c r="H937" s="34"/>
    </row>
    <row r="938" spans="2:8" x14ac:dyDescent="0.2">
      <c r="B938" s="46"/>
      <c r="C938" s="46"/>
      <c r="G938" s="34"/>
      <c r="H938" s="34"/>
    </row>
    <row r="939" spans="2:8" x14ac:dyDescent="0.2">
      <c r="B939" s="46"/>
      <c r="C939" s="46"/>
      <c r="G939" s="34"/>
      <c r="H939" s="34"/>
    </row>
    <row r="940" spans="2:8" x14ac:dyDescent="0.2">
      <c r="B940" s="46"/>
      <c r="C940" s="46"/>
      <c r="G940" s="34"/>
      <c r="H940" s="34"/>
    </row>
    <row r="941" spans="2:8" x14ac:dyDescent="0.2">
      <c r="B941" s="46"/>
      <c r="C941" s="46"/>
      <c r="G941" s="34"/>
      <c r="H941" s="34"/>
    </row>
    <row r="942" spans="2:8" x14ac:dyDescent="0.2">
      <c r="B942" s="46"/>
      <c r="C942" s="46"/>
      <c r="G942" s="34"/>
      <c r="H942" s="34"/>
    </row>
    <row r="943" spans="2:8" x14ac:dyDescent="0.2">
      <c r="B943" s="46"/>
      <c r="C943" s="46"/>
      <c r="G943" s="34"/>
      <c r="H943" s="34"/>
    </row>
    <row r="944" spans="2:8" x14ac:dyDescent="0.2">
      <c r="B944" s="46"/>
      <c r="C944" s="46"/>
      <c r="G944" s="34"/>
      <c r="H944" s="34"/>
    </row>
    <row r="945" spans="2:8" x14ac:dyDescent="0.2">
      <c r="B945" s="46"/>
      <c r="C945" s="46"/>
      <c r="G945" s="34"/>
      <c r="H945" s="34"/>
    </row>
    <row r="946" spans="2:8" x14ac:dyDescent="0.2">
      <c r="B946" s="46"/>
      <c r="C946" s="46"/>
      <c r="G946" s="34"/>
      <c r="H946" s="34"/>
    </row>
    <row r="947" spans="2:8" x14ac:dyDescent="0.2">
      <c r="B947" s="46"/>
      <c r="C947" s="46"/>
      <c r="G947" s="34"/>
      <c r="H947" s="34"/>
    </row>
    <row r="948" spans="2:8" x14ac:dyDescent="0.2">
      <c r="B948" s="46"/>
      <c r="C948" s="46"/>
      <c r="G948" s="34"/>
      <c r="H948" s="34"/>
    </row>
    <row r="949" spans="2:8" x14ac:dyDescent="0.2">
      <c r="B949" s="46"/>
      <c r="C949" s="46"/>
      <c r="G949" s="34"/>
      <c r="H949" s="34"/>
    </row>
    <row r="950" spans="2:8" x14ac:dyDescent="0.2">
      <c r="B950" s="46"/>
      <c r="C950" s="46"/>
      <c r="G950" s="34"/>
      <c r="H950" s="34"/>
    </row>
    <row r="951" spans="2:8" x14ac:dyDescent="0.2">
      <c r="B951" s="46"/>
      <c r="C951" s="46"/>
      <c r="G951" s="34"/>
      <c r="H951" s="34"/>
    </row>
    <row r="952" spans="2:8" x14ac:dyDescent="0.2">
      <c r="B952" s="46"/>
      <c r="C952" s="46"/>
      <c r="G952" s="34"/>
      <c r="H952" s="34"/>
    </row>
    <row r="953" spans="2:8" x14ac:dyDescent="0.2">
      <c r="B953" s="46"/>
      <c r="C953" s="46"/>
      <c r="G953" s="34"/>
      <c r="H953" s="34"/>
    </row>
    <row r="954" spans="2:8" x14ac:dyDescent="0.2">
      <c r="B954" s="46"/>
      <c r="C954" s="46"/>
      <c r="G954" s="34"/>
      <c r="H954" s="34"/>
    </row>
    <row r="955" spans="2:8" x14ac:dyDescent="0.2">
      <c r="B955" s="46"/>
      <c r="C955" s="46"/>
      <c r="G955" s="34"/>
      <c r="H955" s="34"/>
    </row>
    <row r="956" spans="2:8" x14ac:dyDescent="0.2">
      <c r="B956" s="46"/>
      <c r="C956" s="46"/>
      <c r="G956" s="34"/>
      <c r="H956" s="34"/>
    </row>
    <row r="957" spans="2:8" x14ac:dyDescent="0.2">
      <c r="B957" s="46"/>
      <c r="C957" s="46"/>
      <c r="G957" s="34"/>
      <c r="H957" s="34"/>
    </row>
    <row r="958" spans="2:8" x14ac:dyDescent="0.2">
      <c r="B958" s="46"/>
      <c r="C958" s="46"/>
      <c r="G958" s="34"/>
      <c r="H958" s="34"/>
    </row>
    <row r="959" spans="2:8" x14ac:dyDescent="0.2">
      <c r="B959" s="46"/>
      <c r="C959" s="46"/>
      <c r="G959" s="34"/>
      <c r="H959" s="34"/>
    </row>
    <row r="960" spans="2:8" x14ac:dyDescent="0.2">
      <c r="B960" s="46"/>
      <c r="C960" s="46"/>
      <c r="G960" s="34"/>
      <c r="H960" s="34"/>
    </row>
    <row r="961" spans="2:8" x14ac:dyDescent="0.2">
      <c r="B961" s="46"/>
      <c r="C961" s="46"/>
      <c r="G961" s="34"/>
      <c r="H961" s="34"/>
    </row>
    <row r="962" spans="2:8" x14ac:dyDescent="0.2">
      <c r="B962" s="46"/>
      <c r="C962" s="46"/>
      <c r="G962" s="34"/>
      <c r="H962" s="34"/>
    </row>
    <row r="963" spans="2:8" x14ac:dyDescent="0.2">
      <c r="B963" s="46"/>
      <c r="C963" s="46"/>
      <c r="G963" s="34"/>
      <c r="H963" s="34"/>
    </row>
    <row r="964" spans="2:8" x14ac:dyDescent="0.2">
      <c r="B964" s="46"/>
      <c r="C964" s="46"/>
      <c r="G964" s="34"/>
      <c r="H964" s="34"/>
    </row>
    <row r="965" spans="2:8" x14ac:dyDescent="0.2">
      <c r="B965" s="46"/>
      <c r="C965" s="46"/>
      <c r="G965" s="34"/>
      <c r="H965" s="34"/>
    </row>
    <row r="966" spans="2:8" x14ac:dyDescent="0.2">
      <c r="B966" s="46"/>
      <c r="C966" s="46"/>
      <c r="G966" s="34"/>
      <c r="H966" s="34"/>
    </row>
    <row r="967" spans="2:8" x14ac:dyDescent="0.2">
      <c r="B967" s="46"/>
      <c r="C967" s="46"/>
      <c r="G967" s="34"/>
      <c r="H967" s="34"/>
    </row>
    <row r="968" spans="2:8" x14ac:dyDescent="0.2">
      <c r="B968" s="46"/>
      <c r="C968" s="46"/>
      <c r="G968" s="34"/>
      <c r="H968" s="34"/>
    </row>
    <row r="969" spans="2:8" x14ac:dyDescent="0.2">
      <c r="B969" s="46"/>
      <c r="C969" s="46"/>
      <c r="G969" s="34"/>
      <c r="H969" s="34"/>
    </row>
    <row r="970" spans="2:8" x14ac:dyDescent="0.2">
      <c r="B970" s="46"/>
      <c r="C970" s="46"/>
      <c r="G970" s="34"/>
      <c r="H970" s="34"/>
    </row>
    <row r="971" spans="2:8" x14ac:dyDescent="0.2">
      <c r="B971" s="46"/>
      <c r="C971" s="46"/>
      <c r="G971" s="34"/>
      <c r="H971" s="34"/>
    </row>
    <row r="972" spans="2:8" x14ac:dyDescent="0.2">
      <c r="B972" s="46"/>
      <c r="C972" s="46"/>
      <c r="G972" s="34"/>
      <c r="H972" s="34"/>
    </row>
    <row r="973" spans="2:8" x14ac:dyDescent="0.2">
      <c r="B973" s="46"/>
      <c r="C973" s="46"/>
      <c r="G973" s="34"/>
      <c r="H973" s="34"/>
    </row>
    <row r="974" spans="2:8" x14ac:dyDescent="0.2">
      <c r="B974" s="46"/>
      <c r="C974" s="46"/>
      <c r="G974" s="34"/>
      <c r="H974" s="34"/>
    </row>
    <row r="975" spans="2:8" x14ac:dyDescent="0.2">
      <c r="B975" s="46"/>
      <c r="C975" s="46"/>
      <c r="G975" s="34"/>
      <c r="H975" s="34"/>
    </row>
    <row r="976" spans="2:8" x14ac:dyDescent="0.2">
      <c r="B976" s="46"/>
      <c r="C976" s="46"/>
      <c r="G976" s="34"/>
      <c r="H976" s="34"/>
    </row>
    <row r="977" spans="2:8" x14ac:dyDescent="0.2">
      <c r="B977" s="46"/>
      <c r="C977" s="46"/>
      <c r="G977" s="34"/>
      <c r="H977" s="34"/>
    </row>
    <row r="978" spans="2:8" x14ac:dyDescent="0.2">
      <c r="B978" s="46"/>
      <c r="C978" s="46"/>
      <c r="G978" s="34"/>
      <c r="H978" s="34"/>
    </row>
    <row r="979" spans="2:8" x14ac:dyDescent="0.2">
      <c r="B979" s="46"/>
      <c r="C979" s="46"/>
      <c r="G979" s="34"/>
      <c r="H979" s="34"/>
    </row>
    <row r="980" spans="2:8" x14ac:dyDescent="0.2">
      <c r="B980" s="46"/>
      <c r="C980" s="46"/>
      <c r="G980" s="34"/>
      <c r="H980" s="34"/>
    </row>
    <row r="981" spans="2:8" x14ac:dyDescent="0.2">
      <c r="B981" s="46"/>
      <c r="C981" s="46"/>
      <c r="G981" s="34"/>
      <c r="H981" s="34"/>
    </row>
    <row r="982" spans="2:8" x14ac:dyDescent="0.2">
      <c r="B982" s="46"/>
      <c r="C982" s="46"/>
      <c r="G982" s="34"/>
      <c r="H982" s="34"/>
    </row>
    <row r="983" spans="2:8" x14ac:dyDescent="0.2">
      <c r="B983" s="46"/>
      <c r="C983" s="46"/>
      <c r="G983" s="34"/>
      <c r="H983" s="34"/>
    </row>
    <row r="984" spans="2:8" x14ac:dyDescent="0.2">
      <c r="B984" s="46"/>
      <c r="C984" s="46"/>
      <c r="G984" s="34"/>
      <c r="H984" s="34"/>
    </row>
    <row r="985" spans="2:8" x14ac:dyDescent="0.2">
      <c r="B985" s="46"/>
      <c r="C985" s="46"/>
      <c r="G985" s="34"/>
      <c r="H985" s="34"/>
    </row>
    <row r="986" spans="2:8" x14ac:dyDescent="0.2">
      <c r="B986" s="46"/>
      <c r="C986" s="46"/>
      <c r="G986" s="34"/>
      <c r="H986" s="34"/>
    </row>
    <row r="987" spans="2:8" x14ac:dyDescent="0.2">
      <c r="B987" s="46"/>
      <c r="C987" s="46"/>
      <c r="G987" s="34"/>
      <c r="H987" s="34"/>
    </row>
    <row r="988" spans="2:8" x14ac:dyDescent="0.2">
      <c r="B988" s="46"/>
      <c r="C988" s="46"/>
      <c r="G988" s="34"/>
      <c r="H988" s="34"/>
    </row>
    <row r="989" spans="2:8" x14ac:dyDescent="0.2">
      <c r="B989" s="46"/>
      <c r="C989" s="46"/>
      <c r="G989" s="34"/>
      <c r="H989" s="34"/>
    </row>
    <row r="990" spans="2:8" x14ac:dyDescent="0.2">
      <c r="B990" s="46"/>
      <c r="C990" s="46"/>
      <c r="G990" s="34"/>
      <c r="H990" s="34"/>
    </row>
    <row r="991" spans="2:8" x14ac:dyDescent="0.2">
      <c r="B991" s="46"/>
      <c r="C991" s="46"/>
      <c r="G991" s="34"/>
      <c r="H991" s="34"/>
    </row>
    <row r="992" spans="2:8" x14ac:dyDescent="0.2">
      <c r="B992" s="46"/>
      <c r="C992" s="46"/>
      <c r="G992" s="34"/>
      <c r="H992" s="34"/>
    </row>
    <row r="993" spans="2:8" x14ac:dyDescent="0.2">
      <c r="B993" s="46"/>
      <c r="C993" s="46"/>
      <c r="G993" s="34"/>
      <c r="H993" s="34"/>
    </row>
    <row r="994" spans="2:8" x14ac:dyDescent="0.2">
      <c r="B994" s="46"/>
      <c r="C994" s="46"/>
      <c r="G994" s="34"/>
      <c r="H994" s="34"/>
    </row>
    <row r="995" spans="2:8" x14ac:dyDescent="0.2">
      <c r="B995" s="46"/>
      <c r="C995" s="46"/>
      <c r="G995" s="34"/>
      <c r="H995" s="34"/>
    </row>
    <row r="996" spans="2:8" x14ac:dyDescent="0.2">
      <c r="B996" s="46"/>
      <c r="C996" s="46"/>
      <c r="G996" s="34"/>
      <c r="H996" s="34"/>
    </row>
    <row r="997" spans="2:8" x14ac:dyDescent="0.2">
      <c r="B997" s="46"/>
      <c r="C997" s="46"/>
      <c r="G997" s="34"/>
      <c r="H997" s="34"/>
    </row>
    <row r="998" spans="2:8" x14ac:dyDescent="0.2">
      <c r="B998" s="46"/>
      <c r="C998" s="46"/>
    </row>
    <row r="999" spans="2:8" x14ac:dyDescent="0.2">
      <c r="B999" s="46"/>
      <c r="C999" s="46"/>
    </row>
    <row r="1000" spans="2:8" x14ac:dyDescent="0.2">
      <c r="B1000" s="46"/>
      <c r="C1000" s="4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Month Summary</vt:lpstr>
      <vt:lpstr>2019-June</vt:lpstr>
      <vt:lpstr>Tax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2019-08-01T13:10:40Z</dcterms:modified>
</cp:coreProperties>
</file>