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>
    <mc:Choice Requires="x15">
      <x15ac:absPath xmlns:x15ac="http://schemas.microsoft.com/office/spreadsheetml/2010/11/ac" url="C:\svn\Dev_releases\BSE\2017\F16081\F16081.28\"/>
    </mc:Choice>
  </mc:AlternateContent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Detail'!$16:$16</definedName>
  </definedNames>
  <calcPr calcId="171027"/>
</workbook>
</file>

<file path=xl/sharedStrings.xml><?xml version="1.0" encoding="utf-8"?>
<sst xmlns="http://schemas.openxmlformats.org/spreadsheetml/2006/main" count="862" uniqueCount="192">
  <si>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</si>
  <si>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</si>
  <si>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</si>
  <si>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</si>
  <si>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</si>
  <si>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</si>
  <si>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</si>
  <si>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</si>
  <si>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</si>
  <si>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</si>
  <si>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</si>
  <si>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IMPRINT</t>
  </si>
  <si>
    <t xml:space="preserve">TITLE </t>
  </si>
  <si>
    <t>ACCOUNT NAME</t>
  </si>
  <si>
    <t>BILL TO</t>
  </si>
  <si>
    <t>MODEL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</si>
  <si>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</si>
  <si>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</si>
  <si>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</si>
  <si>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</si>
  <si>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</si>
  <si>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</si>
  <si>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</si>
  <si>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</si>
  <si>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</si>
  <si>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</si>
  <si>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</si>
  <si>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</si>
  <si>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</si>
  <si>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</si>
  <si>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</si>
  <si>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</si>
  <si>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</si>
  <si>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</si>
  <si>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</si>
  <si>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</si>
  <si>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</si>
  <si>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</si>
  <si>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</si>
  <si>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</si>
  <si>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</si>
  <si>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</si>
  <si>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</si>
  <si>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</si>
  <si>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</si>
  <si>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</si>
  <si>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</si>
  <si>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</si>
  <si>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</si>
  <si>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</si>
  <si>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</si>
  <si>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</si>
  <si>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</si>
  <si>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</si>
  <si>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</si>
  <si>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</si>
  <si>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</si>
  <si>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</si>
  <si>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</si>
  <si>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</si>
  <si>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</si>
  <si>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</si>
  <si>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</si>
  <si>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</si>
  <si>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</si>
  <si>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</si>
  <si>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</si>
  <si>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</si>
  <si>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</si>
  <si>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</si>
  <si>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</si>
  <si>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</si>
  <si>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</si>
  <si>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</si>
  <si>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</si>
  <si>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</si>
  <si>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</si>
  <si>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</si>
  <si>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</si>
  <si>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</si>
  <si>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${rdr.LIST_PRICE * rdr.ABS_QUANTITY * rdr.LPM * (1 - rdr.LIST_DISC)}</t>
  </si>
  <si>
    <t>CAMo - Concurrent Access Model</t>
  </si>
  <si>
    <t>${rdr.TRANS_DATE}</t>
  </si>
  <si>
    <t>${rdr.TXN_CURRENCY_CODE}</t>
  </si>
  <si>
    <t>${rdr.LIST_PRICE_USD}</t>
  </si>
  <si>
    <t>${rdr.CURR_CONV_RATE}</t>
  </si>
  <si>
    <t>PAYMENT(S) DUE:</t>
  </si>
  <si>
    <t>${pmt.ROY_CURRENCY_CODE}</t>
  </si>
  <si>
    <t>List Price per Unit displayed in currency of purchase</t>
  </si>
  <si>
    <t>Transaction Currency</t>
  </si>
  <si>
    <t>Currency of purchase</t>
  </si>
  <si>
    <t>Currency Conversion Rate:</t>
  </si>
  <si>
    <t xml:space="preserve">Each order purchased in a currency other than USD is converted to USD for royalty purposes using the Reuters Daily conversion rate                                   </t>
  </si>
  <si>
    <t xml:space="preserve">in effect as of close of business the previous day.  Conversion takes place at the time of order fulfillment.  </t>
  </si>
  <si>
    <t>List Price in USD:</t>
  </si>
  <si>
    <t>List Price converted to USD for royalty payment</t>
  </si>
  <si>
    <t>Transaction Date</t>
  </si>
  <si>
    <t>Currency Conversion Rate</t>
  </si>
  <si>
    <t>CURRENCY CODE</t>
  </si>
  <si>
    <t>ORDER ID</t>
  </si>
  <si>
    <t>${rdr.ORDER_ID}</t>
  </si>
  <si>
    <t>List Price</t>
  </si>
  <si>
    <t>List Price (USD)</t>
  </si>
  <si>
    <t>Consortia</t>
  </si>
  <si>
    <t>${rdr.CONSORTIUM}</t>
  </si>
  <si>
    <t>$[SUM(X17:X17)]</t>
  </si>
  <si>
    <t>$[SUM(X19)]</t>
  </si>
  <si>
    <t>${pbl_JxLsC_.publisher}</t>
  </si>
  <si>
    <t>Wiley Blackwell Higher Education</t>
  </si>
  <si>
    <t>${pbl_JxLsC_.pid}</t>
  </si>
  <si>
    <t>${pbl_JxLsC_.address}</t>
  </si>
  <si>
    <t>${prd_JxLsC_.period}</t>
  </si>
  <si>
    <t xml:space="preserve">111 River St.                                     </t>
  </si>
  <si>
    <t>Jul-Sep 2017</t>
  </si>
  <si>
    <t>${pbl_JxLsC_.address1}</t>
  </si>
  <si>
    <t>${pmt_JxLsC_.ROY_CURRENCY_CODE}</t>
  </si>
  <si>
    <t xml:space="preserve">Hoboken NJ 07030     </t>
  </si>
  <si>
    <t>USD</t>
  </si>
  <si>
    <t xml:space="preserve">${pbl_JxLsC_.address2}  </t>
  </si>
  <si>
    <t xml:space="preserve">  </t>
  </si>
  <si>
    <t>${rdr_JxLsC_.PUBLISHER_NAME}</t>
  </si>
  <si>
    <t>${rdr_JxLsC_.ORDER_ID}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</si>
  <si>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</si>
  <si>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</si>
  <si>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</si>
  <si>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</si>
  <si>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</si>
  <si>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</si>
  <si>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</si>
  <si>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</si>
  <si>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</si>
  <si>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${rdr_JxLsC_.TRANS_DATE}</t>
  </si>
  <si>
    <t>${rdr_JxLsC_.LIST_PRICE}</t>
  </si>
  <si>
    <t>${rdr_JxLsC_.TXN_CURRENCY_CODE}</t>
  </si>
  <si>
    <t>${rdr_JxLsC_.CURR_CONV_RATE}</t>
  </si>
  <si>
    <t>${rdr_JxLsC_.LIST_PRICE_USD}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</si>
  <si>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</si>
  <si>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</si>
  <si>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</si>
  <si>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</si>
  <si>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</si>
  <si>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</si>
  <si>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</si>
  <si>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</si>
  <si>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9780470421352</t>
  </si>
  <si>
    <t>9781118692431</t>
  </si>
  <si>
    <t>The Professional Chef</t>
  </si>
  <si>
    <t>Culinary Institute of America.</t>
  </si>
  <si>
    <t>UNIVERSIDAD DEL ESTE</t>
  </si>
  <si>
    <t>PRI</t>
  </si>
  <si>
    <t>YANKEE BOOK PEDDLER LIBRARY SERVICES</t>
  </si>
  <si>
    <t>1B1U</t>
  </si>
  <si>
    <t/>
  </si>
  <si>
    <t>9780470587805</t>
  </si>
  <si>
    <t>9781118692592</t>
  </si>
  <si>
    <t>Garde Manger</t>
  </si>
  <si>
    <t>CULINARY INST OF AMERICA</t>
  </si>
  <si>
    <t>USA</t>
  </si>
  <si>
    <t>9780470635438</t>
  </si>
  <si>
    <t>9781118332757</t>
  </si>
  <si>
    <t>Techniques of Healthy Cooking</t>
  </si>
  <si>
    <t>9781118116876</t>
  </si>
  <si>
    <t>9781118805404</t>
  </si>
  <si>
    <t>Remarkable Service</t>
  </si>
  <si>
    <t>TAFE NEW SOUTH WALES</t>
  </si>
  <si>
    <t>AUS</t>
  </si>
  <si>
    <t>TAFE Library Services</t>
  </si>
  <si>
    <t>9781118412039</t>
  </si>
  <si>
    <t>9781118918494</t>
  </si>
  <si>
    <t>Remarkable Banquet Service</t>
  </si>
  <si>
    <t>Eichelberger, Ezra.</t>
  </si>
  <si>
    <t>9781118626771</t>
  </si>
  <si>
    <t>9781118805985</t>
  </si>
  <si>
    <t>Special Events</t>
  </si>
  <si>
    <t>Goldblatt, Joe Jeff</t>
  </si>
  <si>
    <t>INSTITUTO TECNOLOGICO DE ESTUDIOS SUPERIORES DE OCCIDENTE- ITESO</t>
  </si>
  <si>
    <t>MEX</t>
  </si>
  <si>
    <t>INSTITUTO TECNOLOGICO DE ESTUDIOS SUPERIORES DE OCCIDENTE</t>
  </si>
  <si>
    <t>9781119148449</t>
  </si>
  <si>
    <t>9781119195375</t>
  </si>
  <si>
    <t>Professional Baking</t>
  </si>
  <si>
    <t>Gisslen, Wayne,Smith, J. Gerard</t>
  </si>
  <si>
    <t>DUBLIN INSTITUTE OF TECHNOLOGY</t>
  </si>
  <si>
    <t>IRL</t>
  </si>
  <si>
    <t>Parameter Name</t>
  </si>
  <si>
    <t>Parameter Value</t>
  </si>
  <si>
    <t>START_DATE</t>
  </si>
  <si>
    <t>07.01.2017</t>
  </si>
  <si>
    <t>END_DATE</t>
  </si>
  <si>
    <t>09.30.2017</t>
  </si>
  <si>
    <t>P_MSTR_PUBLISHER_ID</t>
  </si>
  <si>
    <t>10018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</si>
</sst>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,##0.0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6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theme="0"/>
        <bgColor indexed="64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164" fontId="2" fillId="0" borderId="0" xfId="0" applyNumberFormat="1" applyFont="1" applyAlignment="1">
      <alignment horizontal="left"/>
    </xf>
    <xf numFmtId="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left" wrapText="1"/>
    </xf>
    <xf numFmtId="0" fontId="7" fillId="5" borderId="0" xfId="0" applyFont="true" applyFill="true">
      <alignment horizontal="center"/>
    </xf>
  </cellXfs>
  <cellStyles count="1">
    <cellStyle name="Normal" xfId="0" builtinId="0"/>
  </cellStyles>
  <dxfs count="10"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58"/>
  <sheetViews>
    <sheetView showGridLines="0" tabSelected="1" zoomScaleNormal="100" workbookViewId="0">
      <pane ySplit="16" topLeftCell="A17" activePane="bottomLeft" state="frozen"/>
      <selection pane="bottomLeft" activeCell="A17" sqref="A17"/>
    </sheetView>
  </sheetViews>
  <sheetFormatPr defaultColWidth="17" defaultRowHeight="15" x14ac:dyDescent="0.25"/>
  <cols>
    <col min="1" max="1" customWidth="true" width="24.140625" collapsed="false"/>
    <col min="2" max="2" customWidth="true" style="13" width="11.7109375" collapsed="false"/>
    <col min="3" max="3" customWidth="true" width="15.7109375" collapsed="false"/>
    <col min="4" max="4" customWidth="true" width="15.0" collapsed="false"/>
    <col min="5" max="6" customWidth="true" width="15.7109375" collapsed="false"/>
    <col min="7" max="7" customWidth="true" width="21.85546875" collapsed="false"/>
    <col min="8" max="8" customWidth="true" width="23.0" collapsed="false"/>
    <col min="9" max="9" customWidth="true" width="20.85546875" collapsed="false"/>
    <col min="10" max="10" customWidth="true" width="11.0" collapsed="false"/>
    <col min="11" max="11" customWidth="true" width="12.5703125" collapsed="false"/>
    <col min="12" max="12" customWidth="true" width="12.85546875" collapsed="false"/>
    <col min="13" max="13" customWidth="true" width="7.85546875" collapsed="false"/>
    <col min="14" max="14" customWidth="true" width="12.42578125" collapsed="false"/>
    <col min="15" max="15" customWidth="true" style="13" width="15.0" collapsed="false"/>
    <col min="16" max="16" customWidth="true" width="12.5703125" collapsed="false"/>
    <col min="17" max="17" customWidth="true" style="13" width="7.42578125" collapsed="false"/>
    <col min="18" max="18" customWidth="true" width="9.140625" collapsed="false"/>
    <col min="19" max="19" customWidth="true" width="6.140625" collapsed="false"/>
    <col min="20" max="20" customWidth="true" width="6.7109375" collapsed="false"/>
    <col min="21" max="21" customWidth="true" style="13" width="11.42578125" collapsed="false"/>
    <col min="22" max="22" customWidth="true" width="10.42578125" collapsed="false"/>
    <col min="23" max="23" customWidth="true" width="9.42578125" collapsed="false"/>
    <col min="24" max="24" customWidth="true" width="12.28515625" collapsed="false"/>
  </cols>
  <sheetData>
    <row r="3" spans="1:24" x14ac:dyDescent="0.25">
      <c r="O3" s="4"/>
    </row>
    <row r="4" spans="1:24" x14ac:dyDescent="0.25">
      <c r="A4" t="s">
        <v>0</v>
      </c>
      <c r="O4" s="4"/>
    </row>
    <row r="5" spans="1:24" x14ac:dyDescent="0.25">
      <c r="A5" t="s">
        <v>1</v>
      </c>
      <c r="O5" s="4"/>
    </row>
    <row r="6" spans="1:24" x14ac:dyDescent="0.25">
      <c r="A6" t="s">
        <v>2</v>
      </c>
      <c r="O6" s="4"/>
    </row>
    <row r="7" spans="1:24" ht="15" customHeight="1" x14ac:dyDescent="0.25">
      <c r="L7" s="4"/>
    </row>
    <row r="8" spans="1:24" x14ac:dyDescent="0.25">
      <c r="L8" s="4"/>
    </row>
    <row r="9" spans="1:24" ht="30" x14ac:dyDescent="0.25">
      <c r="A9" t="s">
        <v>8</v>
      </c>
      <c r="C9" s="4"/>
      <c r="D9" s="4"/>
      <c r="G9" t="s">
        <v>9</v>
      </c>
      <c r="H9" s="4" t="s">
        <v>108</v>
      </c>
      <c r="L9" s="4"/>
      <c r="O9" s="4"/>
    </row>
    <row r="10" spans="1:24" s="13" customFormat="1" x14ac:dyDescent="0.25">
      <c r="A10" t="s">
        <v>21</v>
      </c>
      <c r="C10" s="4"/>
      <c r="D10" s="4"/>
      <c r="G10" t="s">
        <v>10</v>
      </c>
      <c r="H10" s="4" t="n">
        <v>10018.0</v>
      </c>
      <c r="L10" s="4"/>
      <c r="O10" s="4"/>
    </row>
    <row r="11" spans="1:24" s="13" customFormat="1" x14ac:dyDescent="0.25">
      <c r="A11" s="4" t="s">
        <v>108</v>
      </c>
      <c r="B11" s="4"/>
      <c r="C11" s="4"/>
      <c r="D11" s="4"/>
      <c r="L11" s="4"/>
      <c r="O11" s="4"/>
    </row>
    <row r="12" spans="1:24" s="13" customFormat="1" ht="30" x14ac:dyDescent="0.25">
      <c r="A12" s="4" t="s">
        <v>112</v>
      </c>
      <c r="B12" s="4"/>
      <c r="C12" s="4"/>
      <c r="D12" s="4"/>
      <c r="G12" t="s">
        <v>22</v>
      </c>
      <c r="H12" s="4" t="s">
        <v>113</v>
      </c>
      <c r="I12" s="16"/>
      <c r="L12" s="4"/>
      <c r="O12" s="4"/>
    </row>
    <row r="13" spans="1:24" s="13" customFormat="1" ht="60" x14ac:dyDescent="0.25">
      <c r="A13" s="4" t="s">
        <v>116</v>
      </c>
      <c r="B13" s="4"/>
      <c r="C13" s="4"/>
      <c r="D13" s="4"/>
      <c r="G13" s="15" t="s">
        <v>98</v>
      </c>
      <c r="H13" s="4" t="s">
        <v>117</v>
      </c>
      <c r="L13" s="4"/>
      <c r="O13" s="4"/>
    </row>
    <row r="14" spans="1:24" s="13" customFormat="1" x14ac:dyDescent="0.25">
      <c r="A14" s="4" t="s">
        <v>119</v>
      </c>
      <c r="B14" s="4"/>
      <c r="C14" s="4"/>
      <c r="F14" s="17"/>
      <c r="G14" t="s">
        <v>86</v>
      </c>
      <c r="H14" s="20" t="s">
        <f>SUM(X36)</f>
      </c>
      <c r="L14" s="4"/>
      <c r="O14" s="4"/>
    </row>
    <row r="16" spans="1:24" ht="45" x14ac:dyDescent="0.25">
      <c r="A16" s="3" t="s">
        <v>11</v>
      </c>
      <c r="B16" s="3" t="s">
        <v>99</v>
      </c>
      <c r="C16" s="3" t="s">
        <v>3</v>
      </c>
      <c r="D16" s="3" t="s">
        <v>4</v>
      </c>
      <c r="E16" s="3" t="s">
        <v>12</v>
      </c>
      <c r="F16" s="3" t="s">
        <v>5</v>
      </c>
      <c r="G16" s="3" t="s">
        <v>13</v>
      </c>
      <c r="H16" s="3" t="s">
        <v>6</v>
      </c>
      <c r="I16" s="3" t="s">
        <v>14</v>
      </c>
      <c r="J16" s="3" t="s">
        <v>24</v>
      </c>
      <c r="K16" s="3" t="s">
        <v>15</v>
      </c>
      <c r="L16" s="3" t="s">
        <v>96</v>
      </c>
      <c r="M16" s="3" t="s">
        <v>101</v>
      </c>
      <c r="N16" s="3" t="s">
        <v>89</v>
      </c>
      <c r="O16" s="3" t="s">
        <v>97</v>
      </c>
      <c r="P16" s="3" t="s">
        <v>102</v>
      </c>
      <c r="Q16" s="3" t="s">
        <v>16</v>
      </c>
      <c r="R16" s="3" t="s">
        <v>17</v>
      </c>
      <c r="S16" s="3" t="s">
        <v>7</v>
      </c>
      <c r="T16" s="3" t="s">
        <v>18</v>
      </c>
      <c r="U16" s="3" t="s">
        <v>103</v>
      </c>
      <c r="V16" s="3" t="s">
        <v>23</v>
      </c>
      <c r="W16" s="3" t="s">
        <v>19</v>
      </c>
      <c r="X16" s="3" t="s">
        <v>20</v>
      </c>
    </row>
    <row r="17" spans="1:24" s="10" customFormat="1" ht="30" customHeight="1" x14ac:dyDescent="0.2">
      <c r="A17" s="7" t="s">
        <v>108</v>
      </c>
      <c r="B17" s="27" t="n">
        <v>1438169.0</v>
      </c>
      <c r="C17" s="8" t="s">
        <v>144</v>
      </c>
      <c r="D17" s="8" t="s">
        <v>145</v>
      </c>
      <c r="E17" s="9" t="s">
        <v>146</v>
      </c>
      <c r="F17" s="8" t="s">
        <v>147</v>
      </c>
      <c r="G17" s="8" t="s">
        <v>148</v>
      </c>
      <c r="H17" s="22" t="s">
        <v>149</v>
      </c>
      <c r="I17" s="8" t="s">
        <v>150</v>
      </c>
      <c r="J17" s="8" t="s">
        <v>28</v>
      </c>
      <c r="K17" s="22" t="s">
        <v>151</v>
      </c>
      <c r="L17" s="23" t="n">
        <v>42969.0</v>
      </c>
      <c r="M17" s="18" t="n">
        <v>52.0</v>
      </c>
      <c r="N17" s="24" t="s">
        <v>117</v>
      </c>
      <c r="O17" s="25"/>
      <c r="P17" s="19" t="n">
        <v>52.0</v>
      </c>
      <c r="Q17" s="22" t="n">
        <v>1.0</v>
      </c>
      <c r="R17" s="21"/>
      <c r="S17" s="21" t="n">
        <v>1.0</v>
      </c>
      <c r="T17" s="21" t="n">
        <v>0.0</v>
      </c>
      <c r="U17" s="21"/>
      <c r="V17" s="19" t="n">
        <v>52.0</v>
      </c>
      <c r="W17" s="26" t="n">
        <v>0.3</v>
      </c>
      <c r="X17" s="19" t="n">
        <v>36.4</v>
      </c>
    </row>
    <row r="18" ht="30.0" customHeight="true">
      <c r="A18" s="7" t="s">
        <v>108</v>
      </c>
      <c r="B18" s="27" t="n">
        <v>1438169.0</v>
      </c>
      <c r="C18" s="8" t="s">
        <v>144</v>
      </c>
      <c r="D18" s="8" t="s">
        <v>145</v>
      </c>
      <c r="E18" s="9" t="s">
        <v>146</v>
      </c>
      <c r="F18" s="8" t="s">
        <v>147</v>
      </c>
      <c r="G18" s="8" t="s">
        <v>148</v>
      </c>
      <c r="H18" s="22" t="s">
        <v>149</v>
      </c>
      <c r="I18" s="8" t="s">
        <v>150</v>
      </c>
      <c r="J18" s="8" t="s">
        <v>28</v>
      </c>
      <c r="K18" s="22" t="s">
        <v>151</v>
      </c>
      <c r="L18" s="23" t="n">
        <v>42969.0</v>
      </c>
      <c r="M18" s="18" t="n">
        <v>52.0</v>
      </c>
      <c r="N18" s="24" t="s">
        <v>117</v>
      </c>
      <c r="O18" s="25"/>
      <c r="P18" s="19" t="n">
        <v>52.0</v>
      </c>
      <c r="Q18" s="22" t="n">
        <v>1.0</v>
      </c>
      <c r="R18" s="21"/>
      <c r="S18" s="21" t="n">
        <v>1.0</v>
      </c>
      <c r="T18" s="21" t="n">
        <v>0.0</v>
      </c>
      <c r="U18" s="21"/>
      <c r="V18" s="19" t="n">
        <v>52.0</v>
      </c>
      <c r="W18" s="26" t="n">
        <v>0.3</v>
      </c>
      <c r="X18" s="19" t="n">
        <v>36.4</v>
      </c>
    </row>
    <row r="19" ht="30.0" customHeight="true">
      <c r="A19" s="7" t="s">
        <v>108</v>
      </c>
      <c r="B19" s="27" t="n">
        <v>1438169.0</v>
      </c>
      <c r="C19" s="8" t="s">
        <v>144</v>
      </c>
      <c r="D19" s="8" t="s">
        <v>145</v>
      </c>
      <c r="E19" s="9" t="s">
        <v>146</v>
      </c>
      <c r="F19" s="8" t="s">
        <v>147</v>
      </c>
      <c r="G19" s="8" t="s">
        <v>148</v>
      </c>
      <c r="H19" s="22" t="s">
        <v>149</v>
      </c>
      <c r="I19" s="8" t="s">
        <v>150</v>
      </c>
      <c r="J19" s="8" t="s">
        <v>28</v>
      </c>
      <c r="K19" s="22" t="s">
        <v>151</v>
      </c>
      <c r="L19" s="23" t="n">
        <v>42969.0</v>
      </c>
      <c r="M19" s="18" t="n">
        <v>52.0</v>
      </c>
      <c r="N19" s="24" t="s">
        <v>117</v>
      </c>
      <c r="O19" s="25"/>
      <c r="P19" s="19" t="n">
        <v>52.0</v>
      </c>
      <c r="Q19" s="22" t="n">
        <v>1.0</v>
      </c>
      <c r="R19" s="21"/>
      <c r="S19" s="21" t="n">
        <v>1.0</v>
      </c>
      <c r="T19" s="21" t="n">
        <v>0.0</v>
      </c>
      <c r="U19" s="21"/>
      <c r="V19" s="19" t="n">
        <v>52.0</v>
      </c>
      <c r="W19" s="26" t="n">
        <v>0.3</v>
      </c>
      <c r="X19" s="19" t="n">
        <v>36.4</v>
      </c>
    </row>
    <row r="20" ht="30.0" customHeight="true">
      <c r="A20" s="7" t="s">
        <v>108</v>
      </c>
      <c r="B20" s="27" t="n">
        <v>1438169.0</v>
      </c>
      <c r="C20" s="8" t="s">
        <v>144</v>
      </c>
      <c r="D20" s="8" t="s">
        <v>145</v>
      </c>
      <c r="E20" s="9" t="s">
        <v>146</v>
      </c>
      <c r="F20" s="8" t="s">
        <v>147</v>
      </c>
      <c r="G20" s="8" t="s">
        <v>148</v>
      </c>
      <c r="H20" s="22" t="s">
        <v>149</v>
      </c>
      <c r="I20" s="8" t="s">
        <v>150</v>
      </c>
      <c r="J20" s="8" t="s">
        <v>28</v>
      </c>
      <c r="K20" s="22" t="s">
        <v>151</v>
      </c>
      <c r="L20" s="23" t="n">
        <v>42969.0</v>
      </c>
      <c r="M20" s="18" t="n">
        <v>52.0</v>
      </c>
      <c r="N20" s="24" t="s">
        <v>117</v>
      </c>
      <c r="O20" s="25"/>
      <c r="P20" s="19" t="n">
        <v>52.0</v>
      </c>
      <c r="Q20" s="22" t="n">
        <v>1.0</v>
      </c>
      <c r="R20" s="21"/>
      <c r="S20" s="21" t="n">
        <v>1.0</v>
      </c>
      <c r="T20" s="21" t="n">
        <v>0.0</v>
      </c>
      <c r="U20" s="21"/>
      <c r="V20" s="19" t="n">
        <v>52.0</v>
      </c>
      <c r="W20" s="26" t="n">
        <v>0.3</v>
      </c>
      <c r="X20" s="19" t="n">
        <v>36.4</v>
      </c>
    </row>
    <row r="21" ht="30.0" customHeight="true">
      <c r="A21" s="7" t="s">
        <v>108</v>
      </c>
      <c r="B21" s="27" t="n">
        <v>1438169.0</v>
      </c>
      <c r="C21" s="8" t="s">
        <v>144</v>
      </c>
      <c r="D21" s="8" t="s">
        <v>145</v>
      </c>
      <c r="E21" s="9" t="s">
        <v>146</v>
      </c>
      <c r="F21" s="8" t="s">
        <v>147</v>
      </c>
      <c r="G21" s="8" t="s">
        <v>148</v>
      </c>
      <c r="H21" s="22" t="s">
        <v>149</v>
      </c>
      <c r="I21" s="8" t="s">
        <v>150</v>
      </c>
      <c r="J21" s="8" t="s">
        <v>28</v>
      </c>
      <c r="K21" s="22" t="s">
        <v>151</v>
      </c>
      <c r="L21" s="23" t="n">
        <v>42969.0</v>
      </c>
      <c r="M21" s="18" t="n">
        <v>52.0</v>
      </c>
      <c r="N21" s="24" t="s">
        <v>117</v>
      </c>
      <c r="O21" s="25"/>
      <c r="P21" s="19" t="n">
        <v>52.0</v>
      </c>
      <c r="Q21" s="22" t="n">
        <v>1.0</v>
      </c>
      <c r="R21" s="21"/>
      <c r="S21" s="21" t="n">
        <v>1.0</v>
      </c>
      <c r="T21" s="21" t="n">
        <v>0.0</v>
      </c>
      <c r="U21" s="21"/>
      <c r="V21" s="19" t="n">
        <v>52.0</v>
      </c>
      <c r="W21" s="26" t="n">
        <v>0.3</v>
      </c>
      <c r="X21" s="19" t="n">
        <v>36.4</v>
      </c>
    </row>
    <row r="22" ht="30.0" customHeight="true">
      <c r="A22" s="7" t="s">
        <v>108</v>
      </c>
      <c r="B22" s="27" t="n">
        <v>1438169.0</v>
      </c>
      <c r="C22" s="8" t="s">
        <v>144</v>
      </c>
      <c r="D22" s="8" t="s">
        <v>145</v>
      </c>
      <c r="E22" s="9" t="s">
        <v>146</v>
      </c>
      <c r="F22" s="8" t="s">
        <v>147</v>
      </c>
      <c r="G22" s="8" t="s">
        <v>148</v>
      </c>
      <c r="H22" s="22" t="s">
        <v>149</v>
      </c>
      <c r="I22" s="8" t="s">
        <v>150</v>
      </c>
      <c r="J22" s="8" t="s">
        <v>28</v>
      </c>
      <c r="K22" s="22" t="s">
        <v>151</v>
      </c>
      <c r="L22" s="23" t="n">
        <v>42969.0</v>
      </c>
      <c r="M22" s="18" t="n">
        <v>52.0</v>
      </c>
      <c r="N22" s="24" t="s">
        <v>117</v>
      </c>
      <c r="O22" s="25"/>
      <c r="P22" s="19" t="n">
        <v>52.0</v>
      </c>
      <c r="Q22" s="22" t="n">
        <v>1.0</v>
      </c>
      <c r="R22" s="21"/>
      <c r="S22" s="21" t="n">
        <v>1.0</v>
      </c>
      <c r="T22" s="21" t="n">
        <v>0.0</v>
      </c>
      <c r="U22" s="21"/>
      <c r="V22" s="19" t="n">
        <v>52.0</v>
      </c>
      <c r="W22" s="26" t="n">
        <v>0.3</v>
      </c>
      <c r="X22" s="19" t="n">
        <v>36.4</v>
      </c>
    </row>
    <row r="23" ht="30.0" customHeight="true">
      <c r="A23" s="7" t="s">
        <v>108</v>
      </c>
      <c r="B23" s="27" t="n">
        <v>1438591.0</v>
      </c>
      <c r="C23" s="8" t="s">
        <v>153</v>
      </c>
      <c r="D23" s="8" t="s">
        <v>154</v>
      </c>
      <c r="E23" s="9" t="s">
        <v>155</v>
      </c>
      <c r="F23" s="8" t="s">
        <v>147</v>
      </c>
      <c r="G23" s="8" t="s">
        <v>156</v>
      </c>
      <c r="H23" s="22" t="s">
        <v>157</v>
      </c>
      <c r="I23" s="8" t="s">
        <v>156</v>
      </c>
      <c r="J23" s="8" t="s">
        <v>28</v>
      </c>
      <c r="K23" s="22" t="s">
        <v>151</v>
      </c>
      <c r="L23" s="23" t="n">
        <v>42971.0</v>
      </c>
      <c r="M23" s="18" t="n">
        <v>52.0</v>
      </c>
      <c r="N23" s="24" t="s">
        <v>117</v>
      </c>
      <c r="O23" s="25"/>
      <c r="P23" s="19" t="n">
        <v>52.0</v>
      </c>
      <c r="Q23" s="22" t="n">
        <v>1.0</v>
      </c>
      <c r="R23" s="21"/>
      <c r="S23" s="21" t="n">
        <v>1.0</v>
      </c>
      <c r="T23" s="21" t="n">
        <v>0.0</v>
      </c>
      <c r="U23" s="21"/>
      <c r="V23" s="19" t="n">
        <v>52.0</v>
      </c>
      <c r="W23" s="26" t="n">
        <v>0.3</v>
      </c>
      <c r="X23" s="19" t="n">
        <v>36.4</v>
      </c>
    </row>
    <row r="24" ht="30.0" customHeight="true">
      <c r="A24" s="7" t="s">
        <v>108</v>
      </c>
      <c r="B24" s="27" t="n">
        <v>1438165.0</v>
      </c>
      <c r="C24" s="8" t="s">
        <v>158</v>
      </c>
      <c r="D24" s="8" t="s">
        <v>159</v>
      </c>
      <c r="E24" s="9" t="s">
        <v>160</v>
      </c>
      <c r="F24" s="8" t="s">
        <v>147</v>
      </c>
      <c r="G24" s="8" t="s">
        <v>148</v>
      </c>
      <c r="H24" s="22" t="s">
        <v>149</v>
      </c>
      <c r="I24" s="8" t="s">
        <v>150</v>
      </c>
      <c r="J24" s="8" t="s">
        <v>28</v>
      </c>
      <c r="K24" s="22" t="s">
        <v>151</v>
      </c>
      <c r="L24" s="23" t="n">
        <v>42969.0</v>
      </c>
      <c r="M24" s="18" t="n">
        <v>52.0</v>
      </c>
      <c r="N24" s="24" t="s">
        <v>117</v>
      </c>
      <c r="O24" s="25"/>
      <c r="P24" s="19" t="n">
        <v>52.0</v>
      </c>
      <c r="Q24" s="22" t="n">
        <v>1.0</v>
      </c>
      <c r="R24" s="21"/>
      <c r="S24" s="21" t="n">
        <v>1.0</v>
      </c>
      <c r="T24" s="21" t="n">
        <v>0.0</v>
      </c>
      <c r="U24" s="21"/>
      <c r="V24" s="19" t="n">
        <v>52.0</v>
      </c>
      <c r="W24" s="26" t="n">
        <v>0.3</v>
      </c>
      <c r="X24" s="19" t="n">
        <v>36.4</v>
      </c>
    </row>
    <row r="25" ht="30.0" customHeight="true">
      <c r="A25" s="7" t="s">
        <v>108</v>
      </c>
      <c r="B25" s="27" t="n">
        <v>1438165.0</v>
      </c>
      <c r="C25" s="8" t="s">
        <v>158</v>
      </c>
      <c r="D25" s="8" t="s">
        <v>159</v>
      </c>
      <c r="E25" s="9" t="s">
        <v>160</v>
      </c>
      <c r="F25" s="8" t="s">
        <v>147</v>
      </c>
      <c r="G25" s="8" t="s">
        <v>148</v>
      </c>
      <c r="H25" s="22" t="s">
        <v>149</v>
      </c>
      <c r="I25" s="8" t="s">
        <v>150</v>
      </c>
      <c r="J25" s="8" t="s">
        <v>28</v>
      </c>
      <c r="K25" s="22" t="s">
        <v>151</v>
      </c>
      <c r="L25" s="23" t="n">
        <v>42969.0</v>
      </c>
      <c r="M25" s="18" t="n">
        <v>52.0</v>
      </c>
      <c r="N25" s="24" t="s">
        <v>117</v>
      </c>
      <c r="O25" s="25"/>
      <c r="P25" s="19" t="n">
        <v>52.0</v>
      </c>
      <c r="Q25" s="22" t="n">
        <v>1.0</v>
      </c>
      <c r="R25" s="21"/>
      <c r="S25" s="21" t="n">
        <v>1.0</v>
      </c>
      <c r="T25" s="21" t="n">
        <v>0.0</v>
      </c>
      <c r="U25" s="21"/>
      <c r="V25" s="19" t="n">
        <v>52.0</v>
      </c>
      <c r="W25" s="26" t="n">
        <v>0.3</v>
      </c>
      <c r="X25" s="19" t="n">
        <v>36.4</v>
      </c>
    </row>
    <row r="26" ht="30.0" customHeight="true">
      <c r="A26" s="7" t="s">
        <v>108</v>
      </c>
      <c r="B26" s="27" t="n">
        <v>1438165.0</v>
      </c>
      <c r="C26" s="8" t="s">
        <v>158</v>
      </c>
      <c r="D26" s="8" t="s">
        <v>159</v>
      </c>
      <c r="E26" s="9" t="s">
        <v>160</v>
      </c>
      <c r="F26" s="8" t="s">
        <v>147</v>
      </c>
      <c r="G26" s="8" t="s">
        <v>148</v>
      </c>
      <c r="H26" s="22" t="s">
        <v>149</v>
      </c>
      <c r="I26" s="8" t="s">
        <v>150</v>
      </c>
      <c r="J26" s="8" t="s">
        <v>28</v>
      </c>
      <c r="K26" s="22" t="s">
        <v>151</v>
      </c>
      <c r="L26" s="23" t="n">
        <v>42969.0</v>
      </c>
      <c r="M26" s="18" t="n">
        <v>52.0</v>
      </c>
      <c r="N26" s="24" t="s">
        <v>117</v>
      </c>
      <c r="O26" s="25"/>
      <c r="P26" s="19" t="n">
        <v>52.0</v>
      </c>
      <c r="Q26" s="22" t="n">
        <v>1.0</v>
      </c>
      <c r="R26" s="21"/>
      <c r="S26" s="21" t="n">
        <v>1.0</v>
      </c>
      <c r="T26" s="21" t="n">
        <v>0.0</v>
      </c>
      <c r="U26" s="21"/>
      <c r="V26" s="19" t="n">
        <v>52.0</v>
      </c>
      <c r="W26" s="26" t="n">
        <v>0.3</v>
      </c>
      <c r="X26" s="19" t="n">
        <v>36.4</v>
      </c>
    </row>
    <row r="27" ht="30.0" customHeight="true">
      <c r="A27" s="7" t="s">
        <v>108</v>
      </c>
      <c r="B27" s="27" t="n">
        <v>1439820.0</v>
      </c>
      <c r="C27" s="8" t="s">
        <v>161</v>
      </c>
      <c r="D27" s="8" t="s">
        <v>162</v>
      </c>
      <c r="E27" s="9" t="s">
        <v>163</v>
      </c>
      <c r="F27" s="8" t="s">
        <v>147</v>
      </c>
      <c r="G27" s="8" t="s">
        <v>164</v>
      </c>
      <c r="H27" s="22" t="s">
        <v>165</v>
      </c>
      <c r="I27" s="8" t="s">
        <v>166</v>
      </c>
      <c r="J27" s="8" t="s">
        <v>28</v>
      </c>
      <c r="K27" s="22" t="s">
        <v>151</v>
      </c>
      <c r="L27" s="23" t="n">
        <v>42983.0</v>
      </c>
      <c r="M27" s="18" t="n">
        <v>31.0</v>
      </c>
      <c r="N27" s="24" t="s">
        <v>117</v>
      </c>
      <c r="O27" s="25"/>
      <c r="P27" s="19" t="n">
        <v>31.0</v>
      </c>
      <c r="Q27" s="22" t="n">
        <v>1.0</v>
      </c>
      <c r="R27" s="21"/>
      <c r="S27" s="21" t="n">
        <v>1.0</v>
      </c>
      <c r="T27" s="21" t="n">
        <v>0.0</v>
      </c>
      <c r="U27" s="21"/>
      <c r="V27" s="19" t="n">
        <v>31.0</v>
      </c>
      <c r="W27" s="26" t="n">
        <v>0.3</v>
      </c>
      <c r="X27" s="19" t="n">
        <v>21.7</v>
      </c>
    </row>
    <row r="28" ht="30.0" customHeight="true">
      <c r="A28" s="7" t="s">
        <v>108</v>
      </c>
      <c r="B28" s="27" t="n">
        <v>1439820.0</v>
      </c>
      <c r="C28" s="8" t="s">
        <v>161</v>
      </c>
      <c r="D28" s="8" t="s">
        <v>162</v>
      </c>
      <c r="E28" s="9" t="s">
        <v>163</v>
      </c>
      <c r="F28" s="8" t="s">
        <v>147</v>
      </c>
      <c r="G28" s="8" t="s">
        <v>164</v>
      </c>
      <c r="H28" s="22" t="s">
        <v>165</v>
      </c>
      <c r="I28" s="8" t="s">
        <v>166</v>
      </c>
      <c r="J28" s="8" t="s">
        <v>28</v>
      </c>
      <c r="K28" s="22" t="s">
        <v>151</v>
      </c>
      <c r="L28" s="23" t="n">
        <v>42983.0</v>
      </c>
      <c r="M28" s="18" t="n">
        <v>31.0</v>
      </c>
      <c r="N28" s="24" t="s">
        <v>117</v>
      </c>
      <c r="O28" s="25"/>
      <c r="P28" s="19" t="n">
        <v>31.0</v>
      </c>
      <c r="Q28" s="22" t="n">
        <v>1.0</v>
      </c>
      <c r="R28" s="21"/>
      <c r="S28" s="21" t="n">
        <v>1.0</v>
      </c>
      <c r="T28" s="21" t="n">
        <v>0.0</v>
      </c>
      <c r="U28" s="21"/>
      <c r="V28" s="19" t="n">
        <v>31.0</v>
      </c>
      <c r="W28" s="26" t="n">
        <v>0.3</v>
      </c>
      <c r="X28" s="19" t="n">
        <v>21.7</v>
      </c>
    </row>
    <row r="29" ht="30.0" customHeight="true">
      <c r="A29" s="7" t="s">
        <v>108</v>
      </c>
      <c r="B29" s="27" t="n">
        <v>1439820.0</v>
      </c>
      <c r="C29" s="8" t="s">
        <v>161</v>
      </c>
      <c r="D29" s="8" t="s">
        <v>162</v>
      </c>
      <c r="E29" s="9" t="s">
        <v>163</v>
      </c>
      <c r="F29" s="8" t="s">
        <v>147</v>
      </c>
      <c r="G29" s="8" t="s">
        <v>164</v>
      </c>
      <c r="H29" s="22" t="s">
        <v>165</v>
      </c>
      <c r="I29" s="8" t="s">
        <v>166</v>
      </c>
      <c r="J29" s="8" t="s">
        <v>28</v>
      </c>
      <c r="K29" s="22" t="s">
        <v>151</v>
      </c>
      <c r="L29" s="23" t="n">
        <v>42983.0</v>
      </c>
      <c r="M29" s="18" t="n">
        <v>31.0</v>
      </c>
      <c r="N29" s="24" t="s">
        <v>117</v>
      </c>
      <c r="O29" s="25"/>
      <c r="P29" s="19" t="n">
        <v>31.0</v>
      </c>
      <c r="Q29" s="22" t="n">
        <v>1.0</v>
      </c>
      <c r="R29" s="21"/>
      <c r="S29" s="21" t="n">
        <v>1.0</v>
      </c>
      <c r="T29" s="21" t="n">
        <v>0.0</v>
      </c>
      <c r="U29" s="21"/>
      <c r="V29" s="19" t="n">
        <v>31.0</v>
      </c>
      <c r="W29" s="26" t="n">
        <v>0.3</v>
      </c>
      <c r="X29" s="19" t="n">
        <v>21.7</v>
      </c>
    </row>
    <row r="30" ht="30.0" customHeight="true">
      <c r="A30" s="7" t="s">
        <v>108</v>
      </c>
      <c r="B30" s="27" t="n">
        <v>1439820.0</v>
      </c>
      <c r="C30" s="8" t="s">
        <v>167</v>
      </c>
      <c r="D30" s="8" t="s">
        <v>168</v>
      </c>
      <c r="E30" s="9" t="s">
        <v>169</v>
      </c>
      <c r="F30" s="8" t="s">
        <v>170</v>
      </c>
      <c r="G30" s="8" t="s">
        <v>164</v>
      </c>
      <c r="H30" s="22" t="s">
        <v>165</v>
      </c>
      <c r="I30" s="8" t="s">
        <v>166</v>
      </c>
      <c r="J30" s="8" t="s">
        <v>28</v>
      </c>
      <c r="K30" s="22" t="s">
        <v>151</v>
      </c>
      <c r="L30" s="23" t="n">
        <v>42983.0</v>
      </c>
      <c r="M30" s="18" t="n">
        <v>31.0</v>
      </c>
      <c r="N30" s="24" t="s">
        <v>117</v>
      </c>
      <c r="O30" s="25"/>
      <c r="P30" s="19" t="n">
        <v>31.0</v>
      </c>
      <c r="Q30" s="22" t="n">
        <v>1.0</v>
      </c>
      <c r="R30" s="21"/>
      <c r="S30" s="21" t="n">
        <v>1.0</v>
      </c>
      <c r="T30" s="21" t="n">
        <v>0.0</v>
      </c>
      <c r="U30" s="21"/>
      <c r="V30" s="19" t="n">
        <v>31.0</v>
      </c>
      <c r="W30" s="26" t="n">
        <v>0.3</v>
      </c>
      <c r="X30" s="19" t="n">
        <v>21.7</v>
      </c>
    </row>
    <row r="31" ht="30.0" customHeight="true">
      <c r="A31" s="7" t="s">
        <v>108</v>
      </c>
      <c r="B31" s="27" t="n">
        <v>1439820.0</v>
      </c>
      <c r="C31" s="8" t="s">
        <v>167</v>
      </c>
      <c r="D31" s="8" t="s">
        <v>168</v>
      </c>
      <c r="E31" s="9" t="s">
        <v>169</v>
      </c>
      <c r="F31" s="8" t="s">
        <v>170</v>
      </c>
      <c r="G31" s="8" t="s">
        <v>164</v>
      </c>
      <c r="H31" s="22" t="s">
        <v>165</v>
      </c>
      <c r="I31" s="8" t="s">
        <v>166</v>
      </c>
      <c r="J31" s="8" t="s">
        <v>28</v>
      </c>
      <c r="K31" s="22" t="s">
        <v>151</v>
      </c>
      <c r="L31" s="23" t="n">
        <v>42983.0</v>
      </c>
      <c r="M31" s="18" t="n">
        <v>31.0</v>
      </c>
      <c r="N31" s="24" t="s">
        <v>117</v>
      </c>
      <c r="O31" s="25"/>
      <c r="P31" s="19" t="n">
        <v>31.0</v>
      </c>
      <c r="Q31" s="22" t="n">
        <v>1.0</v>
      </c>
      <c r="R31" s="21"/>
      <c r="S31" s="21" t="n">
        <v>1.0</v>
      </c>
      <c r="T31" s="21" t="n">
        <v>0.0</v>
      </c>
      <c r="U31" s="21"/>
      <c r="V31" s="19" t="n">
        <v>31.0</v>
      </c>
      <c r="W31" s="26" t="n">
        <v>0.3</v>
      </c>
      <c r="X31" s="19" t="n">
        <v>21.7</v>
      </c>
    </row>
    <row r="32" ht="30.0" customHeight="true">
      <c r="A32" s="7" t="s">
        <v>108</v>
      </c>
      <c r="B32" s="27" t="n">
        <v>1439820.0</v>
      </c>
      <c r="C32" s="8" t="s">
        <v>167</v>
      </c>
      <c r="D32" s="8" t="s">
        <v>168</v>
      </c>
      <c r="E32" s="9" t="s">
        <v>169</v>
      </c>
      <c r="F32" s="8" t="s">
        <v>170</v>
      </c>
      <c r="G32" s="8" t="s">
        <v>164</v>
      </c>
      <c r="H32" s="22" t="s">
        <v>165</v>
      </c>
      <c r="I32" s="8" t="s">
        <v>166</v>
      </c>
      <c r="J32" s="8" t="s">
        <v>28</v>
      </c>
      <c r="K32" s="22" t="s">
        <v>151</v>
      </c>
      <c r="L32" s="23" t="n">
        <v>42983.0</v>
      </c>
      <c r="M32" s="18" t="n">
        <v>31.0</v>
      </c>
      <c r="N32" s="24" t="s">
        <v>117</v>
      </c>
      <c r="O32" s="25"/>
      <c r="P32" s="19" t="n">
        <v>31.0</v>
      </c>
      <c r="Q32" s="22" t="n">
        <v>1.0</v>
      </c>
      <c r="R32" s="21"/>
      <c r="S32" s="21" t="n">
        <v>1.0</v>
      </c>
      <c r="T32" s="21" t="n">
        <v>0.0</v>
      </c>
      <c r="U32" s="21"/>
      <c r="V32" s="19" t="n">
        <v>31.0</v>
      </c>
      <c r="W32" s="26" t="n">
        <v>0.3</v>
      </c>
      <c r="X32" s="19" t="n">
        <v>21.7</v>
      </c>
    </row>
    <row r="33" ht="30.0" customHeight="true">
      <c r="A33" s="7" t="s">
        <v>108</v>
      </c>
      <c r="B33" s="27" t="n">
        <v>1427093.0</v>
      </c>
      <c r="C33" s="8" t="s">
        <v>171</v>
      </c>
      <c r="D33" s="8" t="s">
        <v>172</v>
      </c>
      <c r="E33" s="9" t="s">
        <v>173</v>
      </c>
      <c r="F33" s="8" t="s">
        <v>174</v>
      </c>
      <c r="G33" s="8" t="s">
        <v>175</v>
      </c>
      <c r="H33" s="22" t="s">
        <v>176</v>
      </c>
      <c r="I33" s="8" t="s">
        <v>177</v>
      </c>
      <c r="J33" s="8" t="s">
        <v>28</v>
      </c>
      <c r="K33" s="22" t="s">
        <v>151</v>
      </c>
      <c r="L33" s="23" t="n">
        <v>42940.0</v>
      </c>
      <c r="M33" s="18" t="n">
        <v>52.0</v>
      </c>
      <c r="N33" s="24" t="s">
        <v>117</v>
      </c>
      <c r="O33" s="25"/>
      <c r="P33" s="19" t="n">
        <v>52.0</v>
      </c>
      <c r="Q33" s="22" t="n">
        <v>1.0</v>
      </c>
      <c r="R33" s="21"/>
      <c r="S33" s="21" t="n">
        <v>1.0</v>
      </c>
      <c r="T33" s="21" t="n">
        <v>0.0</v>
      </c>
      <c r="U33" s="21"/>
      <c r="V33" s="19" t="n">
        <v>52.0</v>
      </c>
      <c r="W33" s="26" t="n">
        <v>0.3</v>
      </c>
      <c r="X33" s="19" t="n">
        <v>36.4</v>
      </c>
    </row>
    <row r="34" ht="30.0" customHeight="true">
      <c r="A34" s="7" t="s">
        <v>108</v>
      </c>
      <c r="B34" s="27" t="n">
        <v>1447772.0</v>
      </c>
      <c r="C34" s="8" t="s">
        <v>178</v>
      </c>
      <c r="D34" s="8" t="s">
        <v>179</v>
      </c>
      <c r="E34" s="9" t="s">
        <v>180</v>
      </c>
      <c r="F34" s="8" t="s">
        <v>181</v>
      </c>
      <c r="G34" s="8" t="s">
        <v>182</v>
      </c>
      <c r="H34" s="22" t="s">
        <v>183</v>
      </c>
      <c r="I34" s="8" t="s">
        <v>150</v>
      </c>
      <c r="J34" s="8" t="s">
        <v>28</v>
      </c>
      <c r="K34" s="22" t="s">
        <v>151</v>
      </c>
      <c r="L34" s="23" t="n">
        <v>42997.0</v>
      </c>
      <c r="M34" s="18" t="n">
        <v>64.0</v>
      </c>
      <c r="N34" s="24" t="s">
        <v>117</v>
      </c>
      <c r="O34" s="25"/>
      <c r="P34" s="19" t="n">
        <v>64.0</v>
      </c>
      <c r="Q34" s="22" t="n">
        <v>1.0</v>
      </c>
      <c r="R34" s="21"/>
      <c r="S34" s="21" t="n">
        <v>1.0</v>
      </c>
      <c r="T34" s="21" t="n">
        <v>0.0</v>
      </c>
      <c r="U34" s="21"/>
      <c r="V34" s="19" t="n">
        <v>64.0</v>
      </c>
      <c r="W34" s="26" t="n">
        <v>0.3</v>
      </c>
      <c r="X34" s="19" t="n">
        <v>44.8</v>
      </c>
    </row>
    <row r="35" spans="1:24" s="1" customFormat="1" x14ac:dyDescent="0.25" ht="15.0" customHeight="true">
      <c r="H35" s="2"/>
    </row>
    <row r="36" spans="1:24" x14ac:dyDescent="0.25" ht="15.0" customHeight="true">
      <c r="W36" s="2" t="s">
        <v>25</v>
      </c>
      <c r="X36" s="6" t="s">
        <f>SUM(X17:X34:X17:X34)</f>
      </c>
    </row>
    <row r="41" spans="1:24" x14ac:dyDescent="0.25" ht="15.0" customHeight="true">
      <c r="A41" t="s">
        <v>26</v>
      </c>
    </row>
    <row r="43" spans="1:24" x14ac:dyDescent="0.25" ht="15.0" customHeight="true">
      <c r="A43" s="5" t="s">
        <v>27</v>
      </c>
      <c r="B43" s="14"/>
      <c r="C43" s="5" t="s">
        <v>28</v>
      </c>
      <c r="D43" s="5"/>
      <c r="O43" s="14"/>
    </row>
    <row r="44" spans="1:24" x14ac:dyDescent="0.25" ht="15.0" customHeight="true">
      <c r="C44" s="5" t="s">
        <v>29</v>
      </c>
    </row>
    <row r="45" spans="1:24" x14ac:dyDescent="0.25" ht="15.0" customHeight="true">
      <c r="C45" t="s">
        <v>30</v>
      </c>
    </row>
    <row r="46" spans="1:24" x14ac:dyDescent="0.25" ht="15.0" customHeight="true">
      <c r="C46" t="s">
        <v>31</v>
      </c>
    </row>
    <row r="47" spans="1:24" x14ac:dyDescent="0.25" ht="15.0" customHeight="true">
      <c r="C47" t="s">
        <v>32</v>
      </c>
    </row>
    <row r="49" spans="1:24" x14ac:dyDescent="0.25" ht="15.0" customHeight="true">
      <c r="A49" s="5" t="s">
        <v>33</v>
      </c>
      <c r="B49" s="14"/>
      <c r="C49" s="5" t="s">
        <v>34</v>
      </c>
      <c r="D49" s="5"/>
      <c r="O49" s="14"/>
    </row>
    <row r="50" spans="1:21" x14ac:dyDescent="0.25" ht="15.0" customHeight="true">
      <c r="C50" s="5" t="s">
        <v>35</v>
      </c>
    </row>
    <row r="51" spans="1:21" x14ac:dyDescent="0.25" ht="15.0" customHeight="true">
      <c r="C51" s="5" t="s">
        <v>36</v>
      </c>
    </row>
    <row r="52" spans="1:21" x14ac:dyDescent="0.25" ht="15.0" customHeight="true">
      <c r="C52" s="5" t="s">
        <v>37</v>
      </c>
    </row>
    <row r="53" spans="1:21" x14ac:dyDescent="0.25" ht="15.0" customHeight="true">
      <c r="C53" s="5" t="s">
        <v>81</v>
      </c>
    </row>
    <row r="54" spans="1:21" s="13" customFormat="1" x14ac:dyDescent="0.25" ht="15.0" customHeight="true">
      <c r="C54" s="14"/>
    </row>
    <row r="55" spans="1:21" s="10" customFormat="1" x14ac:dyDescent="0.2" ht="12.75" customHeight="true">
      <c r="A55" s="10" t="s">
        <v>38</v>
      </c>
      <c r="C55" s="10" t="s">
        <v>88</v>
      </c>
    </row>
    <row r="56" spans="1:21" s="10" customFormat="1" x14ac:dyDescent="0.2" ht="12.75" customHeight="true">
      <c r="A56" s="10" t="s">
        <v>89</v>
      </c>
      <c r="C56" s="10" t="s">
        <v>90</v>
      </c>
    </row>
    <row r="57" spans="1:21" s="10" customFormat="1" x14ac:dyDescent="0.2" ht="12.75" customHeight="true"/>
    <row r="58" spans="1:21" s="10" customFormat="1" x14ac:dyDescent="0.2" ht="12.75" customHeight="true">
      <c r="A58" s="10" t="s">
        <v>91</v>
      </c>
      <c r="C58" s="10" t="s">
        <v>92</v>
      </c>
    </row>
    <row r="59" spans="1:21" s="10" customFormat="1" x14ac:dyDescent="0.2" ht="12.75" customHeight="true">
      <c r="C59" s="10" t="s">
        <v>93</v>
      </c>
    </row>
    <row r="60" spans="1:21" s="10" customFormat="1" x14ac:dyDescent="0.2" ht="12.75" customHeight="true"/>
    <row r="61" spans="1:21" s="10" customFormat="1" x14ac:dyDescent="0.2" ht="12.75" customHeight="true">
      <c r="A61" s="10" t="s">
        <v>94</v>
      </c>
      <c r="C61" s="10" t="s">
        <v>95</v>
      </c>
    </row>
    <row r="62" spans="1:21" s="11" customFormat="1" x14ac:dyDescent="0.25" ht="15.0" customHeight="true">
      <c r="B62" s="13"/>
      <c r="C62" s="12"/>
      <c r="O62" s="13"/>
      <c r="Q62" s="13"/>
      <c r="U62" s="13"/>
    </row>
    <row r="63" spans="1:21" x14ac:dyDescent="0.25" ht="15.0" customHeight="true">
      <c r="A63" s="5" t="s">
        <v>39</v>
      </c>
      <c r="B63" s="14"/>
      <c r="C63" s="5" t="s">
        <v>40</v>
      </c>
      <c r="D63" s="5"/>
      <c r="O63" s="14"/>
    </row>
    <row r="64" spans="1:21" x14ac:dyDescent="0.25" ht="15.0" customHeight="true">
      <c r="A64" s="5" t="s">
        <v>41</v>
      </c>
      <c r="B64" s="14"/>
      <c r="C64" s="5" t="s">
        <v>42</v>
      </c>
      <c r="D64" s="5"/>
      <c r="O64" s="14"/>
    </row>
    <row r="65" spans="1:21" x14ac:dyDescent="0.25" ht="15.0" customHeight="true">
      <c r="A65" s="5" t="s">
        <v>43</v>
      </c>
      <c r="B65" s="14"/>
      <c r="C65" s="5" t="s">
        <v>44</v>
      </c>
      <c r="D65" s="5"/>
      <c r="O65" s="14"/>
    </row>
    <row r="67" spans="1:15" x14ac:dyDescent="0.25" ht="15.0" customHeight="true">
      <c r="A67" s="5" t="s">
        <v>45</v>
      </c>
      <c r="B67" s="14"/>
      <c r="C67" s="5" t="s">
        <v>46</v>
      </c>
      <c r="D67" s="5"/>
      <c r="O67" s="14"/>
    </row>
    <row r="68" spans="1:15" x14ac:dyDescent="0.25" ht="15.0" customHeight="true">
      <c r="C68" s="5" t="s">
        <v>47</v>
      </c>
    </row>
    <row r="69" spans="1:15" x14ac:dyDescent="0.25" ht="15.0" customHeight="true">
      <c r="C69" s="5" t="s">
        <v>48</v>
      </c>
    </row>
    <row r="70" spans="1:15" x14ac:dyDescent="0.25" ht="15.0" customHeight="true">
      <c r="C70" s="5" t="s">
        <v>49</v>
      </c>
    </row>
    <row r="71" spans="1:15" x14ac:dyDescent="0.25" ht="15.0" customHeight="true">
      <c r="C71" s="5" t="s">
        <v>50</v>
      </c>
    </row>
    <row r="73" spans="1:15" x14ac:dyDescent="0.25" ht="15.0" customHeight="true">
      <c r="A73" s="5" t="s">
        <v>51</v>
      </c>
      <c r="B73" s="14"/>
      <c r="C73" s="5" t="s">
        <v>52</v>
      </c>
      <c r="D73" s="5"/>
      <c r="O73" s="14"/>
    </row>
    <row r="74" spans="1:15" x14ac:dyDescent="0.25" ht="15.0" customHeight="true">
      <c r="A74" s="5" t="s">
        <v>53</v>
      </c>
      <c r="B74" s="14"/>
      <c r="C74" s="5" t="s">
        <v>54</v>
      </c>
      <c r="D74" s="5"/>
      <c r="O74" s="14"/>
    </row>
    <row r="75" spans="1:15" x14ac:dyDescent="0.25" ht="15.0" customHeight="true">
      <c r="A75" s="5" t="s">
        <v>55</v>
      </c>
      <c r="B75" s="14"/>
      <c r="C75" s="5" t="s">
        <v>56</v>
      </c>
      <c r="D75" s="5"/>
      <c r="O75" s="14"/>
    </row>
  </sheetData>
  <conditionalFormatting sqref="H14 V17:V62 V64:V24996">
    <cfRule type="expression" dxfId="9" priority="5">
      <formula>IF($H13="GBP",TRUE,FALSE)</formula>
    </cfRule>
    <cfRule type="expression" dxfId="8" priority="6">
      <formula>IF($H13="USD",TRUE,FALSE)</formula>
    </cfRule>
  </conditionalFormatting>
  <conditionalFormatting sqref="X17:X62 X67:X24996">
    <cfRule type="expression" dxfId="7" priority="1">
      <formula>IF($H13="USD",TRUE,FALSE)</formula>
    </cfRule>
    <cfRule type="expression" dxfId="6" priority="2">
      <formula>IF($H13="GBP",TRUE,FALSE)</formula>
    </cfRule>
  </conditionalFormatting>
  <conditionalFormatting sqref="V63">
    <cfRule type="expression" dxfId="5" priority="9">
      <formula>IF(#REF!="GBP",TRUE,FALSE)</formula>
    </cfRule>
    <cfRule type="expression" dxfId="4" priority="10">
      <formula>IF(#REF!="USD",TRUE,FALSE)</formula>
    </cfRule>
  </conditionalFormatting>
  <conditionalFormatting sqref="X63:X65">
    <cfRule type="expression" dxfId="3" priority="15">
      <formula>IF($H60="USD",TRUE,FALSE)</formula>
    </cfRule>
    <cfRule type="expression" dxfId="2" priority="16">
      <formula>IF($H60="GBP",TRUE,FALSE)</formula>
    </cfRule>
  </conditionalFormatting>
  <conditionalFormatting sqref="X66">
    <cfRule type="expression" dxfId="1" priority="19">
      <formula>IF(#REF!="USD",TRUE,FALSE)</formula>
    </cfRule>
    <cfRule type="expression" dxfId="0" priority="20">
      <formula>IF(#REF!="GBP",TRUE,FALSE)</formula>
    </cfRule>
  </conditionalFormatting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28">
        <v>184</v>
      </c>
      <c r="B1" t="s" s="28">
        <v>185</v>
      </c>
    </row>
    <row r="2">
      <c r="A2" t="s">
        <v>186</v>
      </c>
      <c r="B2" t="s">
        <v>187</v>
      </c>
    </row>
    <row r="3">
      <c r="A3" t="s">
        <v>188</v>
      </c>
      <c r="B3" t="s">
        <v>189</v>
      </c>
    </row>
    <row r="4">
      <c r="A4" t="s">
        <v>190</v>
      </c>
      <c r="B4" t="s">
        <v>191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Steven Duffy Smith</lastModifiedBy>
  <lastPrinted>2013-11-20T15:25:10Z</lastPrinted>
  <dcterms:modified xsi:type="dcterms:W3CDTF">2017-09-08T17:16:42Z</dcterms:modified>
</coreProperties>
</file>