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>
    <mc:Choice Requires="x15">
      <x15ac:absPath xmlns:x15ac="http://schemas.microsoft.com/office/spreadsheetml/2010/11/ac" url="C:\Users\pnune\Royalty_Reports_enhancements\reports\tags\Release_Tags\US699888 (Enhancements to Royalty reports)\"/>
    </mc:Choice>
  </mc:AlternateContent>
  <xr:revisionPtr revIDLastSave="0" documentId="13_ncr:1_{840533C9-7F52-4902-A04F-39C240F9CE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yalty Detail" sheetId="1" r:id="rId1"/>
    <sheet name="Settings" r:id="rId5" sheetId="2"/>
  </sheets>
  <definedNames>
    <definedName name="_xlnm.Print_Titles" localSheetId="0">'Royalty Detail'!$12:$12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<sst xmlns="http://schemas.openxmlformats.org/spreadsheetml/2006/main" count="688" uniqueCount="156">
  <si>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</si>
  <si>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</si>
  <si>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</si>
  <si>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</si>
  <si>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</si>
  <si>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</si>
  <si>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</si>
  <si>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</si>
  <si>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</si>
  <si>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</si>
  <si>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</si>
  <si>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</si>
  <si>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</si>
  <si>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</si>
  <si>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</si>
  <si>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</si>
  <si>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</si>
  <si>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</si>
  <si>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</si>
  <si>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</si>
  <si>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</si>
  <si>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</si>
  <si>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</si>
  <si>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</si>
  <si>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</si>
  <si>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</si>
  <si>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</si>
  <si>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</si>
  <si>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</si>
  <si>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</si>
  <si>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</si>
  <si>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</si>
  <si>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</si>
  <si>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</si>
  <si>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</si>
  <si>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</si>
  <si>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</si>
  <si>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</si>
  <si>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</si>
  <si>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</si>
  <si>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</si>
  <si>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</si>
  <si>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</si>
  <si>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</si>
  <si>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</si>
  <si>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</si>
  <si>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</si>
  <si>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</si>
  <si>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</si>
  <si>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</si>
  <si>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</si>
  <si>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</si>
  <si>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</si>
  <si>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</si>
  <si>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</si>
  <si>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</si>
  <si>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</si>
  <si>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</si>
  <si>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</si>
  <si>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</si>
  <si>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</si>
  <si>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</si>
  <si>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</si>
  <si>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</si>
  <si>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</si>
  <si>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</si>
  <si>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</si>
  <si>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</si>
  <si>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</si>
  <si>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</si>
  <si>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</si>
  <si>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</si>
  <si>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</si>
  <si>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</si>
  <si>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</si>
  <si>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</si>
  <si>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</si>
  <si>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${rdr.LIST_PRICE * rdr.ABS_QUANTITY * rdr.LPM * (1 - rdr.LIST_DISC)}</t>
  </si>
  <si>
    <t>CAMo - Concurrent Access Model</t>
  </si>
  <si>
    <t>${rdr.ORDER_ID}</t>
  </si>
  <si>
    <t>${rdr.TRANS_DATE}</t>
  </si>
  <si>
    <t>ORDER ID</t>
  </si>
  <si>
    <t>TRANS DATE</t>
  </si>
  <si>
    <t>Consortia</t>
  </si>
  <si>
    <t>${rdr.CONSORTIUM}</t>
  </si>
  <si>
    <t>Please send inquiries to:  eBookRoyalties@ebsco.com</t>
  </si>
  <si>
    <t>PUBLISHER(S):</t>
  </si>
  <si>
    <t>${pbl.PUBLISHER_NAME}</t>
  </si>
  <si>
    <t>$[SUM(U13)]</t>
  </si>
  <si>
    <t>$[SUM(U13:U13)]</t>
  </si>
  <si>
    <t>${prd_JxLsC_.period}</t>
  </si>
  <si>
    <t>Jun 2024</t>
  </si>
  <si>
    <t>${pbl_JxLsC_.PUBLISHER_NAME}</t>
  </si>
  <si>
    <t xml:space="preserve">Rowman &amp; Littlefield - Freud Works [81377]
</t>
  </si>
  <si>
    <t>${rdr_JxLsC_.PUBLISHER_NAME}</t>
  </si>
  <si>
    <t>${rdr_JxLsC_.ORDER_ID}</t>
  </si>
  <si>
    <t>${rdr_JxLsC_.TRANS_DATE}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</si>
  <si>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</si>
  <si>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</si>
  <si>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</si>
  <si>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</si>
  <si>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</si>
  <si>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</si>
  <si>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</si>
  <si>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</si>
  <si>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</si>
  <si>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</si>
  <si>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</si>
  <si>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</si>
  <si>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</si>
  <si>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</si>
  <si>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</si>
  <si>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</si>
  <si>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</si>
  <si>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</si>
  <si>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Rowman &amp; Littlefield - Freud Works</t>
  </si>
  <si>
    <t>9781538175163</t>
  </si>
  <si>
    <t>9781538175170</t>
  </si>
  <si>
    <t>The Revised Standard Edition of the Complete Psychological Works of Sigmund Freud</t>
  </si>
  <si>
    <t>Sigmund Freud</t>
  </si>
  <si>
    <t>PRINCETON UNIVERSITY</t>
  </si>
  <si>
    <t>USA</t>
  </si>
  <si>
    <t>YANKEE BOOK PEDDLER LIBRARY SERVICES</t>
  </si>
  <si>
    <t>1BUU</t>
  </si>
  <si>
    <t/>
  </si>
  <si>
    <t>FORDHAM UNIVERSITY</t>
  </si>
  <si>
    <t>1B3U</t>
  </si>
  <si>
    <t>UNIV OF HONG KONG</t>
  </si>
  <si>
    <t>HKG</t>
  </si>
  <si>
    <t>1B1U</t>
  </si>
  <si>
    <t>BETHEL BIBLE SEMINARY</t>
  </si>
  <si>
    <t>VIRGINIA TECH</t>
  </si>
  <si>
    <t>UNIVERSITY OF WARWICK</t>
  </si>
  <si>
    <t>GBR</t>
  </si>
  <si>
    <t>SIENA COLLEGE NY</t>
  </si>
  <si>
    <t>OHIO STATE UNIV-MAIN</t>
  </si>
  <si>
    <t>DUQUESNE UNIVERSITY</t>
  </si>
  <si>
    <t>THE EDUCATION UNIVERSITY OF HONG KONG</t>
  </si>
  <si>
    <t>CALIFORNIA INSTITUTE FOR INTEGRAL STUDIES</t>
  </si>
  <si>
    <t>BRIGHAM YOUNG UNIVERSITY - HAWAII</t>
  </si>
  <si>
    <t>NATIONAL TSING HUA UNIV</t>
  </si>
  <si>
    <t>TWN</t>
  </si>
  <si>
    <t>UNIVERSITÄT HEIDELBERG</t>
  </si>
  <si>
    <t>DEU</t>
  </si>
  <si>
    <t>HOFSTRA UNIVERSITY - AXINN LIBRARY</t>
  </si>
  <si>
    <t>UNIVERSITY OF MISSOURI-ST LOUIS</t>
  </si>
  <si>
    <t>UNIVERSITY OF NICOSIA</t>
  </si>
  <si>
    <t>CYP</t>
  </si>
  <si>
    <t>Parameter Name</t>
  </si>
  <si>
    <t>Parameter Value</t>
  </si>
  <si>
    <t>START_DATE</t>
  </si>
  <si>
    <t>06.01.2024</t>
  </si>
  <si>
    <t>END_DATE</t>
  </si>
  <si>
    <t>06.30.2024</t>
  </si>
  <si>
    <t>P_MSTR_PUBLISHER_ID</t>
  </si>
  <si>
    <t>81377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</si>
</sst>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49" fontId="5" fillId="0" borderId="1" xfId="0" applyNumberFormat="1" applyFont="1" applyFill="1" applyBorder="1" applyAlignment="1">
      <alignment horizontal="left" wrapText="1"/>
    </xf>
    <xf numFmtId="1" fontId="5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U47"/>
  <sheetViews>
    <sheetView showGridLines="0" tabSelected="1" zoomScaleNormal="100" workbookViewId="0">
      <pane ySplit="12" topLeftCell="A13" activePane="bottomLeft" state="frozen"/>
      <selection pane="bottomLeft" activeCell="A13" sqref="A13"/>
    </sheetView>
  </sheetViews>
  <sheetFormatPr defaultColWidth="17" defaultRowHeight="14.4" x14ac:dyDescent="0.3"/>
  <cols>
    <col min="1" max="1" customWidth="true" width="33.33203125" collapsed="false"/>
    <col min="2" max="2" customWidth="true" width="15.6640625" collapsed="false"/>
    <col min="3" max="3" customWidth="true" width="20.6640625" collapsed="false"/>
    <col min="4" max="5" customWidth="true" width="15.6640625" collapsed="false"/>
    <col min="6" max="6" customWidth="true" width="30.77734375" collapsed="false"/>
    <col min="7" max="8" customWidth="true" width="23.0" collapsed="false"/>
    <col min="9" max="9" customWidth="true" width="9.109375" collapsed="false"/>
    <col min="10" max="10" customWidth="true" width="18.88671875" collapsed="false"/>
    <col min="11" max="11" customWidth="true" width="17.109375" collapsed="false"/>
    <col min="12" max="12" customWidth="true" width="8.5546875" collapsed="false"/>
    <col min="13" max="13" customWidth="true" width="9.33203125" collapsed="false"/>
    <col min="14" max="14" customWidth="true" width="5.0" collapsed="false"/>
    <col min="15" max="15" customWidth="true" width="6.6640625" collapsed="false"/>
    <col min="16" max="16" customWidth="true" width="8.44140625" collapsed="false"/>
    <col min="17" max="17" customWidth="true" width="9.44140625" collapsed="false"/>
    <col min="18" max="18" customWidth="true" width="11.6640625" collapsed="false"/>
    <col min="19" max="19" customWidth="true" width="10.6640625" collapsed="false"/>
    <col min="20" max="20" customWidth="true" width="11.5546875" collapsed="false"/>
    <col min="21" max="21" customWidth="true" width="21.6640625" collapsed="false"/>
  </cols>
  <sheetData>
    <row r="4" spans="1:21" x14ac:dyDescent="0.3">
      <c r="A4" t="s">
        <v>0</v>
      </c>
    </row>
    <row r="5" spans="1:21" x14ac:dyDescent="0.3">
      <c r="A5" t="s">
        <v>1</v>
      </c>
    </row>
    <row r="6" spans="1:21" x14ac:dyDescent="0.3">
      <c r="A6" t="s">
        <v>2</v>
      </c>
      <c r="G6" t="s">
        <v>23</v>
      </c>
      <c r="H6" s="6" t="s">
        <v>91</v>
      </c>
    </row>
    <row r="7" spans="1:21" x14ac:dyDescent="0.3">
      <c r="A7" t="s">
        <v>85</v>
      </c>
      <c r="G7" t="s">
        <v>8</v>
      </c>
      <c r="H7" t="s">
        <v>10</v>
      </c>
    </row>
    <row r="8" spans="1:21" x14ac:dyDescent="0.3">
      <c r="A8" t="s">
        <v>22</v>
      </c>
      <c r="G8" t="s">
        <v>9</v>
      </c>
      <c r="H8" s="3" t="s">
        <f>SUM(U13:U29)</f>
      </c>
    </row>
    <row r="9" spans="1:21" x14ac:dyDescent="0.3">
      <c r="A9" s="4" t="s">
        <v>86</v>
      </c>
      <c r="B9" s="6"/>
      <c r="C9" s="6"/>
    </row>
    <row r="10" spans="1:21" x14ac:dyDescent="0.3">
      <c r="A10" s="14" t="s">
        <v>93</v>
      </c>
      <c r="B10" s="6"/>
      <c r="C10" s="6"/>
    </row>
    <row r="12" spans="1:21" s="15" customFormat="1" ht="28.8" x14ac:dyDescent="0.3">
      <c r="A12" s="5" t="s">
        <v>11</v>
      </c>
      <c r="B12" s="5" t="s">
        <v>81</v>
      </c>
      <c r="C12" s="5" t="s">
        <v>82</v>
      </c>
      <c r="D12" s="5" t="s">
        <v>3</v>
      </c>
      <c r="E12" s="5" t="s">
        <v>4</v>
      </c>
      <c r="F12" s="5" t="s">
        <v>12</v>
      </c>
      <c r="G12" s="5" t="s">
        <v>5</v>
      </c>
      <c r="H12" s="5" t="s">
        <v>13</v>
      </c>
      <c r="I12" s="5" t="s">
        <v>6</v>
      </c>
      <c r="J12" s="5" t="s">
        <v>14</v>
      </c>
      <c r="K12" s="5" t="s">
        <v>25</v>
      </c>
      <c r="L12" s="5" t="s">
        <v>15</v>
      </c>
      <c r="M12" s="5" t="s">
        <v>16</v>
      </c>
      <c r="N12" s="5" t="s">
        <v>17</v>
      </c>
      <c r="O12" s="5" t="s">
        <v>18</v>
      </c>
      <c r="P12" s="5" t="s">
        <v>7</v>
      </c>
      <c r="Q12" s="5" t="s">
        <v>19</v>
      </c>
      <c r="R12" s="5" t="s">
        <v>83</v>
      </c>
      <c r="S12" s="5" t="s">
        <v>24</v>
      </c>
      <c r="T12" s="5" t="s">
        <v>20</v>
      </c>
      <c r="U12" s="5" t="s">
        <v>21</v>
      </c>
    </row>
    <row r="13" spans="1:21" s="12" customFormat="1" ht="30" customHeight="1" x14ac:dyDescent="0.3">
      <c r="A13" s="9" t="s">
        <v>115</v>
      </c>
      <c r="B13" s="13" t="n">
        <v>2539984.0</v>
      </c>
      <c r="C13" s="11" t="n">
        <v>45447.0</v>
      </c>
      <c r="D13" s="10" t="s">
        <v>116</v>
      </c>
      <c r="E13" s="10" t="s">
        <v>117</v>
      </c>
      <c r="F13" s="11" t="s">
        <v>118</v>
      </c>
      <c r="G13" s="10" t="s">
        <v>119</v>
      </c>
      <c r="H13" s="10" t="s">
        <v>120</v>
      </c>
      <c r="I13" s="16" t="s">
        <v>121</v>
      </c>
      <c r="J13" s="10" t="s">
        <v>122</v>
      </c>
      <c r="K13" s="10" t="s">
        <v>29</v>
      </c>
      <c r="L13" s="16" t="s">
        <v>123</v>
      </c>
      <c r="M13" s="17" t="n">
        <v>2593.0</v>
      </c>
      <c r="N13" s="16" t="n">
        <v>1.0</v>
      </c>
      <c r="O13" s="18"/>
      <c r="P13" s="18" t="n">
        <v>2.5</v>
      </c>
      <c r="Q13" s="18" t="n">
        <v>0.0</v>
      </c>
      <c r="R13" s="18"/>
      <c r="S13" s="17" t="n">
        <v>6482.5</v>
      </c>
      <c r="T13" s="19" t="n">
        <v>0.35</v>
      </c>
      <c r="U13" s="17" t="n">
        <v>4213.63</v>
      </c>
    </row>
    <row r="14" ht="30.0" customHeight="true">
      <c r="A14" s="9" t="s">
        <v>115</v>
      </c>
      <c r="B14" s="13" t="n">
        <v>2539985.0</v>
      </c>
      <c r="C14" s="11" t="n">
        <v>45447.0</v>
      </c>
      <c r="D14" s="10" t="s">
        <v>116</v>
      </c>
      <c r="E14" s="10" t="s">
        <v>117</v>
      </c>
      <c r="F14" s="11" t="s">
        <v>118</v>
      </c>
      <c r="G14" s="10" t="s">
        <v>119</v>
      </c>
      <c r="H14" s="10" t="s">
        <v>125</v>
      </c>
      <c r="I14" s="16" t="s">
        <v>121</v>
      </c>
      <c r="J14" s="10" t="s">
        <v>122</v>
      </c>
      <c r="K14" s="10" t="s">
        <v>29</v>
      </c>
      <c r="L14" s="16" t="s">
        <v>126</v>
      </c>
      <c r="M14" s="17" t="n">
        <v>2593.0</v>
      </c>
      <c r="N14" s="16" t="n">
        <v>1.0</v>
      </c>
      <c r="O14" s="18"/>
      <c r="P14" s="18" t="n">
        <v>1.5</v>
      </c>
      <c r="Q14" s="18" t="n">
        <v>0.0</v>
      </c>
      <c r="R14" s="18"/>
      <c r="S14" s="17" t="n">
        <v>3889.5</v>
      </c>
      <c r="T14" s="19" t="n">
        <v>0.35</v>
      </c>
      <c r="U14" s="17" t="n">
        <v>2528.18</v>
      </c>
    </row>
    <row r="15" ht="30.0" customHeight="true">
      <c r="A15" s="9" t="s">
        <v>115</v>
      </c>
      <c r="B15" s="13" t="n">
        <v>2539987.0</v>
      </c>
      <c r="C15" s="11" t="n">
        <v>45447.0</v>
      </c>
      <c r="D15" s="10" t="s">
        <v>116</v>
      </c>
      <c r="E15" s="10" t="s">
        <v>117</v>
      </c>
      <c r="F15" s="11" t="s">
        <v>118</v>
      </c>
      <c r="G15" s="10" t="s">
        <v>119</v>
      </c>
      <c r="H15" s="10" t="s">
        <v>127</v>
      </c>
      <c r="I15" s="16" t="s">
        <v>128</v>
      </c>
      <c r="J15" s="10" t="s">
        <v>122</v>
      </c>
      <c r="K15" s="10" t="s">
        <v>29</v>
      </c>
      <c r="L15" s="16" t="s">
        <v>129</v>
      </c>
      <c r="M15" s="17" t="n">
        <v>2593.0</v>
      </c>
      <c r="N15" s="16" t="n">
        <v>1.0</v>
      </c>
      <c r="O15" s="18"/>
      <c r="P15" s="18" t="n">
        <v>1.0</v>
      </c>
      <c r="Q15" s="18" t="n">
        <v>0.0</v>
      </c>
      <c r="R15" s="18"/>
      <c r="S15" s="17" t="n">
        <v>2593.0</v>
      </c>
      <c r="T15" s="19" t="n">
        <v>0.35</v>
      </c>
      <c r="U15" s="17" t="n">
        <v>1685.45</v>
      </c>
    </row>
    <row r="16" ht="30.0" customHeight="true">
      <c r="A16" s="9" t="s">
        <v>115</v>
      </c>
      <c r="B16" s="13" t="n">
        <v>2539989.0</v>
      </c>
      <c r="C16" s="11" t="n">
        <v>45447.0</v>
      </c>
      <c r="D16" s="10" t="s">
        <v>116</v>
      </c>
      <c r="E16" s="10" t="s">
        <v>117</v>
      </c>
      <c r="F16" s="11" t="s">
        <v>118</v>
      </c>
      <c r="G16" s="10" t="s">
        <v>119</v>
      </c>
      <c r="H16" s="10" t="s">
        <v>130</v>
      </c>
      <c r="I16" s="16" t="s">
        <v>128</v>
      </c>
      <c r="J16" s="10" t="s">
        <v>122</v>
      </c>
      <c r="K16" s="10" t="s">
        <v>29</v>
      </c>
      <c r="L16" s="16" t="s">
        <v>129</v>
      </c>
      <c r="M16" s="17" t="n">
        <v>2593.0</v>
      </c>
      <c r="N16" s="16" t="n">
        <v>1.0</v>
      </c>
      <c r="O16" s="18"/>
      <c r="P16" s="18" t="n">
        <v>1.0</v>
      </c>
      <c r="Q16" s="18" t="n">
        <v>0.0</v>
      </c>
      <c r="R16" s="18"/>
      <c r="S16" s="17" t="n">
        <v>2593.0</v>
      </c>
      <c r="T16" s="19" t="n">
        <v>0.35</v>
      </c>
      <c r="U16" s="17" t="n">
        <v>1685.45</v>
      </c>
    </row>
    <row r="17" ht="30.0" customHeight="true">
      <c r="A17" s="9" t="s">
        <v>115</v>
      </c>
      <c r="B17" s="13" t="n">
        <v>2540127.0</v>
      </c>
      <c r="C17" s="11" t="n">
        <v>45447.0</v>
      </c>
      <c r="D17" s="10" t="s">
        <v>116</v>
      </c>
      <c r="E17" s="10" t="s">
        <v>117</v>
      </c>
      <c r="F17" s="11" t="s">
        <v>118</v>
      </c>
      <c r="G17" s="10" t="s">
        <v>119</v>
      </c>
      <c r="H17" s="10" t="s">
        <v>131</v>
      </c>
      <c r="I17" s="16" t="s">
        <v>121</v>
      </c>
      <c r="J17" s="10" t="s">
        <v>122</v>
      </c>
      <c r="K17" s="10" t="s">
        <v>29</v>
      </c>
      <c r="L17" s="16" t="s">
        <v>123</v>
      </c>
      <c r="M17" s="17" t="n">
        <v>2593.0</v>
      </c>
      <c r="N17" s="16" t="n">
        <v>1.0</v>
      </c>
      <c r="O17" s="18"/>
      <c r="P17" s="18" t="n">
        <v>2.5</v>
      </c>
      <c r="Q17" s="18" t="n">
        <v>0.0</v>
      </c>
      <c r="R17" s="18"/>
      <c r="S17" s="17" t="n">
        <v>6482.5</v>
      </c>
      <c r="T17" s="19" t="n">
        <v>0.35</v>
      </c>
      <c r="U17" s="17" t="n">
        <v>4213.63</v>
      </c>
    </row>
    <row r="18" ht="30.0" customHeight="true">
      <c r="A18" s="9" t="s">
        <v>115</v>
      </c>
      <c r="B18" s="13" t="n">
        <v>2540510.0</v>
      </c>
      <c r="C18" s="11" t="n">
        <v>45448.0</v>
      </c>
      <c r="D18" s="10" t="s">
        <v>116</v>
      </c>
      <c r="E18" s="10" t="s">
        <v>117</v>
      </c>
      <c r="F18" s="11" t="s">
        <v>118</v>
      </c>
      <c r="G18" s="10" t="s">
        <v>119</v>
      </c>
      <c r="H18" s="10" t="s">
        <v>132</v>
      </c>
      <c r="I18" s="16" t="s">
        <v>133</v>
      </c>
      <c r="J18" s="10" t="s">
        <v>122</v>
      </c>
      <c r="K18" s="10" t="s">
        <v>29</v>
      </c>
      <c r="L18" s="16" t="s">
        <v>129</v>
      </c>
      <c r="M18" s="17" t="n">
        <v>2593.0</v>
      </c>
      <c r="N18" s="16" t="n">
        <v>1.0</v>
      </c>
      <c r="O18" s="18"/>
      <c r="P18" s="18" t="n">
        <v>1.0</v>
      </c>
      <c r="Q18" s="18" t="n">
        <v>0.16</v>
      </c>
      <c r="R18" s="18"/>
      <c r="S18" s="17" t="n">
        <v>2178.12</v>
      </c>
      <c r="T18" s="19" t="n">
        <v>0.35</v>
      </c>
      <c r="U18" s="17" t="n">
        <v>1415.78</v>
      </c>
    </row>
    <row r="19" ht="30.0" customHeight="true">
      <c r="A19" s="9" t="s">
        <v>115</v>
      </c>
      <c r="B19" s="13" t="n">
        <v>2540625.0</v>
      </c>
      <c r="C19" s="11" t="n">
        <v>45448.0</v>
      </c>
      <c r="D19" s="10" t="s">
        <v>116</v>
      </c>
      <c r="E19" s="10" t="s">
        <v>117</v>
      </c>
      <c r="F19" s="11" t="s">
        <v>118</v>
      </c>
      <c r="G19" s="10" t="s">
        <v>119</v>
      </c>
      <c r="H19" s="10" t="s">
        <v>134</v>
      </c>
      <c r="I19" s="16" t="s">
        <v>121</v>
      </c>
      <c r="J19" s="10" t="s">
        <v>122</v>
      </c>
      <c r="K19" s="10" t="s">
        <v>29</v>
      </c>
      <c r="L19" s="16" t="s">
        <v>129</v>
      </c>
      <c r="M19" s="17" t="n">
        <v>2593.0</v>
      </c>
      <c r="N19" s="16" t="n">
        <v>1.0</v>
      </c>
      <c r="O19" s="18"/>
      <c r="P19" s="18" t="n">
        <v>1.0</v>
      </c>
      <c r="Q19" s="18" t="n">
        <v>0.0</v>
      </c>
      <c r="R19" s="18"/>
      <c r="S19" s="17" t="n">
        <v>2593.0</v>
      </c>
      <c r="T19" s="19" t="n">
        <v>0.35</v>
      </c>
      <c r="U19" s="17" t="n">
        <v>1685.45</v>
      </c>
    </row>
    <row r="20" ht="30.0" customHeight="true">
      <c r="A20" s="9" t="s">
        <v>115</v>
      </c>
      <c r="B20" s="13" t="n">
        <v>2541023.0</v>
      </c>
      <c r="C20" s="11" t="n">
        <v>45449.0</v>
      </c>
      <c r="D20" s="10" t="s">
        <v>116</v>
      </c>
      <c r="E20" s="10" t="s">
        <v>117</v>
      </c>
      <c r="F20" s="11" t="s">
        <v>118</v>
      </c>
      <c r="G20" s="10" t="s">
        <v>119</v>
      </c>
      <c r="H20" s="10" t="s">
        <v>135</v>
      </c>
      <c r="I20" s="16" t="s">
        <v>121</v>
      </c>
      <c r="J20" s="10" t="s">
        <v>122</v>
      </c>
      <c r="K20" s="10" t="s">
        <v>29</v>
      </c>
      <c r="L20" s="16" t="s">
        <v>123</v>
      </c>
      <c r="M20" s="17" t="n">
        <v>2593.0</v>
      </c>
      <c r="N20" s="16" t="n">
        <v>1.0</v>
      </c>
      <c r="O20" s="18"/>
      <c r="P20" s="18" t="n">
        <v>2.5</v>
      </c>
      <c r="Q20" s="18" t="n">
        <v>0.0</v>
      </c>
      <c r="R20" s="18"/>
      <c r="S20" s="17" t="n">
        <v>6482.5</v>
      </c>
      <c r="T20" s="19" t="n">
        <v>0.35</v>
      </c>
      <c r="U20" s="17" t="n">
        <v>4213.63</v>
      </c>
    </row>
    <row r="21" ht="30.0" customHeight="true">
      <c r="A21" s="9" t="s">
        <v>115</v>
      </c>
      <c r="B21" s="13" t="n">
        <v>2541378.0</v>
      </c>
      <c r="C21" s="11" t="n">
        <v>45449.0</v>
      </c>
      <c r="D21" s="10" t="s">
        <v>116</v>
      </c>
      <c r="E21" s="10" t="s">
        <v>117</v>
      </c>
      <c r="F21" s="11" t="s">
        <v>118</v>
      </c>
      <c r="G21" s="10" t="s">
        <v>119</v>
      </c>
      <c r="H21" s="10" t="s">
        <v>136</v>
      </c>
      <c r="I21" s="16" t="s">
        <v>121</v>
      </c>
      <c r="J21" s="10" t="s">
        <v>122</v>
      </c>
      <c r="K21" s="10" t="s">
        <v>29</v>
      </c>
      <c r="L21" s="16" t="s">
        <v>129</v>
      </c>
      <c r="M21" s="17" t="n">
        <v>2593.0</v>
      </c>
      <c r="N21" s="16" t="n">
        <v>1.0</v>
      </c>
      <c r="O21" s="18"/>
      <c r="P21" s="18" t="n">
        <v>1.0</v>
      </c>
      <c r="Q21" s="18" t="n">
        <v>0.0</v>
      </c>
      <c r="R21" s="18"/>
      <c r="S21" s="17" t="n">
        <v>2593.0</v>
      </c>
      <c r="T21" s="19" t="n">
        <v>0.35</v>
      </c>
      <c r="U21" s="17" t="n">
        <v>1685.45</v>
      </c>
    </row>
    <row r="22" ht="30.0" customHeight="true">
      <c r="A22" s="9" t="s">
        <v>115</v>
      </c>
      <c r="B22" s="13" t="n">
        <v>2541845.0</v>
      </c>
      <c r="C22" s="11" t="n">
        <v>45450.0</v>
      </c>
      <c r="D22" s="10" t="s">
        <v>116</v>
      </c>
      <c r="E22" s="10" t="s">
        <v>117</v>
      </c>
      <c r="F22" s="11" t="s">
        <v>118</v>
      </c>
      <c r="G22" s="10" t="s">
        <v>119</v>
      </c>
      <c r="H22" s="10" t="s">
        <v>137</v>
      </c>
      <c r="I22" s="16" t="s">
        <v>128</v>
      </c>
      <c r="J22" s="10" t="s">
        <v>122</v>
      </c>
      <c r="K22" s="10" t="s">
        <v>29</v>
      </c>
      <c r="L22" s="16" t="s">
        <v>129</v>
      </c>
      <c r="M22" s="17" t="n">
        <v>2593.0</v>
      </c>
      <c r="N22" s="16" t="n">
        <v>1.0</v>
      </c>
      <c r="O22" s="18"/>
      <c r="P22" s="18" t="n">
        <v>1.0</v>
      </c>
      <c r="Q22" s="18" t="n">
        <v>0.0</v>
      </c>
      <c r="R22" s="18"/>
      <c r="S22" s="17" t="n">
        <v>2593.0</v>
      </c>
      <c r="T22" s="19" t="n">
        <v>0.35</v>
      </c>
      <c r="U22" s="17" t="n">
        <v>1685.45</v>
      </c>
    </row>
    <row r="23" ht="30.0" customHeight="true">
      <c r="A23" s="9" t="s">
        <v>115</v>
      </c>
      <c r="B23" s="13" t="n">
        <v>2542344.0</v>
      </c>
      <c r="C23" s="11" t="n">
        <v>45453.0</v>
      </c>
      <c r="D23" s="10" t="s">
        <v>116</v>
      </c>
      <c r="E23" s="10" t="s">
        <v>117</v>
      </c>
      <c r="F23" s="11" t="s">
        <v>118</v>
      </c>
      <c r="G23" s="10" t="s">
        <v>119</v>
      </c>
      <c r="H23" s="10" t="s">
        <v>138</v>
      </c>
      <c r="I23" s="16" t="s">
        <v>121</v>
      </c>
      <c r="J23" s="10" t="s">
        <v>122</v>
      </c>
      <c r="K23" s="10" t="s">
        <v>29</v>
      </c>
      <c r="L23" s="16" t="s">
        <v>123</v>
      </c>
      <c r="M23" s="17" t="n">
        <v>2593.0</v>
      </c>
      <c r="N23" s="16" t="n">
        <v>1.0</v>
      </c>
      <c r="O23" s="18"/>
      <c r="P23" s="18" t="n">
        <v>2.5</v>
      </c>
      <c r="Q23" s="18" t="n">
        <v>0.0</v>
      </c>
      <c r="R23" s="18"/>
      <c r="S23" s="17" t="n">
        <v>6482.5</v>
      </c>
      <c r="T23" s="19" t="n">
        <v>0.35</v>
      </c>
      <c r="U23" s="17" t="n">
        <v>4213.63</v>
      </c>
    </row>
    <row r="24" ht="30.0" customHeight="true">
      <c r="A24" s="9" t="s">
        <v>115</v>
      </c>
      <c r="B24" s="13" t="n">
        <v>2542416.0</v>
      </c>
      <c r="C24" s="11" t="n">
        <v>45453.0</v>
      </c>
      <c r="D24" s="10" t="s">
        <v>116</v>
      </c>
      <c r="E24" s="10" t="s">
        <v>117</v>
      </c>
      <c r="F24" s="11" t="s">
        <v>118</v>
      </c>
      <c r="G24" s="10" t="s">
        <v>119</v>
      </c>
      <c r="H24" s="10" t="s">
        <v>139</v>
      </c>
      <c r="I24" s="16" t="s">
        <v>121</v>
      </c>
      <c r="J24" s="10" t="s">
        <v>122</v>
      </c>
      <c r="K24" s="10" t="s">
        <v>29</v>
      </c>
      <c r="L24" s="16" t="s">
        <v>129</v>
      </c>
      <c r="M24" s="17" t="n">
        <v>2593.0</v>
      </c>
      <c r="N24" s="16" t="n">
        <v>1.0</v>
      </c>
      <c r="O24" s="18"/>
      <c r="P24" s="18" t="n">
        <v>1.0</v>
      </c>
      <c r="Q24" s="18" t="n">
        <v>0.0</v>
      </c>
      <c r="R24" s="18"/>
      <c r="S24" s="17" t="n">
        <v>2593.0</v>
      </c>
      <c r="T24" s="19" t="n">
        <v>0.35</v>
      </c>
      <c r="U24" s="17" t="n">
        <v>1685.45</v>
      </c>
    </row>
    <row r="25" ht="30.0" customHeight="true">
      <c r="A25" s="9" t="s">
        <v>115</v>
      </c>
      <c r="B25" s="13" t="n">
        <v>2543585.0</v>
      </c>
      <c r="C25" s="11" t="n">
        <v>45461.0</v>
      </c>
      <c r="D25" s="10" t="s">
        <v>116</v>
      </c>
      <c r="E25" s="10" t="s">
        <v>117</v>
      </c>
      <c r="F25" s="11" t="s">
        <v>118</v>
      </c>
      <c r="G25" s="10" t="s">
        <v>119</v>
      </c>
      <c r="H25" s="10" t="s">
        <v>140</v>
      </c>
      <c r="I25" s="16" t="s">
        <v>141</v>
      </c>
      <c r="J25" s="10" t="s">
        <v>140</v>
      </c>
      <c r="K25" s="10" t="s">
        <v>29</v>
      </c>
      <c r="L25" s="16" t="s">
        <v>129</v>
      </c>
      <c r="M25" s="17" t="n">
        <v>2593.0</v>
      </c>
      <c r="N25" s="16" t="n">
        <v>1.0</v>
      </c>
      <c r="O25" s="18"/>
      <c r="P25" s="18" t="n">
        <v>1.0</v>
      </c>
      <c r="Q25" s="18" t="n">
        <v>0.0</v>
      </c>
      <c r="R25" s="18"/>
      <c r="S25" s="17" t="n">
        <v>2593.0</v>
      </c>
      <c r="T25" s="19" t="n">
        <v>0.35</v>
      </c>
      <c r="U25" s="17" t="n">
        <v>1685.45</v>
      </c>
    </row>
    <row r="26" ht="30.0" customHeight="true">
      <c r="A26" s="9" t="s">
        <v>115</v>
      </c>
      <c r="B26" s="13" t="n">
        <v>2543626.0</v>
      </c>
      <c r="C26" s="11" t="n">
        <v>45455.0</v>
      </c>
      <c r="D26" s="10" t="s">
        <v>116</v>
      </c>
      <c r="E26" s="10" t="s">
        <v>117</v>
      </c>
      <c r="F26" s="11" t="s">
        <v>118</v>
      </c>
      <c r="G26" s="10" t="s">
        <v>119</v>
      </c>
      <c r="H26" s="10" t="s">
        <v>142</v>
      </c>
      <c r="I26" s="16" t="s">
        <v>143</v>
      </c>
      <c r="J26" s="10" t="s">
        <v>122</v>
      </c>
      <c r="K26" s="10" t="s">
        <v>29</v>
      </c>
      <c r="L26" s="16" t="s">
        <v>129</v>
      </c>
      <c r="M26" s="17" t="n">
        <v>2593.0</v>
      </c>
      <c r="N26" s="16" t="n">
        <v>1.0</v>
      </c>
      <c r="O26" s="18"/>
      <c r="P26" s="18" t="n">
        <v>1.0</v>
      </c>
      <c r="Q26" s="18" t="n">
        <v>0.0</v>
      </c>
      <c r="R26" s="18"/>
      <c r="S26" s="17" t="n">
        <v>2593.0</v>
      </c>
      <c r="T26" s="19" t="n">
        <v>0.35</v>
      </c>
      <c r="U26" s="17" t="n">
        <v>1685.45</v>
      </c>
    </row>
    <row r="27" ht="30.0" customHeight="true">
      <c r="A27" s="9" t="s">
        <v>115</v>
      </c>
      <c r="B27" s="13" t="n">
        <v>2547011.0</v>
      </c>
      <c r="C27" s="11" t="n">
        <v>45464.0</v>
      </c>
      <c r="D27" s="10" t="s">
        <v>116</v>
      </c>
      <c r="E27" s="10" t="s">
        <v>117</v>
      </c>
      <c r="F27" s="11" t="s">
        <v>118</v>
      </c>
      <c r="G27" s="10" t="s">
        <v>119</v>
      </c>
      <c r="H27" s="10" t="s">
        <v>144</v>
      </c>
      <c r="I27" s="16" t="s">
        <v>121</v>
      </c>
      <c r="J27" s="10" t="s">
        <v>122</v>
      </c>
      <c r="K27" s="10" t="s">
        <v>29</v>
      </c>
      <c r="L27" s="16" t="s">
        <v>126</v>
      </c>
      <c r="M27" s="17" t="n">
        <v>2593.0</v>
      </c>
      <c r="N27" s="16" t="n">
        <v>1.0</v>
      </c>
      <c r="O27" s="18"/>
      <c r="P27" s="18" t="n">
        <v>1.5</v>
      </c>
      <c r="Q27" s="18" t="n">
        <v>0.0</v>
      </c>
      <c r="R27" s="18"/>
      <c r="S27" s="17" t="n">
        <v>3889.5</v>
      </c>
      <c r="T27" s="19" t="n">
        <v>0.35</v>
      </c>
      <c r="U27" s="17" t="n">
        <v>2528.18</v>
      </c>
    </row>
    <row r="28" ht="30.0" customHeight="true">
      <c r="A28" s="9" t="s">
        <v>115</v>
      </c>
      <c r="B28" s="13" t="n">
        <v>2549066.0</v>
      </c>
      <c r="C28" s="11" t="n">
        <v>45470.0</v>
      </c>
      <c r="D28" s="10" t="s">
        <v>116</v>
      </c>
      <c r="E28" s="10" t="s">
        <v>117</v>
      </c>
      <c r="F28" s="11" t="s">
        <v>118</v>
      </c>
      <c r="G28" s="10" t="s">
        <v>119</v>
      </c>
      <c r="H28" s="10" t="s">
        <v>145</v>
      </c>
      <c r="I28" s="16" t="s">
        <v>121</v>
      </c>
      <c r="J28" s="10" t="s">
        <v>122</v>
      </c>
      <c r="K28" s="10" t="s">
        <v>29</v>
      </c>
      <c r="L28" s="16" t="s">
        <v>123</v>
      </c>
      <c r="M28" s="17" t="n">
        <v>2593.0</v>
      </c>
      <c r="N28" s="16" t="n">
        <v>1.0</v>
      </c>
      <c r="O28" s="18"/>
      <c r="P28" s="18" t="n">
        <v>2.5</v>
      </c>
      <c r="Q28" s="18" t="n">
        <v>0.0</v>
      </c>
      <c r="R28" s="18"/>
      <c r="S28" s="17" t="n">
        <v>6482.5</v>
      </c>
      <c r="T28" s="19" t="n">
        <v>0.35</v>
      </c>
      <c r="U28" s="17" t="n">
        <v>4213.63</v>
      </c>
    </row>
    <row r="29" ht="30.0" customHeight="true">
      <c r="A29" s="9" t="s">
        <v>115</v>
      </c>
      <c r="B29" s="13" t="n">
        <v>2549169.0</v>
      </c>
      <c r="C29" s="11" t="n">
        <v>45470.0</v>
      </c>
      <c r="D29" s="10" t="s">
        <v>116</v>
      </c>
      <c r="E29" s="10" t="s">
        <v>117</v>
      </c>
      <c r="F29" s="11" t="s">
        <v>118</v>
      </c>
      <c r="G29" s="10" t="s">
        <v>119</v>
      </c>
      <c r="H29" s="10" t="s">
        <v>146</v>
      </c>
      <c r="I29" s="16" t="s">
        <v>147</v>
      </c>
      <c r="J29" s="10" t="s">
        <v>122</v>
      </c>
      <c r="K29" s="10" t="s">
        <v>29</v>
      </c>
      <c r="L29" s="16" t="s">
        <v>129</v>
      </c>
      <c r="M29" s="17" t="n">
        <v>2593.0</v>
      </c>
      <c r="N29" s="16" t="n">
        <v>1.0</v>
      </c>
      <c r="O29" s="18"/>
      <c r="P29" s="18" t="n">
        <v>1.0</v>
      </c>
      <c r="Q29" s="18" t="n">
        <v>0.0</v>
      </c>
      <c r="R29" s="18"/>
      <c r="S29" s="17" t="n">
        <v>2593.0</v>
      </c>
      <c r="T29" s="19" t="n">
        <v>0.35</v>
      </c>
      <c r="U29" s="17" t="n">
        <v>1685.45</v>
      </c>
    </row>
    <row r="30" spans="1:21" s="1" customFormat="1" x14ac:dyDescent="0.3" ht="14.4" customHeight="true">
      <c r="G30" s="2"/>
    </row>
    <row r="31" spans="1:21" x14ac:dyDescent="0.3" ht="14.4" customHeight="true">
      <c r="T31" s="2" t="s">
        <v>26</v>
      </c>
      <c r="U31" s="8" t="s">
        <f>SUM(U13:U29:U13:U29)</f>
      </c>
    </row>
    <row r="36" spans="1:3" x14ac:dyDescent="0.3" ht="14.4" customHeight="true">
      <c r="A36" t="s">
        <v>27</v>
      </c>
    </row>
    <row r="38" spans="1:3" x14ac:dyDescent="0.3" ht="14.4" customHeight="true">
      <c r="A38" s="7" t="s">
        <v>28</v>
      </c>
      <c r="B38" s="7" t="s">
        <v>29</v>
      </c>
      <c r="C38" s="7"/>
    </row>
    <row r="39" spans="1:3" x14ac:dyDescent="0.3" ht="14.4" customHeight="true">
      <c r="B39" s="7" t="s">
        <v>30</v>
      </c>
    </row>
    <row r="40" spans="1:3" x14ac:dyDescent="0.3" ht="14.4" customHeight="true">
      <c r="B40" t="s">
        <v>31</v>
      </c>
    </row>
    <row r="41" spans="1:3" x14ac:dyDescent="0.3" ht="14.4" customHeight="true">
      <c r="B41" t="s">
        <v>32</v>
      </c>
    </row>
    <row r="42" spans="1:3" x14ac:dyDescent="0.3" ht="14.4" customHeight="true">
      <c r="B42" t="s">
        <v>33</v>
      </c>
    </row>
    <row r="44" spans="1:3" x14ac:dyDescent="0.3" ht="14.4" customHeight="true">
      <c r="A44" s="7" t="s">
        <v>34</v>
      </c>
      <c r="B44" s="7" t="s">
        <v>35</v>
      </c>
      <c r="C44" s="7"/>
    </row>
    <row r="45" spans="1:3" x14ac:dyDescent="0.3" ht="14.4" customHeight="true">
      <c r="B45" s="7" t="s">
        <v>36</v>
      </c>
    </row>
    <row r="46" spans="1:3" x14ac:dyDescent="0.3" ht="14.4" customHeight="true">
      <c r="B46" s="7" t="s">
        <v>37</v>
      </c>
    </row>
    <row r="47" spans="1:3" x14ac:dyDescent="0.3" ht="14.4" customHeight="true">
      <c r="B47" s="7" t="s">
        <v>38</v>
      </c>
    </row>
    <row r="48" spans="1:3" x14ac:dyDescent="0.3" ht="14.4" customHeight="true">
      <c r="B48" s="7" t="s">
        <v>78</v>
      </c>
    </row>
    <row r="50" spans="1:3" x14ac:dyDescent="0.3" ht="14.4" customHeight="true">
      <c r="A50" s="7" t="s">
        <v>39</v>
      </c>
      <c r="B50" s="7" t="s">
        <v>40</v>
      </c>
      <c r="C50" s="7"/>
    </row>
    <row r="51" spans="1:3" x14ac:dyDescent="0.3" ht="14.4" customHeight="true">
      <c r="A51" s="7" t="s">
        <v>41</v>
      </c>
      <c r="B51" s="7" t="s">
        <v>42</v>
      </c>
      <c r="C51" s="7"/>
    </row>
    <row r="52" spans="1:3" x14ac:dyDescent="0.3" ht="14.4" customHeight="true">
      <c r="A52" s="7" t="s">
        <v>43</v>
      </c>
      <c r="B52" s="7" t="s">
        <v>44</v>
      </c>
      <c r="C52" s="7"/>
    </row>
    <row r="53" spans="1:3" x14ac:dyDescent="0.3" ht="14.4" customHeight="true">
      <c r="A53" s="7" t="s">
        <v>45</v>
      </c>
      <c r="B53" s="7" t="s">
        <v>46</v>
      </c>
      <c r="C53" s="7"/>
    </row>
    <row r="55" spans="1:3" x14ac:dyDescent="0.3" ht="14.4" customHeight="true">
      <c r="A55" s="7" t="s">
        <v>47</v>
      </c>
      <c r="B55" s="7" t="s">
        <v>48</v>
      </c>
      <c r="C55" s="7"/>
    </row>
    <row r="56" spans="1:3" x14ac:dyDescent="0.3" ht="14.4" customHeight="true">
      <c r="B56" s="7" t="s">
        <v>49</v>
      </c>
    </row>
    <row r="57" spans="1:3" x14ac:dyDescent="0.3" ht="14.4" customHeight="true">
      <c r="B57" s="7" t="s">
        <v>50</v>
      </c>
    </row>
    <row r="58" spans="1:3" x14ac:dyDescent="0.3" ht="14.4" customHeight="true">
      <c r="B58" s="7" t="s">
        <v>51</v>
      </c>
    </row>
    <row r="59" spans="1:3" x14ac:dyDescent="0.3" ht="14.4" customHeight="true">
      <c r="B59" s="7" t="s">
        <v>52</v>
      </c>
    </row>
    <row r="61" spans="1:3" x14ac:dyDescent="0.3" ht="14.4" customHeight="true">
      <c r="A61" s="7" t="s">
        <v>53</v>
      </c>
      <c r="B61" s="7" t="s">
        <v>54</v>
      </c>
      <c r="C61" s="7"/>
    </row>
    <row r="62" spans="1:3" x14ac:dyDescent="0.3" ht="14.4" customHeight="true">
      <c r="A62" s="7" t="s">
        <v>55</v>
      </c>
      <c r="B62" s="7" t="s">
        <v>56</v>
      </c>
      <c r="C62" s="7"/>
    </row>
    <row r="63" spans="1:3" x14ac:dyDescent="0.3" ht="14.4" customHeight="true">
      <c r="A63" s="7" t="s">
        <v>57</v>
      </c>
      <c r="B63" s="7" t="s">
        <v>58</v>
      </c>
      <c r="C63" s="7"/>
    </row>
  </sheetData>
  <pageMargins left="0.34" right="0.18" top="0.75" bottom="0.75" header="0.3" footer="0.3"/>
  <pageSetup scale="42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2.4609375" customWidth="true" bestFit="true"/>
    <col min="2" max="2" width="15.171875" customWidth="true" bestFit="true"/>
  </cols>
  <sheetData>
    <row r="1">
      <c r="A1" t="s" s="20">
        <v>148</v>
      </c>
      <c r="B1" t="s" s="20">
        <v>149</v>
      </c>
    </row>
    <row r="2">
      <c r="A2" t="s">
        <v>150</v>
      </c>
      <c r="B2" t="s">
        <v>151</v>
      </c>
    </row>
    <row r="3">
      <c r="A3" t="s">
        <v>152</v>
      </c>
      <c r="B3" t="s">
        <v>153</v>
      </c>
    </row>
    <row r="4">
      <c r="A4" t="s">
        <v>154</v>
      </c>
      <c r="B4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Padma Nune</lastModifiedBy>
  <lastPrinted>2021-03-19T15:22:45Z</lastPrinted>
  <dcterms:modified xsi:type="dcterms:W3CDTF">2021-03-25T18:18:40Z</dcterms:modified>
</coreProperties>
</file>