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 activeTab="1"/>
  </bookViews>
  <sheets>
    <sheet name="Detail" sheetId="2" r:id="rId1"/>
    <sheet name="Statement" sheetId="3" r:id="rId2"/>
  </sheets>
  <definedNames>
    <definedName name="_xlnm._FilterDatabase" localSheetId="0" hidden="1">Detail!$A$1:$X$18</definedName>
    <definedName name="_xlnm.Print_Area" localSheetId="0">Detail!#REF!</definedName>
  </definedNames>
  <calcPr calcId="145621"/>
  <pivotCaches>
    <pivotCache cacheId="36" r:id="rId3"/>
  </pivotCaches>
</workbook>
</file>

<file path=xl/calcChain.xml><?xml version="1.0" encoding="utf-8"?>
<calcChain xmlns="http://schemas.openxmlformats.org/spreadsheetml/2006/main">
  <c r="I16" i="3" l="1"/>
  <c r="I17" i="3"/>
  <c r="I18" i="3"/>
  <c r="I19" i="3"/>
  <c r="I20" i="3"/>
  <c r="I21" i="3"/>
  <c r="I22" i="3"/>
  <c r="I15" i="3"/>
  <c r="I24" i="3" s="1"/>
</calcChain>
</file>

<file path=xl/sharedStrings.xml><?xml version="1.0" encoding="utf-8"?>
<sst xmlns="http://schemas.openxmlformats.org/spreadsheetml/2006/main" count="240" uniqueCount="71">
  <si>
    <t>Location</t>
  </si>
  <si>
    <t>Cust Code</t>
  </si>
  <si>
    <t>ISBN</t>
  </si>
  <si>
    <t>Title</t>
  </si>
  <si>
    <t>Sale Date</t>
  </si>
  <si>
    <t>Date Shipped</t>
  </si>
  <si>
    <t>Ext</t>
  </si>
  <si>
    <t>Order Status</t>
  </si>
  <si>
    <t>Order Type</t>
  </si>
  <si>
    <t>Vendor</t>
  </si>
  <si>
    <t>Vendor Name</t>
  </si>
  <si>
    <t>Course</t>
  </si>
  <si>
    <t>Redemption Code</t>
  </si>
  <si>
    <t>Print ISBN (Fld8)</t>
  </si>
  <si>
    <t>Print MSRP</t>
  </si>
  <si>
    <t>eISBN (Fld11)</t>
  </si>
  <si>
    <t>SKU No.</t>
  </si>
  <si>
    <t>Std Cost</t>
  </si>
  <si>
    <t>VTLS Add/Drop</t>
  </si>
  <si>
    <t>VTLS Add/Drop Date</t>
  </si>
  <si>
    <t>APG</t>
  </si>
  <si>
    <t>APGSP</t>
  </si>
  <si>
    <t>T</t>
  </si>
  <si>
    <t>C</t>
  </si>
  <si>
    <t>False</t>
  </si>
  <si>
    <t>2047217</t>
  </si>
  <si>
    <t>SAGE PUBLICATIONS</t>
  </si>
  <si>
    <t>9781483321479V</t>
  </si>
  <si>
    <t>Research Design: Qualitative, Quantitative, and Mixed Methods Approaches, 4/e</t>
  </si>
  <si>
    <t>I</t>
  </si>
  <si>
    <t>RLMT525-02-01-2016 APG</t>
  </si>
  <si>
    <t>7VRJRBHYQ26UCGM8KKN8</t>
  </si>
  <si>
    <t>SPMT600-01-04-2016 APG</t>
  </si>
  <si>
    <t>3Z84ZTXAKQQ6BWZAFX6F</t>
  </si>
  <si>
    <t>TLMT525-01-04-2016 APG</t>
  </si>
  <si>
    <t>8QSGRB2P5NHBTJ2TEX53</t>
  </si>
  <si>
    <t>EVSP500-02-01-2016 APG</t>
  </si>
  <si>
    <t>45NGY737DWHWR8FBMH4F</t>
  </si>
  <si>
    <t>F7C3EUUAYD2G4KTRHHQX</t>
  </si>
  <si>
    <t>GYZQ6ETYX4S5RPSXKQME</t>
  </si>
  <si>
    <t>DNZQCRDUUCVGFS6QVN67</t>
  </si>
  <si>
    <t>RCZHP3F8PCKWRRGF6UMG</t>
  </si>
  <si>
    <t>TLMT525-02-01-2016 APG</t>
  </si>
  <si>
    <t>FFWM5D6XPPBBMB8AS88J</t>
  </si>
  <si>
    <t>JRPHC7HM4JC88DEES247</t>
  </si>
  <si>
    <t>RFYUPXGWXNC6NDZXTSP3</t>
  </si>
  <si>
    <t>SPMT600-02-01-2016 APG</t>
  </si>
  <si>
    <t>8M5T4RKRWAUUWFV455DU</t>
  </si>
  <si>
    <t>HHUCFZEGENDMSJ3X57YW</t>
  </si>
  <si>
    <t>NQQJB56MF467QPKFVJ24</t>
  </si>
  <si>
    <t>9781483352077V</t>
  </si>
  <si>
    <t>Fundamentals of Research in Criminology and Criminal Justice, 3/e</t>
  </si>
  <si>
    <t>CMRJ505-01-04-2016 APG</t>
  </si>
  <si>
    <t>YQMCJ7ZH6S3BNP6KCDFF</t>
  </si>
  <si>
    <t>7BNASTZR4FJKNBAGJC5N</t>
  </si>
  <si>
    <t>C000290022218</t>
  </si>
  <si>
    <t>Research Design: Qualitative, Quantitative, and Mixed Methods Approaches, Fourth Edition</t>
  </si>
  <si>
    <t>TLMT525-12-07-2015 APG</t>
  </si>
  <si>
    <t>ABT27723J372Q446REU2</t>
  </si>
  <si>
    <t>Qty</t>
  </si>
  <si>
    <t>Order#</t>
  </si>
  <si>
    <t>ED MAP Cost</t>
  </si>
  <si>
    <t>Print ISBN</t>
  </si>
  <si>
    <t>Sage (APG) sum of eBooks sold by Course &amp; ISBN</t>
  </si>
  <si>
    <t>$35.00 flat fee for American Public University</t>
  </si>
  <si>
    <t>PO:  E012016APG</t>
  </si>
  <si>
    <t>(blank)</t>
  </si>
  <si>
    <t>Grand Total</t>
  </si>
  <si>
    <t>Sum of Qty</t>
  </si>
  <si>
    <t>Total</t>
  </si>
  <si>
    <t>Extended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</si>
</sst>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mm\/dd\/yyyy"/>
  </numFmts>
  <fonts count="26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228">
    <xf numFmtId="0" fontId="0" fillId="0" borderId="0">
      <alignment vertical="top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" applyNumberFormat="0" applyAlignment="0" applyProtection="0"/>
    <xf numFmtId="0" fontId="17" fillId="0" borderId="6" applyNumberFormat="0" applyFill="0" applyAlignment="0" applyProtection="0"/>
    <xf numFmtId="0" fontId="18" fillId="31" borderId="0" applyNumberFormat="0" applyBorder="0" applyAlignment="0" applyProtection="0"/>
    <xf numFmtId="0" fontId="2" fillId="0" borderId="0">
      <alignment vertical="top"/>
    </xf>
    <xf numFmtId="0" fontId="5" fillId="0" borderId="0"/>
    <xf numFmtId="0" fontId="2" fillId="0" borderId="0">
      <alignment vertical="top"/>
    </xf>
    <xf numFmtId="0" fontId="2" fillId="0" borderId="0">
      <alignment vertical="top"/>
    </xf>
    <xf numFmtId="0" fontId="6" fillId="32" borderId="7" applyNumberFormat="0" applyFont="0" applyAlignment="0" applyProtection="0"/>
    <xf numFmtId="0" fontId="19" fillId="2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44" fontId="23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7" applyNumberFormat="0" applyFon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>
      <alignment vertical="top"/>
    </xf>
    <xf numFmtId="0" fontId="1" fillId="32" borderId="7" applyNumberFormat="0" applyFont="0" applyAlignment="0" applyProtection="0"/>
    <xf numFmtId="0" fontId="1" fillId="32" borderId="7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7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>
      <alignment vertical="top"/>
    </xf>
    <xf numFmtId="0" fontId="1" fillId="32" borderId="7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7" applyNumberFormat="0" applyFont="0" applyAlignment="0" applyProtection="0"/>
    <xf numFmtId="0" fontId="23" fillId="0" borderId="0">
      <alignment vertical="top"/>
    </xf>
    <xf numFmtId="0" fontId="24" fillId="0" borderId="0"/>
    <xf numFmtId="0" fontId="1" fillId="32" borderId="7" applyNumberFormat="0" applyFon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>
      <alignment vertical="top"/>
    </xf>
    <xf numFmtId="0" fontId="5" fillId="0" borderId="0"/>
    <xf numFmtId="0" fontId="25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1" fillId="32" borderId="7" applyNumberFormat="0" applyFont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32" borderId="7" applyNumberFormat="0" applyFont="0" applyAlignment="0" applyProtection="0"/>
    <xf numFmtId="0" fontId="1" fillId="0" borderId="0"/>
    <xf numFmtId="0" fontId="23" fillId="0" borderId="0">
      <alignment vertical="top"/>
    </xf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0" fontId="5" fillId="0" borderId="0"/>
    <xf numFmtId="0" fontId="1" fillId="32" borderId="7" applyNumberFormat="0" applyFont="0" applyAlignment="0" applyProtection="0"/>
    <xf numFmtId="44" fontId="1" fillId="0" borderId="0" applyFont="0" applyFill="0" applyBorder="0" applyAlignment="0" applyProtection="0"/>
    <xf numFmtId="0" fontId="2" fillId="0" borderId="0">
      <alignment vertical="top"/>
    </xf>
    <xf numFmtId="44" fontId="2" fillId="0" borderId="0" applyFont="0" applyFill="0" applyBorder="0" applyAlignment="0" applyProtection="0"/>
    <xf numFmtId="0" fontId="1" fillId="0" borderId="0"/>
    <xf numFmtId="0" fontId="2" fillId="0" borderId="0">
      <alignment vertical="top"/>
    </xf>
    <xf numFmtId="44" fontId="2" fillId="0" borderId="0" applyFont="0" applyFill="0" applyBorder="0" applyAlignment="0" applyProtection="0"/>
  </cellStyleXfs>
  <cellXfs count="27">
    <xf numFmtId="0" fontId="0" fillId="0" borderId="0" xfId="0">
      <alignment vertical="top"/>
    </xf>
    <xf numFmtId="0" fontId="3" fillId="0" borderId="0" xfId="0" applyFont="1" applyFill="1" applyAlignment="1">
      <alignment horizontal="left" wrapText="1" readingOrder="1"/>
    </xf>
    <xf numFmtId="0" fontId="3" fillId="0" borderId="0" xfId="0" applyFont="1" applyFill="1" applyAlignment="1">
      <alignment horizontal="center" wrapText="1" readingOrder="1"/>
    </xf>
    <xf numFmtId="1" fontId="3" fillId="0" borderId="0" xfId="0" applyNumberFormat="1" applyFont="1" applyFill="1" applyAlignment="1">
      <alignment horizontal="center" wrapText="1" readingOrder="1"/>
    </xf>
    <xf numFmtId="0" fontId="0" fillId="0" borderId="0" xfId="0" applyFill="1" applyAlignment="1">
      <alignment readingOrder="1"/>
    </xf>
    <xf numFmtId="0" fontId="4" fillId="0" borderId="0" xfId="0" applyFont="1" applyFill="1" applyAlignment="1">
      <alignment horizontal="left" readingOrder="1"/>
    </xf>
    <xf numFmtId="164" fontId="4" fillId="0" borderId="0" xfId="0" applyNumberFormat="1" applyFont="1" applyFill="1" applyAlignment="1">
      <alignment horizontal="center" readingOrder="1"/>
    </xf>
    <xf numFmtId="1" fontId="4" fillId="0" borderId="0" xfId="0" applyNumberFormat="1" applyFont="1" applyFill="1" applyAlignment="1">
      <alignment horizontal="center" readingOrder="1"/>
    </xf>
    <xf numFmtId="3" fontId="4" fillId="0" borderId="0" xfId="0" applyNumberFormat="1" applyFont="1" applyFill="1" applyAlignment="1">
      <alignment horizontal="center" readingOrder="1"/>
    </xf>
    <xf numFmtId="0" fontId="4" fillId="0" borderId="0" xfId="0" applyFont="1" applyFill="1" applyAlignment="1">
      <alignment horizontal="center" readingOrder="1"/>
    </xf>
    <xf numFmtId="0" fontId="2" fillId="0" borderId="0" xfId="0" applyFont="1" applyFill="1" applyAlignment="1">
      <alignment horizontal="left" readingOrder="1"/>
    </xf>
    <xf numFmtId="1" fontId="0" fillId="0" borderId="0" xfId="0" applyNumberFormat="1" applyFill="1" applyAlignment="1">
      <alignment readingOrder="1"/>
    </xf>
    <xf numFmtId="2" fontId="4" fillId="0" borderId="0" xfId="0" applyNumberFormat="1" applyFont="1" applyFill="1" applyAlignment="1">
      <alignment horizontal="center" readingOrder="1"/>
    </xf>
    <xf numFmtId="2" fontId="0" fillId="0" borderId="0" xfId="0" applyNumberFormat="1" applyFill="1" applyAlignment="1">
      <alignment readingOrder="1"/>
    </xf>
    <xf numFmtId="2" fontId="3" fillId="0" borderId="0" xfId="0" applyNumberFormat="1" applyFont="1" applyFill="1" applyAlignment="1">
      <alignment horizontal="center" wrapText="1" readingOrder="1"/>
    </xf>
    <xf numFmtId="44" fontId="0" fillId="0" borderId="0" xfId="70" applyFont="1" applyAlignment="1">
      <alignment vertical="top"/>
    </xf>
    <xf numFmtId="44" fontId="3" fillId="0" borderId="0" xfId="70" applyFont="1" applyAlignment="1">
      <alignment vertical="top"/>
    </xf>
    <xf numFmtId="44" fontId="3" fillId="0" borderId="0" xfId="70" applyFont="1" applyAlignment="1">
      <alignment horizontal="center" wrapText="1"/>
    </xf>
    <xf numFmtId="0" fontId="0" fillId="0" borderId="0" xfId="0" pivotButton="1">
      <alignment vertical="top"/>
    </xf>
    <xf numFmtId="0" fontId="0" fillId="0" borderId="0" xfId="0" applyNumberFormat="1">
      <alignment vertical="top"/>
    </xf>
    <xf numFmtId="44" fontId="0" fillId="0" borderId="10" xfId="70" applyFont="1" applyBorder="1" applyAlignment="1">
      <alignment vertical="top"/>
    </xf>
    <xf numFmtId="0" fontId="0" fillId="0" borderId="0" xfId="0">
      <alignment vertical="top"/>
    </xf>
    <xf numFmtId="0" fontId="1" fillId="0" borderId="0" xfId="225" applyFont="1" applyFill="1" applyAlignment="1"/>
    <xf numFmtId="0" fontId="1" fillId="0" borderId="0" xfId="225" applyFont="1" applyAlignment="1"/>
    <xf numFmtId="14" fontId="1" fillId="0" borderId="0" xfId="225" applyNumberFormat="1" applyFill="1" applyAlignment="1">
      <alignment horizontal="left"/>
    </xf>
    <xf numFmtId="0" fontId="1" fillId="0" borderId="0" xfId="225" applyFill="1" applyAlignment="1">
      <alignment horizontal="left"/>
    </xf>
    <xf numFmtId="0" fontId="3" fillId="0" borderId="0" xfId="223" applyFont="1" applyAlignment="1">
      <alignment horizontal="center" wrapText="1"/>
    </xf>
  </cellXfs>
  <cellStyles count="228">
    <cellStyle name="20% - Accent1" xfId="1" builtinId="30" customBuiltin="1"/>
    <cellStyle name="20% - Accent1 2" xfId="2"/>
    <cellStyle name="20% - Accent1 2 2" xfId="112"/>
    <cellStyle name="20% - Accent1 2 3" xfId="200"/>
    <cellStyle name="20% - Accent1 2 4" xfId="86"/>
    <cellStyle name="20% - Accent1 3" xfId="3"/>
    <cellStyle name="20% - Accent1 3 2" xfId="181"/>
    <cellStyle name="20% - Accent1 3 3" xfId="111"/>
    <cellStyle name="20% - Accent1 4" xfId="165"/>
    <cellStyle name="20% - Accent1 5" xfId="151"/>
    <cellStyle name="20% - Accent1 6" xfId="138"/>
    <cellStyle name="20% - Accent1 7" xfId="85"/>
    <cellStyle name="20% - Accent1 8" xfId="71"/>
    <cellStyle name="20% - Accent2" xfId="4" builtinId="34" customBuiltin="1"/>
    <cellStyle name="20% - Accent2 2" xfId="5"/>
    <cellStyle name="20% - Accent2 2 2" xfId="114"/>
    <cellStyle name="20% - Accent2 2 3" xfId="201"/>
    <cellStyle name="20% - Accent2 2 4" xfId="88"/>
    <cellStyle name="20% - Accent2 3" xfId="6"/>
    <cellStyle name="20% - Accent2 3 2" xfId="183"/>
    <cellStyle name="20% - Accent2 3 3" xfId="113"/>
    <cellStyle name="20% - Accent2 4" xfId="166"/>
    <cellStyle name="20% - Accent2 5" xfId="152"/>
    <cellStyle name="20% - Accent2 6" xfId="139"/>
    <cellStyle name="20% - Accent2 7" xfId="87"/>
    <cellStyle name="20% - Accent2 8" xfId="72"/>
    <cellStyle name="20% - Accent3" xfId="7" builtinId="38" customBuiltin="1"/>
    <cellStyle name="20% - Accent3 2" xfId="8"/>
    <cellStyle name="20% - Accent3 2 2" xfId="116"/>
    <cellStyle name="20% - Accent3 2 3" xfId="202"/>
    <cellStyle name="20% - Accent3 2 4" xfId="90"/>
    <cellStyle name="20% - Accent3 3" xfId="9"/>
    <cellStyle name="20% - Accent3 3 2" xfId="185"/>
    <cellStyle name="20% - Accent3 3 3" xfId="115"/>
    <cellStyle name="20% - Accent3 4" xfId="167"/>
    <cellStyle name="20% - Accent3 5" xfId="153"/>
    <cellStyle name="20% - Accent3 6" xfId="140"/>
    <cellStyle name="20% - Accent3 7" xfId="89"/>
    <cellStyle name="20% - Accent3 8" xfId="73"/>
    <cellStyle name="20% - Accent4" xfId="10" builtinId="42" customBuiltin="1"/>
    <cellStyle name="20% - Accent4 2" xfId="11"/>
    <cellStyle name="20% - Accent4 2 2" xfId="118"/>
    <cellStyle name="20% - Accent4 2 3" xfId="203"/>
    <cellStyle name="20% - Accent4 2 4" xfId="92"/>
    <cellStyle name="20% - Accent4 3" xfId="12"/>
    <cellStyle name="20% - Accent4 3 2" xfId="187"/>
    <cellStyle name="20% - Accent4 3 3" xfId="117"/>
    <cellStyle name="20% - Accent4 4" xfId="168"/>
    <cellStyle name="20% - Accent4 5" xfId="154"/>
    <cellStyle name="20% - Accent4 6" xfId="141"/>
    <cellStyle name="20% - Accent4 7" xfId="91"/>
    <cellStyle name="20% - Accent4 8" xfId="74"/>
    <cellStyle name="20% - Accent5" xfId="13" builtinId="46" customBuiltin="1"/>
    <cellStyle name="20% - Accent5 2" xfId="14"/>
    <cellStyle name="20% - Accent5 2 2" xfId="120"/>
    <cellStyle name="20% - Accent5 2 3" xfId="204"/>
    <cellStyle name="20% - Accent5 2 4" xfId="94"/>
    <cellStyle name="20% - Accent5 3" xfId="15"/>
    <cellStyle name="20% - Accent5 3 2" xfId="189"/>
    <cellStyle name="20% - Accent5 3 3" xfId="119"/>
    <cellStyle name="20% - Accent5 4" xfId="169"/>
    <cellStyle name="20% - Accent5 5" xfId="155"/>
    <cellStyle name="20% - Accent5 6" xfId="142"/>
    <cellStyle name="20% - Accent5 7" xfId="93"/>
    <cellStyle name="20% - Accent5 8" xfId="75"/>
    <cellStyle name="20% - Accent6" xfId="16" builtinId="50" customBuiltin="1"/>
    <cellStyle name="20% - Accent6 2" xfId="17"/>
    <cellStyle name="20% - Accent6 2 2" xfId="122"/>
    <cellStyle name="20% - Accent6 2 3" xfId="205"/>
    <cellStyle name="20% - Accent6 2 4" xfId="96"/>
    <cellStyle name="20% - Accent6 3" xfId="18"/>
    <cellStyle name="20% - Accent6 3 2" xfId="191"/>
    <cellStyle name="20% - Accent6 3 3" xfId="121"/>
    <cellStyle name="20% - Accent6 4" xfId="170"/>
    <cellStyle name="20% - Accent6 5" xfId="156"/>
    <cellStyle name="20% - Accent6 6" xfId="143"/>
    <cellStyle name="20% - Accent6 7" xfId="95"/>
    <cellStyle name="20% - Accent6 8" xfId="76"/>
    <cellStyle name="40% - Accent1" xfId="19" builtinId="31" customBuiltin="1"/>
    <cellStyle name="40% - Accent1 2" xfId="20"/>
    <cellStyle name="40% - Accent1 2 2" xfId="124"/>
    <cellStyle name="40% - Accent1 2 3" xfId="206"/>
    <cellStyle name="40% - Accent1 2 4" xfId="98"/>
    <cellStyle name="40% - Accent1 3" xfId="21"/>
    <cellStyle name="40% - Accent1 3 2" xfId="182"/>
    <cellStyle name="40% - Accent1 3 3" xfId="123"/>
    <cellStyle name="40% - Accent1 4" xfId="171"/>
    <cellStyle name="40% - Accent1 5" xfId="157"/>
    <cellStyle name="40% - Accent1 6" xfId="144"/>
    <cellStyle name="40% - Accent1 7" xfId="97"/>
    <cellStyle name="40% - Accent1 8" xfId="77"/>
    <cellStyle name="40% - Accent2" xfId="22" builtinId="35" customBuiltin="1"/>
    <cellStyle name="40% - Accent2 2" xfId="23"/>
    <cellStyle name="40% - Accent2 2 2" xfId="126"/>
    <cellStyle name="40% - Accent2 2 3" xfId="207"/>
    <cellStyle name="40% - Accent2 2 4" xfId="100"/>
    <cellStyle name="40% - Accent2 3" xfId="24"/>
    <cellStyle name="40% - Accent2 3 2" xfId="184"/>
    <cellStyle name="40% - Accent2 3 3" xfId="125"/>
    <cellStyle name="40% - Accent2 4" xfId="172"/>
    <cellStyle name="40% - Accent2 5" xfId="158"/>
    <cellStyle name="40% - Accent2 6" xfId="145"/>
    <cellStyle name="40% - Accent2 7" xfId="99"/>
    <cellStyle name="40% - Accent2 8" xfId="78"/>
    <cellStyle name="40% - Accent3" xfId="25" builtinId="39" customBuiltin="1"/>
    <cellStyle name="40% - Accent3 2" xfId="26"/>
    <cellStyle name="40% - Accent3 2 2" xfId="128"/>
    <cellStyle name="40% - Accent3 2 3" xfId="208"/>
    <cellStyle name="40% - Accent3 2 4" xfId="102"/>
    <cellStyle name="40% - Accent3 3" xfId="27"/>
    <cellStyle name="40% - Accent3 3 2" xfId="186"/>
    <cellStyle name="40% - Accent3 3 3" xfId="127"/>
    <cellStyle name="40% - Accent3 4" xfId="173"/>
    <cellStyle name="40% - Accent3 5" xfId="159"/>
    <cellStyle name="40% - Accent3 6" xfId="146"/>
    <cellStyle name="40% - Accent3 7" xfId="101"/>
    <cellStyle name="40% - Accent3 8" xfId="79"/>
    <cellStyle name="40% - Accent4" xfId="28" builtinId="43" customBuiltin="1"/>
    <cellStyle name="40% - Accent4 2" xfId="29"/>
    <cellStyle name="40% - Accent4 2 2" xfId="130"/>
    <cellStyle name="40% - Accent4 2 3" xfId="209"/>
    <cellStyle name="40% - Accent4 2 4" xfId="104"/>
    <cellStyle name="40% - Accent4 3" xfId="30"/>
    <cellStyle name="40% - Accent4 3 2" xfId="188"/>
    <cellStyle name="40% - Accent4 3 3" xfId="129"/>
    <cellStyle name="40% - Accent4 4" xfId="174"/>
    <cellStyle name="40% - Accent4 5" xfId="160"/>
    <cellStyle name="40% - Accent4 6" xfId="147"/>
    <cellStyle name="40% - Accent4 7" xfId="103"/>
    <cellStyle name="40% - Accent4 8" xfId="80"/>
    <cellStyle name="40% - Accent5" xfId="31" builtinId="47" customBuiltin="1"/>
    <cellStyle name="40% - Accent5 2" xfId="32"/>
    <cellStyle name="40% - Accent5 2 2" xfId="132"/>
    <cellStyle name="40% - Accent5 2 3" xfId="210"/>
    <cellStyle name="40% - Accent5 2 4" xfId="106"/>
    <cellStyle name="40% - Accent5 3" xfId="33"/>
    <cellStyle name="40% - Accent5 3 2" xfId="190"/>
    <cellStyle name="40% - Accent5 3 3" xfId="131"/>
    <cellStyle name="40% - Accent5 4" xfId="175"/>
    <cellStyle name="40% - Accent5 5" xfId="161"/>
    <cellStyle name="40% - Accent5 6" xfId="148"/>
    <cellStyle name="40% - Accent5 7" xfId="105"/>
    <cellStyle name="40% - Accent5 8" xfId="81"/>
    <cellStyle name="40% - Accent6" xfId="34" builtinId="51" customBuiltin="1"/>
    <cellStyle name="40% - Accent6 2" xfId="35"/>
    <cellStyle name="40% - Accent6 2 2" xfId="134"/>
    <cellStyle name="40% - Accent6 2 3" xfId="211"/>
    <cellStyle name="40% - Accent6 2 4" xfId="108"/>
    <cellStyle name="40% - Accent6 3" xfId="36"/>
    <cellStyle name="40% - Accent6 3 2" xfId="192"/>
    <cellStyle name="40% - Accent6 3 3" xfId="133"/>
    <cellStyle name="40% - Accent6 4" xfId="176"/>
    <cellStyle name="40% - Accent6 5" xfId="162"/>
    <cellStyle name="40% - Accent6 6" xfId="149"/>
    <cellStyle name="40% - Accent6 7" xfId="107"/>
    <cellStyle name="40% - Accent6 8" xfId="82"/>
    <cellStyle name="60% - Accent1" xfId="37" builtinId="32" customBuiltin="1"/>
    <cellStyle name="60% - Accent2" xfId="38" builtinId="36" customBuiltin="1"/>
    <cellStyle name="60% - Accent3" xfId="39" builtinId="40" customBuiltin="1"/>
    <cellStyle name="60% - Accent4" xfId="40" builtinId="44" customBuiltin="1"/>
    <cellStyle name="60% - Accent5" xfId="41" builtinId="48" customBuiltin="1"/>
    <cellStyle name="60% - Accent6" xfId="42" builtinId="52" customBuiltin="1"/>
    <cellStyle name="Accent1" xfId="43" builtinId="29" customBuiltin="1"/>
    <cellStyle name="Accent2" xfId="44" builtinId="33" customBuiltin="1"/>
    <cellStyle name="Accent3" xfId="45" builtinId="37" customBuiltin="1"/>
    <cellStyle name="Accent4" xfId="46" builtinId="41" customBuiltin="1"/>
    <cellStyle name="Accent5" xfId="47" builtinId="45" customBuiltin="1"/>
    <cellStyle name="Accent6" xfId="48" builtinId="49" customBuiltin="1"/>
    <cellStyle name="Bad" xfId="49" builtinId="27" customBuiltin="1"/>
    <cellStyle name="Calculation" xfId="50" builtinId="22" customBuiltin="1"/>
    <cellStyle name="Check Cell" xfId="51" builtinId="23" customBuiltin="1"/>
    <cellStyle name="Currency" xfId="70" builtinId="4"/>
    <cellStyle name="Currency 2" xfId="224"/>
    <cellStyle name="Currency 3" xfId="222"/>
    <cellStyle name="Currency 4" xfId="217"/>
    <cellStyle name="Currency 4 2" xfId="227"/>
    <cellStyle name="Currency 5" xfId="216"/>
    <cellStyle name="Explanatory Text" xfId="52" builtinId="53" customBuiltin="1"/>
    <cellStyle name="Good" xfId="53" builtinId="26" customBuiltin="1"/>
    <cellStyle name="Heading 1" xfId="54" builtinId="16" customBuiltin="1"/>
    <cellStyle name="Heading 2" xfId="55" builtinId="17" customBuiltin="1"/>
    <cellStyle name="Heading 3" xfId="56" builtinId="18" customBuiltin="1"/>
    <cellStyle name="Heading 4" xfId="57" builtinId="19" customBuiltin="1"/>
    <cellStyle name="Input" xfId="58" builtinId="20" customBuiltin="1"/>
    <cellStyle name="Linked Cell" xfId="59" builtinId="24" customBuiltin="1"/>
    <cellStyle name="Neutral" xfId="60" builtinId="28" customBuiltin="1"/>
    <cellStyle name="Normal" xfId="0" builtinId="0"/>
    <cellStyle name="Normal 2" xfId="61"/>
    <cellStyle name="Normal 2 2" xfId="135"/>
    <cellStyle name="Normal 2 3" xfId="223"/>
    <cellStyle name="Normal 2 4" xfId="220"/>
    <cellStyle name="Normal 2 5" xfId="215"/>
    <cellStyle name="Normal 2 5 2" xfId="226"/>
    <cellStyle name="Normal 2 6" xfId="193"/>
    <cellStyle name="Normal 2 7" xfId="178"/>
    <cellStyle name="Normal 2 8" xfId="163"/>
    <cellStyle name="Normal 3" xfId="62"/>
    <cellStyle name="Normal 3 2" xfId="195"/>
    <cellStyle name="Normal 3 2 2" xfId="225"/>
    <cellStyle name="Normal 3 3" xfId="219"/>
    <cellStyle name="Normal 3 4" xfId="194"/>
    <cellStyle name="Normal 3 5" xfId="179"/>
    <cellStyle name="Normal 4" xfId="63"/>
    <cellStyle name="Normal 4 2" xfId="212"/>
    <cellStyle name="Normal 4 3" xfId="218"/>
    <cellStyle name="Normal 4 4" xfId="196"/>
    <cellStyle name="Normal 5" xfId="64"/>
    <cellStyle name="Normal 5 2" xfId="214"/>
    <cellStyle name="Normal 5 3" xfId="197"/>
    <cellStyle name="Normal 5 4" xfId="83"/>
    <cellStyle name="Normal 6" xfId="198"/>
    <cellStyle name="Note 2" xfId="65"/>
    <cellStyle name="Note 2 10" xfId="84"/>
    <cellStyle name="Note 2 2" xfId="136"/>
    <cellStyle name="Note 2 2 2" xfId="213"/>
    <cellStyle name="Note 2 3" xfId="221"/>
    <cellStyle name="Note 2 4" xfId="199"/>
    <cellStyle name="Note 2 5" xfId="180"/>
    <cellStyle name="Note 2 6" xfId="177"/>
    <cellStyle name="Note 2 7" xfId="164"/>
    <cellStyle name="Note 2 8" xfId="150"/>
    <cellStyle name="Note 2 9" xfId="109"/>
    <cellStyle name="Note 3" xfId="110"/>
    <cellStyle name="Note 3 2" xfId="137"/>
    <cellStyle name="Output" xfId="66" builtinId="21" customBuiltin="1"/>
    <cellStyle name="Title" xfId="67" builtinId="15" customBuiltin="1"/>
    <cellStyle name="Total" xfId="68" builtinId="25" customBuiltin="1"/>
    <cellStyle name="Warning Text" xfId="6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1466850</xdr:colOff>
      <xdr:row>5</xdr:row>
      <xdr:rowOff>63500</xdr:rowOff>
    </xdr:to>
    <xdr:pic>
      <xdr:nvPicPr>
        <xdr:cNvPr id="2" name="C:\Documents and Settings\rapple\My Documents\edmap logo black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6850" cy="87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aig Warren" refreshedDate="42411.449371296294" createdVersion="4" refreshedVersion="4" minRefreshableVersion="3" recordCount="34003">
  <cacheSource type="worksheet">
    <worksheetSource ref="A1:X1048576" sheet="Detail"/>
  </cacheSource>
  <cacheFields count="24">
    <cacheField name="Location" numFmtId="0">
      <sharedItems containsBlank="1"/>
    </cacheField>
    <cacheField name="Cust Code" numFmtId="0">
      <sharedItems containsBlank="1"/>
    </cacheField>
    <cacheField name="ISBN" numFmtId="0">
      <sharedItems containsBlank="1" count="4">
        <s v="9781483352077V"/>
        <s v="9781483321479V"/>
        <s v="C000290022218"/>
        <m/>
      </sharedItems>
    </cacheField>
    <cacheField name="Title" numFmtId="0">
      <sharedItems containsBlank="1"/>
    </cacheField>
    <cacheField name="Sale Date" numFmtId="0">
      <sharedItems containsNonDate="0" containsDate="1" containsString="0" containsBlank="1" minDate="2016-01-02T16:16:09" maxDate="2016-01-25T08:50:28"/>
    </cacheField>
    <cacheField name="Date Shipped" numFmtId="0">
      <sharedItems containsNonDate="0" containsDate="1" containsString="0" containsBlank="1" minDate="2016-01-02T20:13:48" maxDate="2016-01-25T20:15:49"/>
    </cacheField>
    <cacheField name="Qty" numFmtId="1">
      <sharedItems containsString="0" containsBlank="1" containsNumber="1" containsInteger="1" minValue="-1" maxValue="1" count="3">
        <n v="1"/>
        <n v="-1"/>
        <m/>
      </sharedItems>
    </cacheField>
    <cacheField name="Order#" numFmtId="0">
      <sharedItems containsString="0" containsBlank="1" containsNumber="1" containsInteger="1" minValue="6026898" maxValue="6086006"/>
    </cacheField>
    <cacheField name="Ext" numFmtId="0">
      <sharedItems containsString="0" containsBlank="1" containsNumber="1" containsInteger="1" minValue="0" maxValue="0"/>
    </cacheField>
    <cacheField name="Order Status" numFmtId="0">
      <sharedItems containsBlank="1"/>
    </cacheField>
    <cacheField name="Order Type" numFmtId="0">
      <sharedItems containsBlank="1"/>
    </cacheField>
    <cacheField name="Vendor" numFmtId="0">
      <sharedItems containsBlank="1"/>
    </cacheField>
    <cacheField name="Vendor Name" numFmtId="0">
      <sharedItems containsBlank="1"/>
    </cacheField>
    <cacheField name="Course" numFmtId="0">
      <sharedItems containsBlank="1" count="9">
        <s v="CMRJ505-01-04-2016 APG"/>
        <s v="EVSP500-02-01-2016 APG"/>
        <s v="RLMT525-02-01-2016 APG"/>
        <s v="SPMT600-01-04-2016 APG"/>
        <s v="SPMT600-02-01-2016 APG"/>
        <s v="TLMT525-01-04-2016 APG"/>
        <s v="TLMT525-02-01-2016 APG"/>
        <s v="TLMT525-12-07-2015 APG"/>
        <m/>
      </sharedItems>
    </cacheField>
    <cacheField name="Redemption Code" numFmtId="0">
      <sharedItems containsBlank="1"/>
    </cacheField>
    <cacheField name="Print ISBN" numFmtId="0">
      <sharedItems containsString="0" containsBlank="1" containsNumber="1" containsInteger="1" minValue="9781452226101" maxValue="9781483333458" count="3">
        <n v="9781483333458"/>
        <n v="9781452226101"/>
        <m/>
      </sharedItems>
    </cacheField>
    <cacheField name="Print ISBN (Fld8)" numFmtId="0">
      <sharedItems containsNonDate="0" containsString="0" containsBlank="1"/>
    </cacheField>
    <cacheField name="Print MSRP" numFmtId="2">
      <sharedItems containsString="0" containsBlank="1" containsNumber="1" containsInteger="1" minValue="78" maxValue="78"/>
    </cacheField>
    <cacheField name="eISBN (Fld11)" numFmtId="0">
      <sharedItems containsNonDate="0" containsString="0" containsBlank="1"/>
    </cacheField>
    <cacheField name="SKU No." numFmtId="0">
      <sharedItems containsNonDate="0" containsString="0" containsBlank="1"/>
    </cacheField>
    <cacheField name="Std Cost" numFmtId="0">
      <sharedItems containsString="0" containsBlank="1" containsNumber="1" containsInteger="1" minValue="0" maxValue="0"/>
    </cacheField>
    <cacheField name="ED MAP Cost" numFmtId="2">
      <sharedItems containsString="0" containsBlank="1" containsNumber="1" containsInteger="1" minValue="35" maxValue="35" count="2">
        <n v="35"/>
        <m/>
      </sharedItems>
    </cacheField>
    <cacheField name="VTLS Add/Drop" numFmtId="0">
      <sharedItems containsBlank="1"/>
    </cacheField>
    <cacheField name="VTLS Add/Drop Dat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003">
  <r>
    <s v="APG"/>
    <s v="APGSP"/>
    <x v="0"/>
    <s v="Fundamentals of Research in Criminology and Criminal Justice, 3/e"/>
    <d v="2016-01-04T10:00:44"/>
    <d v="2016-01-04T20:28:52"/>
    <x v="0"/>
    <n v="6030658"/>
    <n v="0"/>
    <s v="T"/>
    <s v="I"/>
    <s v="2047217"/>
    <s v="SAGE PUBLICATIONS"/>
    <x v="0"/>
    <s v="YQMCJ7ZH6S3BNP6KCDFF"/>
    <x v="0"/>
    <m/>
    <m/>
    <m/>
    <m/>
    <n v="0"/>
    <x v="0"/>
    <s v="False"/>
    <m/>
  </r>
  <r>
    <s v="APG"/>
    <s v="APGSP"/>
    <x v="0"/>
    <s v="Fundamentals of Research in Criminology and Criminal Justice, 3/e"/>
    <d v="2016-01-13T08:42:02"/>
    <d v="2016-01-13T20:26:29"/>
    <x v="0"/>
    <n v="6065906"/>
    <n v="0"/>
    <s v="T"/>
    <s v="I"/>
    <s v="2047217"/>
    <s v="SAGE PUBLICATIONS"/>
    <x v="0"/>
    <s v="7BNASTZR4FJKNBAGJC5N"/>
    <x v="0"/>
    <m/>
    <m/>
    <m/>
    <m/>
    <n v="0"/>
    <x v="0"/>
    <s v="False"/>
    <m/>
  </r>
  <r>
    <s v="APG"/>
    <s v="APGSP"/>
    <x v="1"/>
    <s v="Research Design: Qualitative, Quantitative, and Mixed Methods Approaches, 4/e"/>
    <d v="2016-01-07T12:13:47"/>
    <d v="2016-01-07T20:30:07"/>
    <x v="0"/>
    <n v="6046798"/>
    <n v="0"/>
    <s v="T"/>
    <s v="I"/>
    <s v="2047217"/>
    <s v="SAGE PUBLICATIONS"/>
    <x v="1"/>
    <s v="45NGY737DWHWR8FBMH4F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25T08:50:28"/>
    <d v="2016-01-25T20:15:49"/>
    <x v="0"/>
    <n v="6086006"/>
    <n v="0"/>
    <s v="T"/>
    <s v="I"/>
    <s v="2047217"/>
    <s v="SAGE PUBLICATIONS"/>
    <x v="1"/>
    <s v="NQQJB56MF467QPKFVJ24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02T16:16:09"/>
    <d v="2016-01-02T20:13:48"/>
    <x v="0"/>
    <n v="6026898"/>
    <n v="0"/>
    <s v="T"/>
    <s v="I"/>
    <s v="2047217"/>
    <s v="SAGE PUBLICATIONS"/>
    <x v="2"/>
    <s v="7VRJRBHYQ26UCGM8KKN8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04T14:15:22"/>
    <d v="2016-01-04T20:34:12"/>
    <x v="0"/>
    <n v="6032258"/>
    <n v="0"/>
    <s v="T"/>
    <s v="I"/>
    <s v="2047217"/>
    <s v="SAGE PUBLICATIONS"/>
    <x v="3"/>
    <s v="3Z84ZTXAKQQ6BWZAFX6F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18T15:41:03"/>
    <d v="2016-01-18T20:19:04"/>
    <x v="0"/>
    <n v="6075796"/>
    <n v="0"/>
    <s v="T"/>
    <s v="I"/>
    <s v="2047217"/>
    <s v="SAGE PUBLICATIONS"/>
    <x v="4"/>
    <s v="8M5T4RKRWAUUWFV455DU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21T15:51:08"/>
    <d v="2016-01-21T20:18:40"/>
    <x v="0"/>
    <n v="6082578"/>
    <n v="0"/>
    <s v="T"/>
    <s v="I"/>
    <s v="2047217"/>
    <s v="SAGE PUBLICATIONS"/>
    <x v="4"/>
    <s v="HHUCFZEGENDMSJ3X57YW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05T19:03:05"/>
    <d v="2016-01-05T20:38:18"/>
    <x v="0"/>
    <n v="6040553"/>
    <n v="0"/>
    <s v="T"/>
    <s v="I"/>
    <s v="2047217"/>
    <s v="SAGE PUBLICATIONS"/>
    <x v="5"/>
    <s v="8QSGRB2P5NHBTJ2TEX53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07T15:37:30"/>
    <d v="2016-01-07T20:32:35"/>
    <x v="0"/>
    <n v="6047596"/>
    <n v="0"/>
    <s v="T"/>
    <s v="I"/>
    <s v="2047217"/>
    <s v="SAGE PUBLICATIONS"/>
    <x v="5"/>
    <s v="F7C3EUUAYD2G4KTRHHQX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09T05:09:56"/>
    <d v="2016-01-09T20:12:41"/>
    <x v="0"/>
    <n v="6052117"/>
    <n v="0"/>
    <s v="T"/>
    <s v="I"/>
    <s v="2047217"/>
    <s v="SAGE PUBLICATIONS"/>
    <x v="5"/>
    <s v="GYZQ6ETYX4S5RPSXKQME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09T08:03:15"/>
    <d v="2016-01-09T20:12:46"/>
    <x v="0"/>
    <n v="6052177"/>
    <n v="0"/>
    <s v="T"/>
    <s v="I"/>
    <s v="2047217"/>
    <s v="SAGE PUBLICATIONS"/>
    <x v="5"/>
    <s v="DNZQCRDUUCVGFS6QVN67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10T19:03:33"/>
    <d v="2016-01-10T20:14:43"/>
    <x v="0"/>
    <n v="6054772"/>
    <n v="0"/>
    <s v="T"/>
    <s v="I"/>
    <s v="2047217"/>
    <s v="SAGE PUBLICATIONS"/>
    <x v="5"/>
    <s v="RCZHP3F8PCKWRRGF6UMG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11T20:20:23"/>
    <d v="2016-01-12T20:22:16"/>
    <x v="0"/>
    <n v="6061417"/>
    <n v="0"/>
    <s v="T"/>
    <s v="I"/>
    <s v="2047217"/>
    <s v="SAGE PUBLICATIONS"/>
    <x v="5"/>
    <s v="JRPHC7HM4JC88DEES247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17T15:22:51"/>
    <d v="2016-01-17T20:11:19"/>
    <x v="0"/>
    <n v="6074410"/>
    <n v="0"/>
    <s v="T"/>
    <s v="I"/>
    <s v="2047217"/>
    <s v="SAGE PUBLICATIONS"/>
    <x v="5"/>
    <s v="RFYUPXGWXNC6NDZXTSP3"/>
    <x v="1"/>
    <m/>
    <n v="78"/>
    <m/>
    <m/>
    <n v="0"/>
    <x v="0"/>
    <s v="False"/>
    <m/>
  </r>
  <r>
    <s v="APG"/>
    <s v="APGSP"/>
    <x v="1"/>
    <s v="Research Design: Qualitative, Quantitative, and Mixed Methods Approaches, 4/e"/>
    <d v="2016-01-10T21:48:57"/>
    <d v="2016-01-11T20:24:00"/>
    <x v="0"/>
    <n v="6055142"/>
    <n v="0"/>
    <s v="T"/>
    <s v="I"/>
    <s v="2047217"/>
    <s v="SAGE PUBLICATIONS"/>
    <x v="6"/>
    <s v="FFWM5D6XPPBBMB8AS88J"/>
    <x v="1"/>
    <m/>
    <n v="78"/>
    <m/>
    <m/>
    <n v="0"/>
    <x v="0"/>
    <s v="False"/>
    <m/>
  </r>
  <r>
    <s v="APG"/>
    <s v="APGSP"/>
    <x v="2"/>
    <s v="Research Design: Qualitative, Quantitative, and Mixed Methods Approaches, Fourth Edition"/>
    <d v="2016-01-11T07:51:03"/>
    <m/>
    <x v="1"/>
    <n v="6055692"/>
    <n v="0"/>
    <s v="T"/>
    <s v="C"/>
    <s v="2047217"/>
    <s v="SAGE PUBLICATIONS"/>
    <x v="7"/>
    <s v="ABT27723J372Q446REU2"/>
    <x v="2"/>
    <m/>
    <m/>
    <m/>
    <m/>
    <n v="0"/>
    <x v="0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  <r>
    <m/>
    <m/>
    <x v="3"/>
    <m/>
    <m/>
    <m/>
    <x v="2"/>
    <m/>
    <m/>
    <m/>
    <m/>
    <m/>
    <m/>
    <x v="8"/>
    <m/>
    <x v="2"/>
    <m/>
    <m/>
    <m/>
    <m/>
    <m/>
    <x v="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36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gridDropZones="1" multipleFieldFilters="0">
  <location ref="A13:E23" firstHeaderRow="2" firstDataRow="2" firstDataCol="4"/>
  <pivotFields count="24">
    <pivotField compact="0" outline="0" showAll="0"/>
    <pivotField compact="0" outline="0" showAll="0"/>
    <pivotField axis="axisRow" compact="0" outline="0" showAll="0" defaultSubtotal="0">
      <items count="4">
        <item x="1"/>
        <item x="0"/>
        <item x="2"/>
        <item h="1" x="3"/>
      </items>
    </pivotField>
    <pivotField compact="0" outline="0" showAll="0"/>
    <pivotField compact="0" outline="0" showAll="0"/>
    <pivotField compact="0" outline="0" showAll="0"/>
    <pivotField dataField="1" compact="0" outline="0" showAll="0">
      <items count="4">
        <item x="1"/>
        <item x="0"/>
        <item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compact="0" outline="0" showAll="0"/>
    <pivotField axis="axisRow" compact="0" outline="0" showAll="0" defaultSubtotal="0">
      <items count="3">
        <item x="1"/>
        <item x="0"/>
        <item x="2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>
      <items count="3">
        <item x="0"/>
        <item x="1"/>
        <item t="default"/>
      </items>
    </pivotField>
    <pivotField compact="0" outline="0" showAll="0"/>
    <pivotField compact="0" outline="0" showAll="0"/>
  </pivotFields>
  <rowFields count="4">
    <field x="13"/>
    <field x="2"/>
    <field x="15"/>
    <field x="21"/>
  </rowFields>
  <rowItems count="9">
    <i>
      <x/>
      <x v="1"/>
      <x v="1"/>
      <x/>
    </i>
    <i>
      <x v="1"/>
      <x/>
      <x/>
      <x/>
    </i>
    <i>
      <x v="2"/>
      <x/>
      <x/>
      <x/>
    </i>
    <i>
      <x v="3"/>
      <x/>
      <x/>
      <x/>
    </i>
    <i>
      <x v="4"/>
      <x/>
      <x/>
      <x/>
    </i>
    <i>
      <x v="5"/>
      <x/>
      <x/>
      <x/>
    </i>
    <i>
      <x v="6"/>
      <x/>
      <x/>
      <x/>
    </i>
    <i>
      <x v="7"/>
      <x v="2"/>
      <x v="2"/>
      <x/>
    </i>
    <i t="grand">
      <x/>
    </i>
  </rowItems>
  <colItems count="1">
    <i/>
  </colItems>
  <dataFields count="1">
    <dataField name="Sum of Qty" fld="6" baseField="1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8"/>
  <sheetViews>
    <sheetView showOutlineSymbols="0" workbookViewId="0">
      <pane ySplit="1" topLeftCell="A2" activePane="bottomLeft" state="frozen"/>
      <selection pane="bottomLeft" sqref="A1:XFD1048576"/>
    </sheetView>
  </sheetViews>
  <sheetFormatPr defaultColWidth="6.85546875" defaultRowHeight="12.75" customHeight="1" x14ac:dyDescent="0.2"/>
  <cols>
    <col min="1" max="1" width="7" style="4" customWidth="1"/>
    <col min="2" max="2" width="2" style="4" customWidth="1"/>
    <col min="3" max="3" width="19.7109375" style="4" customWidth="1"/>
    <col min="4" max="4" width="18.85546875" style="4" customWidth="1"/>
    <col min="5" max="5" width="4" style="4" customWidth="1"/>
    <col min="6" max="6" width="14.85546875" style="4" customWidth="1"/>
    <col min="7" max="7" width="7.85546875" style="11" customWidth="1"/>
    <col min="8" max="8" width="10.28515625" style="4" customWidth="1"/>
    <col min="9" max="9" width="1.7109375" style="4" customWidth="1"/>
    <col min="10" max="10" width="1.85546875" style="4" customWidth="1"/>
    <col min="11" max="11" width="2.140625" style="4" customWidth="1"/>
    <col min="12" max="12" width="12.140625" style="4" customWidth="1"/>
    <col min="13" max="13" width="29.7109375" style="4" customWidth="1"/>
    <col min="14" max="14" width="11.28515625" style="4" customWidth="1"/>
    <col min="15" max="15" width="4.28515625" style="4" customWidth="1"/>
    <col min="16" max="16" width="26.28515625" style="4" customWidth="1"/>
    <col min="17" max="17" width="4.42578125" style="4" customWidth="1"/>
    <col min="18" max="18" width="17.140625" style="13" customWidth="1"/>
    <col min="19" max="19" width="2" style="4" customWidth="1"/>
    <col min="20" max="20" width="3.28515625" style="4" customWidth="1"/>
    <col min="21" max="21" width="1.7109375" style="4" customWidth="1"/>
    <col min="22" max="22" width="14.85546875" style="13" customWidth="1"/>
    <col min="23" max="23" width="16" style="4" customWidth="1"/>
    <col min="24" max="24" width="24" style="4" customWidth="1"/>
    <col min="25" max="16384" width="6.85546875" style="4"/>
  </cols>
  <sheetData>
    <row r="1" spans="1:24" ht="36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59</v>
      </c>
      <c r="H1" s="2" t="s">
        <v>60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62</v>
      </c>
      <c r="Q1" s="2" t="s">
        <v>13</v>
      </c>
      <c r="R1" s="14" t="s">
        <v>14</v>
      </c>
      <c r="S1" s="2" t="s">
        <v>15</v>
      </c>
      <c r="T1" s="2" t="s">
        <v>16</v>
      </c>
      <c r="U1" s="2" t="s">
        <v>17</v>
      </c>
      <c r="V1" s="14" t="s">
        <v>61</v>
      </c>
      <c r="W1" s="2" t="s">
        <v>18</v>
      </c>
      <c r="X1" s="2" t="s">
        <v>19</v>
      </c>
    </row>
    <row r="2" spans="1:24" x14ac:dyDescent="0.2">
      <c r="A2" s="5" t="s">
        <v>20</v>
      </c>
      <c r="B2" s="5" t="s">
        <v>21</v>
      </c>
      <c r="C2" s="10" t="s">
        <v>50</v>
      </c>
      <c r="D2" s="5" t="s">
        <v>51</v>
      </c>
      <c r="E2" s="6">
        <v>42373.417175925926</v>
      </c>
      <c r="F2" s="6">
        <v>42373.853379629632</v>
      </c>
      <c r="G2" s="7">
        <v>1</v>
      </c>
      <c r="H2" s="7">
        <v>6030658</v>
      </c>
      <c r="I2" s="8">
        <v>0</v>
      </c>
      <c r="J2" s="9" t="s">
        <v>22</v>
      </c>
      <c r="K2" s="9" t="s">
        <v>29</v>
      </c>
      <c r="L2" s="9" t="s">
        <v>25</v>
      </c>
      <c r="M2" s="9" t="s">
        <v>26</v>
      </c>
      <c r="N2" s="9" t="s">
        <v>52</v>
      </c>
      <c r="O2" s="9" t="s">
        <v>53</v>
      </c>
      <c r="P2" s="7">
        <v>9781483333458</v>
      </c>
      <c r="Q2" s="11"/>
      <c r="S2" s="11"/>
      <c r="T2" s="11"/>
      <c r="U2" s="7">
        <v>0</v>
      </c>
      <c r="V2" s="13">
        <v>35</v>
      </c>
      <c r="W2" s="9" t="s">
        <v>24</v>
      </c>
    </row>
    <row r="3" spans="1:24" x14ac:dyDescent="0.2">
      <c r="A3" s="5" t="s">
        <v>20</v>
      </c>
      <c r="B3" s="5" t="s">
        <v>21</v>
      </c>
      <c r="C3" s="5" t="s">
        <v>50</v>
      </c>
      <c r="D3" s="5" t="s">
        <v>51</v>
      </c>
      <c r="E3" s="6">
        <v>42382.362523148149</v>
      </c>
      <c r="F3" s="6">
        <v>42382.851724537039</v>
      </c>
      <c r="G3" s="7">
        <v>1</v>
      </c>
      <c r="H3" s="7">
        <v>6065906</v>
      </c>
      <c r="I3" s="8">
        <v>0</v>
      </c>
      <c r="J3" s="9" t="s">
        <v>22</v>
      </c>
      <c r="K3" s="9" t="s">
        <v>29</v>
      </c>
      <c r="L3" s="9" t="s">
        <v>25</v>
      </c>
      <c r="M3" s="9" t="s">
        <v>26</v>
      </c>
      <c r="N3" s="9" t="s">
        <v>52</v>
      </c>
      <c r="O3" s="9" t="s">
        <v>54</v>
      </c>
      <c r="P3" s="7">
        <v>9781483333458</v>
      </c>
      <c r="Q3" s="11"/>
      <c r="S3" s="11"/>
      <c r="T3" s="11"/>
      <c r="U3" s="7">
        <v>0</v>
      </c>
      <c r="V3" s="13">
        <v>35</v>
      </c>
      <c r="W3" s="9" t="s">
        <v>24</v>
      </c>
    </row>
    <row r="4" spans="1:24" x14ac:dyDescent="0.2">
      <c r="A4" s="5" t="s">
        <v>20</v>
      </c>
      <c r="B4" s="5" t="s">
        <v>21</v>
      </c>
      <c r="C4" s="5" t="s">
        <v>27</v>
      </c>
      <c r="D4" s="5" t="s">
        <v>28</v>
      </c>
      <c r="E4" s="6">
        <v>42376.509571759256</v>
      </c>
      <c r="F4" s="6">
        <v>42376.854247685187</v>
      </c>
      <c r="G4" s="7">
        <v>1</v>
      </c>
      <c r="H4" s="7">
        <v>6046798</v>
      </c>
      <c r="I4" s="8">
        <v>0</v>
      </c>
      <c r="J4" s="9" t="s">
        <v>22</v>
      </c>
      <c r="K4" s="9" t="s">
        <v>29</v>
      </c>
      <c r="L4" s="9" t="s">
        <v>25</v>
      </c>
      <c r="M4" s="9" t="s">
        <v>26</v>
      </c>
      <c r="N4" s="9" t="s">
        <v>36</v>
      </c>
      <c r="O4" s="9" t="s">
        <v>37</v>
      </c>
      <c r="P4" s="7">
        <v>9781452226101</v>
      </c>
      <c r="Q4" s="11"/>
      <c r="R4" s="12">
        <v>78</v>
      </c>
      <c r="S4" s="11"/>
      <c r="T4" s="11"/>
      <c r="U4" s="7">
        <v>0</v>
      </c>
      <c r="V4" s="13">
        <v>35</v>
      </c>
      <c r="W4" s="9" t="s">
        <v>24</v>
      </c>
    </row>
    <row r="5" spans="1:24" x14ac:dyDescent="0.2">
      <c r="A5" s="5" t="s">
        <v>20</v>
      </c>
      <c r="B5" s="5" t="s">
        <v>21</v>
      </c>
      <c r="C5" s="5" t="s">
        <v>27</v>
      </c>
      <c r="D5" s="5" t="s">
        <v>28</v>
      </c>
      <c r="E5" s="6">
        <v>42394.368379629632</v>
      </c>
      <c r="F5" s="6">
        <v>42394.844317129631</v>
      </c>
      <c r="G5" s="7">
        <v>1</v>
      </c>
      <c r="H5" s="7">
        <v>6086006</v>
      </c>
      <c r="I5" s="8">
        <v>0</v>
      </c>
      <c r="J5" s="9" t="s">
        <v>22</v>
      </c>
      <c r="K5" s="9" t="s">
        <v>29</v>
      </c>
      <c r="L5" s="9" t="s">
        <v>25</v>
      </c>
      <c r="M5" s="9" t="s">
        <v>26</v>
      </c>
      <c r="N5" s="9" t="s">
        <v>36</v>
      </c>
      <c r="O5" s="9" t="s">
        <v>49</v>
      </c>
      <c r="P5" s="7">
        <v>9781452226101</v>
      </c>
      <c r="Q5" s="11"/>
      <c r="R5" s="12">
        <v>78</v>
      </c>
      <c r="S5" s="11"/>
      <c r="T5" s="11"/>
      <c r="U5" s="7">
        <v>0</v>
      </c>
      <c r="V5" s="13">
        <v>35</v>
      </c>
      <c r="W5" s="9" t="s">
        <v>24</v>
      </c>
    </row>
    <row r="6" spans="1:24" x14ac:dyDescent="0.2">
      <c r="A6" s="5" t="s">
        <v>20</v>
      </c>
      <c r="B6" s="5" t="s">
        <v>21</v>
      </c>
      <c r="C6" s="5" t="s">
        <v>27</v>
      </c>
      <c r="D6" s="5" t="s">
        <v>28</v>
      </c>
      <c r="E6" s="6">
        <v>42371.677881944444</v>
      </c>
      <c r="F6" s="6">
        <v>42371.842916666668</v>
      </c>
      <c r="G6" s="7">
        <v>1</v>
      </c>
      <c r="H6" s="7">
        <v>6026898</v>
      </c>
      <c r="I6" s="8">
        <v>0</v>
      </c>
      <c r="J6" s="9" t="s">
        <v>22</v>
      </c>
      <c r="K6" s="9" t="s">
        <v>29</v>
      </c>
      <c r="L6" s="9" t="s">
        <v>25</v>
      </c>
      <c r="M6" s="9" t="s">
        <v>26</v>
      </c>
      <c r="N6" s="9" t="s">
        <v>30</v>
      </c>
      <c r="O6" s="9" t="s">
        <v>31</v>
      </c>
      <c r="P6" s="7">
        <v>9781452226101</v>
      </c>
      <c r="Q6" s="11"/>
      <c r="R6" s="12">
        <v>78</v>
      </c>
      <c r="S6" s="11"/>
      <c r="T6" s="11"/>
      <c r="U6" s="7">
        <v>0</v>
      </c>
      <c r="V6" s="13">
        <v>35</v>
      </c>
      <c r="W6" s="9" t="s">
        <v>24</v>
      </c>
    </row>
    <row r="7" spans="1:24" x14ac:dyDescent="0.2">
      <c r="A7" s="5" t="s">
        <v>20</v>
      </c>
      <c r="B7" s="5" t="s">
        <v>21</v>
      </c>
      <c r="C7" s="5" t="s">
        <v>27</v>
      </c>
      <c r="D7" s="5" t="s">
        <v>28</v>
      </c>
      <c r="E7" s="6">
        <v>42373.594004629631</v>
      </c>
      <c r="F7" s="6">
        <v>42373.857083333336</v>
      </c>
      <c r="G7" s="7">
        <v>1</v>
      </c>
      <c r="H7" s="7">
        <v>6032258</v>
      </c>
      <c r="I7" s="8">
        <v>0</v>
      </c>
      <c r="J7" s="9" t="s">
        <v>22</v>
      </c>
      <c r="K7" s="9" t="s">
        <v>29</v>
      </c>
      <c r="L7" s="9" t="s">
        <v>25</v>
      </c>
      <c r="M7" s="9" t="s">
        <v>26</v>
      </c>
      <c r="N7" s="9" t="s">
        <v>32</v>
      </c>
      <c r="O7" s="9" t="s">
        <v>33</v>
      </c>
      <c r="P7" s="7">
        <v>9781452226101</v>
      </c>
      <c r="Q7" s="11"/>
      <c r="R7" s="12">
        <v>78</v>
      </c>
      <c r="S7" s="11"/>
      <c r="T7" s="11"/>
      <c r="U7" s="7">
        <v>0</v>
      </c>
      <c r="V7" s="13">
        <v>35</v>
      </c>
      <c r="W7" s="9" t="s">
        <v>24</v>
      </c>
    </row>
    <row r="8" spans="1:24" x14ac:dyDescent="0.2">
      <c r="A8" s="5" t="s">
        <v>20</v>
      </c>
      <c r="B8" s="5" t="s">
        <v>21</v>
      </c>
      <c r="C8" s="5" t="s">
        <v>27</v>
      </c>
      <c r="D8" s="5" t="s">
        <v>28</v>
      </c>
      <c r="E8" s="6">
        <v>42387.653506944444</v>
      </c>
      <c r="F8" s="6">
        <v>42387.846574074072</v>
      </c>
      <c r="G8" s="7">
        <v>1</v>
      </c>
      <c r="H8" s="7">
        <v>6075796</v>
      </c>
      <c r="I8" s="8">
        <v>0</v>
      </c>
      <c r="J8" s="9" t="s">
        <v>22</v>
      </c>
      <c r="K8" s="9" t="s">
        <v>29</v>
      </c>
      <c r="L8" s="9" t="s">
        <v>25</v>
      </c>
      <c r="M8" s="9" t="s">
        <v>26</v>
      </c>
      <c r="N8" s="9" t="s">
        <v>46</v>
      </c>
      <c r="O8" s="9" t="s">
        <v>47</v>
      </c>
      <c r="P8" s="7">
        <v>9781452226101</v>
      </c>
      <c r="Q8" s="11"/>
      <c r="R8" s="12">
        <v>78</v>
      </c>
      <c r="S8" s="11"/>
      <c r="T8" s="11"/>
      <c r="U8" s="7">
        <v>0</v>
      </c>
      <c r="V8" s="13">
        <v>35</v>
      </c>
      <c r="W8" s="9" t="s">
        <v>24</v>
      </c>
    </row>
    <row r="9" spans="1:24" x14ac:dyDescent="0.2">
      <c r="A9" s="5" t="s">
        <v>20</v>
      </c>
      <c r="B9" s="5" t="s">
        <v>21</v>
      </c>
      <c r="C9" s="5" t="s">
        <v>27</v>
      </c>
      <c r="D9" s="5" t="s">
        <v>28</v>
      </c>
      <c r="E9" s="6">
        <v>42390.660509259258</v>
      </c>
      <c r="F9" s="6">
        <v>42390.846296296295</v>
      </c>
      <c r="G9" s="7">
        <v>1</v>
      </c>
      <c r="H9" s="7">
        <v>6082578</v>
      </c>
      <c r="I9" s="8">
        <v>0</v>
      </c>
      <c r="J9" s="9" t="s">
        <v>22</v>
      </c>
      <c r="K9" s="9" t="s">
        <v>29</v>
      </c>
      <c r="L9" s="9" t="s">
        <v>25</v>
      </c>
      <c r="M9" s="9" t="s">
        <v>26</v>
      </c>
      <c r="N9" s="9" t="s">
        <v>46</v>
      </c>
      <c r="O9" s="9" t="s">
        <v>48</v>
      </c>
      <c r="P9" s="7">
        <v>9781452226101</v>
      </c>
      <c r="Q9" s="11"/>
      <c r="R9" s="12">
        <v>78</v>
      </c>
      <c r="S9" s="11"/>
      <c r="T9" s="11"/>
      <c r="U9" s="7">
        <v>0</v>
      </c>
      <c r="V9" s="13">
        <v>35</v>
      </c>
      <c r="W9" s="9" t="s">
        <v>24</v>
      </c>
    </row>
    <row r="10" spans="1:24" x14ac:dyDescent="0.2">
      <c r="A10" s="5" t="s">
        <v>20</v>
      </c>
      <c r="B10" s="5" t="s">
        <v>21</v>
      </c>
      <c r="C10" s="5" t="s">
        <v>27</v>
      </c>
      <c r="D10" s="5" t="s">
        <v>28</v>
      </c>
      <c r="E10" s="6">
        <v>42374.793807870374</v>
      </c>
      <c r="F10" s="6">
        <v>42374.859930555554</v>
      </c>
      <c r="G10" s="7">
        <v>1</v>
      </c>
      <c r="H10" s="7">
        <v>6040553</v>
      </c>
      <c r="I10" s="8">
        <v>0</v>
      </c>
      <c r="J10" s="9" t="s">
        <v>22</v>
      </c>
      <c r="K10" s="9" t="s">
        <v>29</v>
      </c>
      <c r="L10" s="9" t="s">
        <v>25</v>
      </c>
      <c r="M10" s="9" t="s">
        <v>26</v>
      </c>
      <c r="N10" s="9" t="s">
        <v>34</v>
      </c>
      <c r="O10" s="9" t="s">
        <v>35</v>
      </c>
      <c r="P10" s="7">
        <v>9781452226101</v>
      </c>
      <c r="Q10" s="11"/>
      <c r="R10" s="12">
        <v>78</v>
      </c>
      <c r="S10" s="11"/>
      <c r="T10" s="11"/>
      <c r="U10" s="7">
        <v>0</v>
      </c>
      <c r="V10" s="13">
        <v>35</v>
      </c>
      <c r="W10" s="9" t="s">
        <v>24</v>
      </c>
    </row>
    <row r="11" spans="1:24" x14ac:dyDescent="0.2">
      <c r="A11" s="5" t="s">
        <v>20</v>
      </c>
      <c r="B11" s="5" t="s">
        <v>21</v>
      </c>
      <c r="C11" s="5" t="s">
        <v>27</v>
      </c>
      <c r="D11" s="5" t="s">
        <v>28</v>
      </c>
      <c r="E11" s="6">
        <v>42376.651041666664</v>
      </c>
      <c r="F11" s="6">
        <v>42376.85596064815</v>
      </c>
      <c r="G11" s="7">
        <v>1</v>
      </c>
      <c r="H11" s="7">
        <v>6047596</v>
      </c>
      <c r="I11" s="8">
        <v>0</v>
      </c>
      <c r="J11" s="9" t="s">
        <v>22</v>
      </c>
      <c r="K11" s="9" t="s">
        <v>29</v>
      </c>
      <c r="L11" s="9" t="s">
        <v>25</v>
      </c>
      <c r="M11" s="9" t="s">
        <v>26</v>
      </c>
      <c r="N11" s="9" t="s">
        <v>34</v>
      </c>
      <c r="O11" s="9" t="s">
        <v>38</v>
      </c>
      <c r="P11" s="7">
        <v>9781452226101</v>
      </c>
      <c r="Q11" s="11"/>
      <c r="R11" s="12">
        <v>78</v>
      </c>
      <c r="S11" s="11"/>
      <c r="T11" s="11"/>
      <c r="U11" s="7">
        <v>0</v>
      </c>
      <c r="V11" s="13">
        <v>35</v>
      </c>
      <c r="W11" s="9" t="s">
        <v>24</v>
      </c>
    </row>
    <row r="12" spans="1:24" x14ac:dyDescent="0.2">
      <c r="A12" s="5" t="s">
        <v>20</v>
      </c>
      <c r="B12" s="5" t="s">
        <v>21</v>
      </c>
      <c r="C12" s="5" t="s">
        <v>27</v>
      </c>
      <c r="D12" s="5" t="s">
        <v>28</v>
      </c>
      <c r="E12" s="6">
        <v>42378.215231481481</v>
      </c>
      <c r="F12" s="6">
        <v>42378.842141203706</v>
      </c>
      <c r="G12" s="7">
        <v>1</v>
      </c>
      <c r="H12" s="7">
        <v>6052117</v>
      </c>
      <c r="I12" s="8">
        <v>0</v>
      </c>
      <c r="J12" s="9" t="s">
        <v>22</v>
      </c>
      <c r="K12" s="9" t="s">
        <v>29</v>
      </c>
      <c r="L12" s="9" t="s">
        <v>25</v>
      </c>
      <c r="M12" s="9" t="s">
        <v>26</v>
      </c>
      <c r="N12" s="9" t="s">
        <v>34</v>
      </c>
      <c r="O12" s="9" t="s">
        <v>39</v>
      </c>
      <c r="P12" s="7">
        <v>9781452226101</v>
      </c>
      <c r="Q12" s="11"/>
      <c r="R12" s="12">
        <v>78</v>
      </c>
      <c r="S12" s="11"/>
      <c r="T12" s="11"/>
      <c r="U12" s="7">
        <v>0</v>
      </c>
      <c r="V12" s="13">
        <v>35</v>
      </c>
      <c r="W12" s="9" t="s">
        <v>24</v>
      </c>
    </row>
    <row r="13" spans="1:24" x14ac:dyDescent="0.2">
      <c r="A13" s="5" t="s">
        <v>20</v>
      </c>
      <c r="B13" s="5" t="s">
        <v>21</v>
      </c>
      <c r="C13" s="5" t="s">
        <v>27</v>
      </c>
      <c r="D13" s="5" t="s">
        <v>28</v>
      </c>
      <c r="E13" s="6">
        <v>42378.335590277777</v>
      </c>
      <c r="F13" s="6">
        <v>42378.842199074075</v>
      </c>
      <c r="G13" s="7">
        <v>1</v>
      </c>
      <c r="H13" s="7">
        <v>6052177</v>
      </c>
      <c r="I13" s="8">
        <v>0</v>
      </c>
      <c r="J13" s="9" t="s">
        <v>22</v>
      </c>
      <c r="K13" s="9" t="s">
        <v>29</v>
      </c>
      <c r="L13" s="9" t="s">
        <v>25</v>
      </c>
      <c r="M13" s="9" t="s">
        <v>26</v>
      </c>
      <c r="N13" s="9" t="s">
        <v>34</v>
      </c>
      <c r="O13" s="9" t="s">
        <v>40</v>
      </c>
      <c r="P13" s="7">
        <v>9781452226101</v>
      </c>
      <c r="Q13" s="11"/>
      <c r="R13" s="12">
        <v>78</v>
      </c>
      <c r="S13" s="11"/>
      <c r="T13" s="11"/>
      <c r="U13" s="7">
        <v>0</v>
      </c>
      <c r="V13" s="13">
        <v>35</v>
      </c>
      <c r="W13" s="9" t="s">
        <v>24</v>
      </c>
    </row>
    <row r="14" spans="1:24" x14ac:dyDescent="0.2">
      <c r="A14" s="5" t="s">
        <v>20</v>
      </c>
      <c r="B14" s="5" t="s">
        <v>21</v>
      </c>
      <c r="C14" s="5" t="s">
        <v>27</v>
      </c>
      <c r="D14" s="5" t="s">
        <v>28</v>
      </c>
      <c r="E14" s="6">
        <v>42379.794131944444</v>
      </c>
      <c r="F14" s="6">
        <v>42379.843553240738</v>
      </c>
      <c r="G14" s="7">
        <v>1</v>
      </c>
      <c r="H14" s="7">
        <v>6054772</v>
      </c>
      <c r="I14" s="8">
        <v>0</v>
      </c>
      <c r="J14" s="9" t="s">
        <v>22</v>
      </c>
      <c r="K14" s="9" t="s">
        <v>29</v>
      </c>
      <c r="L14" s="9" t="s">
        <v>25</v>
      </c>
      <c r="M14" s="9" t="s">
        <v>26</v>
      </c>
      <c r="N14" s="9" t="s">
        <v>34</v>
      </c>
      <c r="O14" s="9" t="s">
        <v>41</v>
      </c>
      <c r="P14" s="7">
        <v>9781452226101</v>
      </c>
      <c r="Q14" s="11"/>
      <c r="R14" s="12">
        <v>78</v>
      </c>
      <c r="S14" s="11"/>
      <c r="T14" s="11"/>
      <c r="U14" s="7">
        <v>0</v>
      </c>
      <c r="V14" s="13">
        <v>35</v>
      </c>
      <c r="W14" s="9" t="s">
        <v>24</v>
      </c>
    </row>
    <row r="15" spans="1:24" x14ac:dyDescent="0.2">
      <c r="A15" s="5" t="s">
        <v>20</v>
      </c>
      <c r="B15" s="5" t="s">
        <v>21</v>
      </c>
      <c r="C15" s="5" t="s">
        <v>27</v>
      </c>
      <c r="D15" s="5" t="s">
        <v>28</v>
      </c>
      <c r="E15" s="6">
        <v>42380.847488425927</v>
      </c>
      <c r="F15" s="6">
        <v>42381.848796296297</v>
      </c>
      <c r="G15" s="7">
        <v>1</v>
      </c>
      <c r="H15" s="7">
        <v>6061417</v>
      </c>
      <c r="I15" s="8">
        <v>0</v>
      </c>
      <c r="J15" s="9" t="s">
        <v>22</v>
      </c>
      <c r="K15" s="9" t="s">
        <v>29</v>
      </c>
      <c r="L15" s="9" t="s">
        <v>25</v>
      </c>
      <c r="M15" s="9" t="s">
        <v>26</v>
      </c>
      <c r="N15" s="9" t="s">
        <v>34</v>
      </c>
      <c r="O15" s="9" t="s">
        <v>44</v>
      </c>
      <c r="P15" s="7">
        <v>9781452226101</v>
      </c>
      <c r="Q15" s="11"/>
      <c r="R15" s="12">
        <v>78</v>
      </c>
      <c r="S15" s="11"/>
      <c r="T15" s="11"/>
      <c r="U15" s="7">
        <v>0</v>
      </c>
      <c r="V15" s="13">
        <v>35</v>
      </c>
      <c r="W15" s="9" t="s">
        <v>24</v>
      </c>
    </row>
    <row r="16" spans="1:24" x14ac:dyDescent="0.2">
      <c r="A16" s="5" t="s">
        <v>20</v>
      </c>
      <c r="B16" s="5" t="s">
        <v>21</v>
      </c>
      <c r="C16" s="5" t="s">
        <v>27</v>
      </c>
      <c r="D16" s="5" t="s">
        <v>28</v>
      </c>
      <c r="E16" s="6">
        <v>42386.640868055554</v>
      </c>
      <c r="F16" s="6">
        <v>42386.841192129628</v>
      </c>
      <c r="G16" s="7">
        <v>1</v>
      </c>
      <c r="H16" s="7">
        <v>6074410</v>
      </c>
      <c r="I16" s="8">
        <v>0</v>
      </c>
      <c r="J16" s="9" t="s">
        <v>22</v>
      </c>
      <c r="K16" s="9" t="s">
        <v>29</v>
      </c>
      <c r="L16" s="9" t="s">
        <v>25</v>
      </c>
      <c r="M16" s="9" t="s">
        <v>26</v>
      </c>
      <c r="N16" s="9" t="s">
        <v>34</v>
      </c>
      <c r="O16" s="9" t="s">
        <v>45</v>
      </c>
      <c r="P16" s="7">
        <v>9781452226101</v>
      </c>
      <c r="Q16" s="11"/>
      <c r="R16" s="12">
        <v>78</v>
      </c>
      <c r="S16" s="11"/>
      <c r="T16" s="11"/>
      <c r="U16" s="7">
        <v>0</v>
      </c>
      <c r="V16" s="13">
        <v>35</v>
      </c>
      <c r="W16" s="9" t="s">
        <v>24</v>
      </c>
    </row>
    <row r="17" spans="1:24" x14ac:dyDescent="0.2">
      <c r="A17" s="5" t="s">
        <v>20</v>
      </c>
      <c r="B17" s="5" t="s">
        <v>21</v>
      </c>
      <c r="C17" s="5" t="s">
        <v>27</v>
      </c>
      <c r="D17" s="5" t="s">
        <v>28</v>
      </c>
      <c r="E17" s="6">
        <v>42379.908993055556</v>
      </c>
      <c r="F17" s="6">
        <v>42380.85</v>
      </c>
      <c r="G17" s="7">
        <v>1</v>
      </c>
      <c r="H17" s="7">
        <v>6055142</v>
      </c>
      <c r="I17" s="8">
        <v>0</v>
      </c>
      <c r="J17" s="9" t="s">
        <v>22</v>
      </c>
      <c r="K17" s="9" t="s">
        <v>29</v>
      </c>
      <c r="L17" s="9" t="s">
        <v>25</v>
      </c>
      <c r="M17" s="9" t="s">
        <v>26</v>
      </c>
      <c r="N17" s="9" t="s">
        <v>42</v>
      </c>
      <c r="O17" s="9" t="s">
        <v>43</v>
      </c>
      <c r="P17" s="7">
        <v>9781452226101</v>
      </c>
      <c r="Q17" s="11"/>
      <c r="R17" s="12">
        <v>78</v>
      </c>
      <c r="S17" s="11"/>
      <c r="T17" s="11"/>
      <c r="U17" s="7">
        <v>0</v>
      </c>
      <c r="V17" s="13">
        <v>35</v>
      </c>
      <c r="W17" s="9" t="s">
        <v>24</v>
      </c>
    </row>
    <row r="18" spans="1:24" x14ac:dyDescent="0.2">
      <c r="A18" s="5" t="s">
        <v>20</v>
      </c>
      <c r="B18" s="5" t="s">
        <v>21</v>
      </c>
      <c r="C18" s="5" t="s">
        <v>55</v>
      </c>
      <c r="D18" s="5" t="s">
        <v>56</v>
      </c>
      <c r="E18" s="6">
        <v>42380.327118055553</v>
      </c>
      <c r="F18" s="6"/>
      <c r="G18" s="7">
        <v>-1</v>
      </c>
      <c r="H18" s="7">
        <v>6055692</v>
      </c>
      <c r="I18" s="8">
        <v>0</v>
      </c>
      <c r="J18" s="9" t="s">
        <v>22</v>
      </c>
      <c r="K18" s="9" t="s">
        <v>23</v>
      </c>
      <c r="L18" s="9" t="s">
        <v>25</v>
      </c>
      <c r="M18" s="9" t="s">
        <v>26</v>
      </c>
      <c r="N18" s="9" t="s">
        <v>57</v>
      </c>
      <c r="O18" s="9" t="s">
        <v>58</v>
      </c>
      <c r="P18" s="7"/>
      <c r="Q18" s="11"/>
      <c r="R18" s="12"/>
      <c r="S18" s="11"/>
      <c r="T18" s="11"/>
      <c r="U18" s="7">
        <v>0</v>
      </c>
      <c r="V18" s="13">
        <v>35</v>
      </c>
      <c r="W18" s="9"/>
      <c r="X18" s="9"/>
    </row>
  </sheetData>
  <autoFilter ref="A1:X18"/>
  <sortState ref="A2:X34003">
    <sortCondition ref="M2:M34003"/>
    <sortCondition ref="A2:A34003"/>
    <sortCondition ref="N2:N34003"/>
    <sortCondition ref="C2:C34003"/>
  </sortState>
  <pageMargins left="0.25" right="0.25" top="0.25" bottom="0.25" header="0" footer="0"/>
  <pageSetup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I24"/>
  <sheetViews>
    <sheetView tabSelected="1" workbookViewId="0">
      <selection activeCell="I34" sqref="I34"/>
    </sheetView>
  </sheetViews>
  <sheetFormatPr defaultRowHeight="12.75" x14ac:dyDescent="0.2"/>
  <cols>
    <col min="1" max="1" width="26" bestFit="1" customWidth="1"/>
    <col min="2" max="2" width="11" customWidth="1"/>
    <col min="4" max="4" width="14.85546875" bestFit="1" customWidth="1"/>
    <col min="5" max="5" width="5.5703125" customWidth="1"/>
    <col min="7" max="7" width="9.140625" style="15"/>
    <col min="9" max="9" width="12" style="15" customWidth="1"/>
  </cols>
  <sheetData>
    <row r="7" spans="1:9" ht="15" x14ac:dyDescent="0.25">
      <c r="A7" s="22" t="s">
        <v>65</v>
      </c>
    </row>
    <row r="8" spans="1:9" ht="15" x14ac:dyDescent="0.25">
      <c r="A8" s="24">
        <v>42411</v>
      </c>
    </row>
    <row r="9" spans="1:9" ht="15" x14ac:dyDescent="0.25">
      <c r="A9" s="23" t="s">
        <v>63</v>
      </c>
    </row>
    <row r="10" spans="1:9" ht="15" x14ac:dyDescent="0.25">
      <c r="A10" s="25" t="s">
        <v>64</v>
      </c>
    </row>
    <row r="13" spans="1:9" x14ac:dyDescent="0.2">
      <c r="A13" s="18" t="s">
        <v>68</v>
      </c>
    </row>
    <row r="14" spans="1:9" ht="25.5" x14ac:dyDescent="0.2">
      <c r="A14" s="18" t="s">
        <v>11</v>
      </c>
      <c r="B14" s="18" t="s">
        <v>2</v>
      </c>
      <c r="C14" s="18" t="s">
        <v>62</v>
      </c>
      <c r="D14" s="18" t="s">
        <v>61</v>
      </c>
      <c r="E14" t="s">
        <v>69</v>
      </c>
      <c r="G14" s="17" t="s">
        <v>61</v>
      </c>
      <c r="H14" s="26" t="s">
        <v>59</v>
      </c>
      <c r="I14" s="17" t="s">
        <v>70</v>
      </c>
    </row>
    <row r="15" spans="1:9" x14ac:dyDescent="0.2">
      <c r="A15" s="21" t="s">
        <v>52</v>
      </c>
      <c r="B15" s="21" t="s">
        <v>50</v>
      </c>
      <c r="C15" s="21">
        <v>9781483333458</v>
      </c>
      <c r="D15" s="21">
        <v>35</v>
      </c>
      <c r="E15" s="19">
        <v>2</v>
      </c>
      <c r="G15" s="15">
        <v>35</v>
      </c>
      <c r="H15" s="19">
        <v>2</v>
      </c>
      <c r="I15" s="15">
        <f>G15*H15</f>
        <v>70</v>
      </c>
    </row>
    <row r="16" spans="1:9" x14ac:dyDescent="0.2">
      <c r="A16" s="21" t="s">
        <v>36</v>
      </c>
      <c r="B16" s="21" t="s">
        <v>27</v>
      </c>
      <c r="C16" s="21">
        <v>9781452226101</v>
      </c>
      <c r="D16" s="21">
        <v>35</v>
      </c>
      <c r="E16" s="19">
        <v>2</v>
      </c>
      <c r="G16" s="15">
        <v>35</v>
      </c>
      <c r="H16" s="19">
        <v>2</v>
      </c>
      <c r="I16" s="15">
        <f t="shared" ref="I16:I22" si="0">G16*H16</f>
        <v>70</v>
      </c>
    </row>
    <row r="17" spans="1:9" x14ac:dyDescent="0.2">
      <c r="A17" s="21" t="s">
        <v>30</v>
      </c>
      <c r="B17" s="21" t="s">
        <v>27</v>
      </c>
      <c r="C17" s="21">
        <v>9781452226101</v>
      </c>
      <c r="D17" s="21">
        <v>35</v>
      </c>
      <c r="E17" s="19">
        <v>1</v>
      </c>
      <c r="G17" s="15">
        <v>35</v>
      </c>
      <c r="H17" s="19">
        <v>1</v>
      </c>
      <c r="I17" s="15">
        <f t="shared" si="0"/>
        <v>35</v>
      </c>
    </row>
    <row r="18" spans="1:9" x14ac:dyDescent="0.2">
      <c r="A18" s="21" t="s">
        <v>32</v>
      </c>
      <c r="B18" s="21" t="s">
        <v>27</v>
      </c>
      <c r="C18" s="21">
        <v>9781452226101</v>
      </c>
      <c r="D18" s="21">
        <v>35</v>
      </c>
      <c r="E18" s="19">
        <v>1</v>
      </c>
      <c r="G18" s="15">
        <v>35</v>
      </c>
      <c r="H18" s="19">
        <v>1</v>
      </c>
      <c r="I18" s="15">
        <f t="shared" si="0"/>
        <v>35</v>
      </c>
    </row>
    <row r="19" spans="1:9" x14ac:dyDescent="0.2">
      <c r="A19" s="21" t="s">
        <v>46</v>
      </c>
      <c r="B19" s="21" t="s">
        <v>27</v>
      </c>
      <c r="C19" s="21">
        <v>9781452226101</v>
      </c>
      <c r="D19" s="21">
        <v>35</v>
      </c>
      <c r="E19" s="19">
        <v>2</v>
      </c>
      <c r="G19" s="15">
        <v>35</v>
      </c>
      <c r="H19" s="19">
        <v>2</v>
      </c>
      <c r="I19" s="15">
        <f t="shared" si="0"/>
        <v>70</v>
      </c>
    </row>
    <row r="20" spans="1:9" x14ac:dyDescent="0.2">
      <c r="A20" s="21" t="s">
        <v>34</v>
      </c>
      <c r="B20" s="21" t="s">
        <v>27</v>
      </c>
      <c r="C20" s="21">
        <v>9781452226101</v>
      </c>
      <c r="D20" s="21">
        <v>35</v>
      </c>
      <c r="E20" s="19">
        <v>7</v>
      </c>
      <c r="G20" s="15">
        <v>35</v>
      </c>
      <c r="H20" s="19">
        <v>7</v>
      </c>
      <c r="I20" s="15">
        <f t="shared" si="0"/>
        <v>245</v>
      </c>
    </row>
    <row r="21" spans="1:9" x14ac:dyDescent="0.2">
      <c r="A21" s="21" t="s">
        <v>42</v>
      </c>
      <c r="B21" s="21" t="s">
        <v>27</v>
      </c>
      <c r="C21" s="21">
        <v>9781452226101</v>
      </c>
      <c r="D21" s="21">
        <v>35</v>
      </c>
      <c r="E21" s="19">
        <v>1</v>
      </c>
      <c r="G21" s="15">
        <v>35</v>
      </c>
      <c r="H21" s="19">
        <v>1</v>
      </c>
      <c r="I21" s="15">
        <f t="shared" si="0"/>
        <v>35</v>
      </c>
    </row>
    <row r="22" spans="1:9" x14ac:dyDescent="0.2">
      <c r="A22" s="21" t="s">
        <v>57</v>
      </c>
      <c r="B22" s="21" t="s">
        <v>55</v>
      </c>
      <c r="C22" s="21" t="s">
        <v>66</v>
      </c>
      <c r="D22" s="21">
        <v>35</v>
      </c>
      <c r="E22" s="19">
        <v>-1</v>
      </c>
      <c r="G22" s="15">
        <v>35</v>
      </c>
      <c r="H22" s="19">
        <v>-1</v>
      </c>
      <c r="I22" s="20">
        <f t="shared" si="0"/>
        <v>-35</v>
      </c>
    </row>
    <row r="23" spans="1:9" x14ac:dyDescent="0.2">
      <c r="A23" s="21" t="s">
        <v>67</v>
      </c>
      <c r="E23" s="19">
        <v>15</v>
      </c>
    </row>
    <row r="24" spans="1:9" x14ac:dyDescent="0.2">
      <c r="I24" s="16">
        <f>SUM(I15:I23)</f>
        <v>525</v>
      </c>
    </row>
  </sheetData>
  <pageMargins left="0.7" right="0.7" top="0.75" bottom="0.75" header="0.3" footer="0.3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Statement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Craig Warren</cp:lastModifiedBy>
  <cp:lastPrinted>2016-02-11T16:04:24Z</cp:lastPrinted>
  <dcterms:created xsi:type="dcterms:W3CDTF">2016-02-02T17:19:32Z</dcterms:created>
  <dcterms:modified xsi:type="dcterms:W3CDTF">2016-02-11T16:04:27Z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019DB1DCB99ACA8B2D54644C86B35E206F65819414379C1C8C690000197BABD3CDD46C7D6E68F66ADB606553B13DE1E3B6B01776A1CAB87958161773E3A463FAC5EE086B2778F5C67ADA7979DE0AB40BE88C3C1B768D98B8CDF13A3CD7AC76CCF25E4A8F3F11DCEDF53DC54531CE06E1C84A0F2BDDF960FC6D5A8F7144CFAF8</vt:lpwstr>
  </property>
  <property fmtid="{D5CDD505-2E9C-101B-9397-08002B2CF9AE}" pid="3" name="Business Objects Context Information1">
    <vt:lpwstr>456947C00A2B51A145CAC6C4A8D75939AF2E4D875E9AA02B25FC27775BF4440FCA0BDA05F2680FA1B1B067DAC27A147E9BBCFE667992B7F7699123F466571C655F6EAD27E61B4F4A725D47527F888C40122AAD29021C62F8255F14E8EC3CB2CD4128FBE1A8E12C6A8A798169F969E7341F07C92357E28AECF65290A4F66E1B9</vt:lpwstr>
  </property>
  <property fmtid="{D5CDD505-2E9C-101B-9397-08002B2CF9AE}" pid="4" name="Business Objects Context Information2">
    <vt:lpwstr>E5D6037347F2EC4EABE5D63FC683BD382569C06B6B919E156809B7268560EEB7183544C1A0C73EA8901916FA25781BEE770368D761ECCDDFE8663A3A447D8E5D2C958DFBE0EE5415238E05128BEC9A485EEABF2C7F489BF031BF2AA2AB9145740FB8CD669174A488E5D13A955F27CFFC18BCBA11119E7C675BFCE849E43B23D</vt:lpwstr>
  </property>
  <property fmtid="{D5CDD505-2E9C-101B-9397-08002B2CF9AE}" pid="5" name="Business Objects Context Information3">
    <vt:lpwstr>0284998CE980C0A9F8D66D3B0FD51DFA4A182AB353EFF3C30DE63189DA071B6D9C7C99AF4F3CCE54D28BDD069776B5C62592409F1965F8EF08E4E66530C1E2E42E78C654965764AE687ED0C463570BC9CCF61895C18A8D72825F075EF1F3EAF2D4AE61FA62A655103709FDB1F059A58244FB53F4DADB71B417D2321C4214D7A</vt:lpwstr>
  </property>
  <property fmtid="{D5CDD505-2E9C-101B-9397-08002B2CF9AE}" pid="6" name="Business Objects Context Information4">
    <vt:lpwstr>6CCFF0F452DBCA2871894C511A3DD6C1014AA28C0383C448A78D4B7350F2ACA2D02801720F0465E4001C031724EAD8E8452CDC98DD224118B78A226F7983E77396D2F68CA29A2C0F9BAE29DE0D6BB274CE99769621460894D44432D17E080EF57DD41DB032E8DF9DA02794A7E99660FEC49F6C86CB659FD67DABF13EA830320</vt:lpwstr>
  </property>
  <property fmtid="{D5CDD505-2E9C-101B-9397-08002B2CF9AE}" pid="7" name="Business Objects Context Information5">
    <vt:lpwstr>A3DD5299C1B40CBA8EA12644283B9DD9A0B44A456053326E0775961CF3DF6AA6106814742B78EFB82EF664DBDFE6AF8A3D19A1FFFCBD2FE622DFB8536503FD2D7AD5F53169377AD1033ACF60B8B12EAEC71A15E9EBB57D5757A82C1D7C817C995697BECC6DC17053E5AB3F9D4211346B1827E827843A20D008C7FF0C9BE56FA</vt:lpwstr>
  </property>
  <property fmtid="{D5CDD505-2E9C-101B-9397-08002B2CF9AE}" pid="8" name="Business Objects Context Information6">
    <vt:lpwstr>C3E495CB3B2846DC49B0D48E23C4B4BEA3416D7AA9F7080F805626087741A6166C96A7A181CFF2FECF755A0E067760F0B6F7DBB9A461B0F15A41CC9EE3F7A316D23F50E4C6C15D1F79A884C06F0BDFB29220C0B759E580473EACF9D1127A08293B85230D23CD666026296D1205F4AA731FF09041C0CF79C82E09C27102CE91F</vt:lpwstr>
  </property>
  <property fmtid="{D5CDD505-2E9C-101B-9397-08002B2CF9AE}" pid="9" name="Business Objects Context Information7">
    <vt:lpwstr>B002DFB01</vt:lpwstr>
  </property>
</Properties>
</file>