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eam Drives\DTMV\Customers\Macmillan_UK\Sales_Files\Findaway\"/>
    </mc:Choice>
  </mc:AlternateContent>
  <xr:revisionPtr revIDLastSave="0" documentId="13_ncr:1_{C615B59C-CD8A-4D83-8714-8995E49138E5}" xr6:coauthVersionLast="31" xr6:coauthVersionMax="31" xr10:uidLastSave="{00000000-0000-0000-0000-000000000000}"/>
  <bookViews>
    <workbookView xWindow="240" yWindow="120" windowWidth="18060" windowHeight="7050" xr2:uid="{00000000-000D-0000-FFFF-FFFF00000000}"/>
  </bookViews>
  <sheets>
    <sheet name="Macmillan Publishers Internatio" sheetId="1" r:id="rId1"/>
  </sheets>
  <calcPr calcId="179017"/>
</workbook>
</file>

<file path=xl/calcChain.xml><?xml version="1.0" encoding="utf-8"?>
<calcChain xmlns="http://schemas.openxmlformats.org/spreadsheetml/2006/main">
  <c r="BQ8" i="1" l="1"/>
</calcChain>
</file>

<file path=xl/sharedStrings.xml><?xml version="1.0" encoding="utf-8"?>
<sst xmlns="http://schemas.openxmlformats.org/spreadsheetml/2006/main" count="357" uniqueCount="114">
  <si>
    <t xml:space="preserve">Report ID </t>
  </si>
  <si>
    <t>Report date or date and time</t>
  </si>
  <si>
    <t>Message function</t>
  </si>
  <si>
    <t>Sales report type</t>
  </si>
  <si>
    <t>Report period from</t>
  </si>
  <si>
    <t>Report period to</t>
  </si>
  <si>
    <t>NOT USED</t>
  </si>
  <si>
    <t>Reporting price type</t>
  </si>
  <si>
    <t>Reporting currency</t>
  </si>
  <si>
    <t>Class of trade sale RENAME</t>
  </si>
  <si>
    <t>Sales territory RENAME</t>
  </si>
  <si>
    <t xml:space="preserve">Line item ID </t>
  </si>
  <si>
    <t xml:space="preserve">Sub agent ID </t>
  </si>
  <si>
    <t>Sub agent name</t>
  </si>
  <si>
    <t>Transaction date or date and time</t>
  </si>
  <si>
    <t xml:space="preserve">Agent transaction ID </t>
  </si>
  <si>
    <t>Line item reference type</t>
  </si>
  <si>
    <t xml:space="preserve">Line item reference ID </t>
  </si>
  <si>
    <t>Line item reference date time</t>
  </si>
  <si>
    <t>Main product ID type</t>
  </si>
  <si>
    <t xml:space="preserve">Main product ID </t>
  </si>
  <si>
    <t>Alternative product ID type</t>
  </si>
  <si>
    <t xml:space="preserve">Alternative product ID </t>
  </si>
  <si>
    <t>Product title</t>
  </si>
  <si>
    <t xml:space="preserve">Product author s </t>
  </si>
  <si>
    <t>Product description</t>
  </si>
  <si>
    <t xml:space="preserve">Publisher ID </t>
  </si>
  <si>
    <t>Publisher Name</t>
  </si>
  <si>
    <t>Imprint Name</t>
  </si>
  <si>
    <t>Product format</t>
  </si>
  <si>
    <t>Device type</t>
  </si>
  <si>
    <t>Gross sold quantity</t>
  </si>
  <si>
    <t>Returned refunded quantity</t>
  </si>
  <si>
    <t>Net sold quantity</t>
  </si>
  <si>
    <t>Non sale quantity</t>
  </si>
  <si>
    <t>Non sale disposal type</t>
  </si>
  <si>
    <t>Class of trade sale</t>
  </si>
  <si>
    <t>Sales territory</t>
  </si>
  <si>
    <t>Unit price</t>
  </si>
  <si>
    <t>Price type</t>
  </si>
  <si>
    <t>Price currency</t>
  </si>
  <si>
    <t>Commission or discount percentage</t>
  </si>
  <si>
    <t>Gross sold value</t>
  </si>
  <si>
    <t>Returned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</si>
  <si>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</si>
  <si>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</si>
  <si>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</si>
  <si>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</si>
  <si>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</si>
  <si>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</si>
  <si>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</si>
  <si>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</si>
  <si>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</si>
  <si>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</si>
  <si>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</si>
  <si>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</si>
  <si>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</si>
  <si>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refunded quantity</t>
  </si>
  <si>
    <t>Total net sold quantity</t>
  </si>
  <si>
    <t>Total non sale quantity</t>
  </si>
  <si>
    <t>Total gross sold value</t>
  </si>
  <si>
    <t>Total returned refunded value</t>
  </si>
  <si>
    <t>Total net sold value before fees</t>
  </si>
  <si>
    <t>Total fees of all types</t>
  </si>
  <si>
    <t>Total proceeds due to publisher</t>
  </si>
  <si>
    <t>Reporting agent ID</t>
  </si>
  <si>
    <t>Reporting agent name</t>
  </si>
  <si>
    <t>Currency conversion rate</t>
  </si>
  <si>
    <t>FINDAWAY20180412</t>
  </si>
  <si>
    <t>20180412</t>
  </si>
  <si>
    <t>01</t>
  </si>
  <si>
    <t>02</t>
  </si>
  <si>
    <t/>
  </si>
  <si>
    <t>GBP</t>
  </si>
  <si>
    <t>NOOK Audiobooks</t>
  </si>
  <si>
    <t>246427</t>
  </si>
  <si>
    <t>Retail</t>
  </si>
  <si>
    <t>15</t>
  </si>
  <si>
    <t>9781509838462</t>
  </si>
  <si>
    <t>Publisher ID</t>
  </si>
  <si>
    <t>74877</t>
  </si>
  <si>
    <t>Christmas Secret, The</t>
  </si>
  <si>
    <t xml:space="preserve">Karen Swan </t>
  </si>
  <si>
    <t>Pan Macmillan</t>
  </si>
  <si>
    <t>US</t>
  </si>
  <si>
    <t>eStories - Credit Based Subscription</t>
  </si>
  <si>
    <t>246469</t>
  </si>
  <si>
    <t>Subscription-Credit Based</t>
  </si>
  <si>
    <t>9781509811878</t>
  </si>
  <si>
    <t>71140</t>
  </si>
  <si>
    <t>Dare Not Linger</t>
  </si>
  <si>
    <t>Nelson Mandela; Mandla Langa; Graca Machel</t>
  </si>
  <si>
    <t>FI</t>
  </si>
  <si>
    <t>248187</t>
  </si>
  <si>
    <t>9781509881475</t>
  </si>
  <si>
    <t>80263</t>
  </si>
  <si>
    <t>Nursery Stories and Rhymes Audio</t>
  </si>
  <si>
    <t xml:space="preserve">Campbell Books </t>
  </si>
  <si>
    <t>248932</t>
  </si>
  <si>
    <t>9781509865086</t>
  </si>
  <si>
    <t>78384</t>
  </si>
  <si>
    <t>Departure, The</t>
  </si>
  <si>
    <t xml:space="preserve">Neal Asher </t>
  </si>
  <si>
    <t>GB</t>
  </si>
  <si>
    <t>9781509865413</t>
  </si>
  <si>
    <t>78422</t>
  </si>
  <si>
    <t>Last Bus to Woodstock</t>
  </si>
  <si>
    <t xml:space="preserve">Colin Dexter </t>
  </si>
  <si>
    <t>249601</t>
  </si>
  <si>
    <t>9781509865284</t>
  </si>
  <si>
    <t>78404</t>
  </si>
  <si>
    <t>Last Seen Wearing</t>
  </si>
  <si>
    <t>SE</t>
  </si>
  <si>
    <t>Royalty Payable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</si>
</sst>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m/d/yyyy"/>
    <numFmt numFmtId="165" formatCode="[$-10409]#,##0;\(#,##0\)"/>
    <numFmt numFmtId="166" formatCode="[$-10409]#,##0.00;\(#,##0.00\)"/>
    <numFmt numFmtId="167" formatCode="[$-10409]#,##0.0000;\(#,##0.00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4E648A"/>
      </left>
      <right style="thin">
        <color rgb="FF4E648A"/>
      </right>
      <top style="thin">
        <color rgb="FF4E648A"/>
      </top>
      <bottom style="thin">
        <color rgb="FF4E648A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horizontal="left" vertical="top" wrapText="1" readingOrder="1"/>
    </xf>
    <xf numFmtId="164" fontId="3" fillId="0" borderId="2" xfId="0" applyNumberFormat="1" applyFont="1" applyFill="1" applyBorder="1" applyAlignment="1">
      <alignment horizontal="left" vertical="top" wrapText="1" readingOrder="1"/>
    </xf>
    <xf numFmtId="165" fontId="3" fillId="0" borderId="2" xfId="0" applyNumberFormat="1" applyFont="1" applyFill="1" applyBorder="1" applyAlignment="1">
      <alignment horizontal="right" vertical="top" wrapText="1" readingOrder="1"/>
    </xf>
    <xf numFmtId="0" fontId="3" fillId="0" borderId="2" xfId="0" applyNumberFormat="1" applyFont="1" applyFill="1" applyBorder="1" applyAlignment="1">
      <alignment horizontal="right" vertical="top" wrapText="1" readingOrder="1"/>
    </xf>
    <xf numFmtId="166" fontId="3" fillId="0" borderId="2" xfId="0" applyNumberFormat="1" applyFont="1" applyFill="1" applyBorder="1" applyAlignment="1">
      <alignment horizontal="right" vertical="top" wrapText="1" readingOrder="1"/>
    </xf>
    <xf numFmtId="167" fontId="3" fillId="0" borderId="2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E648A"/>
      <rgbColor rgb="00E5E5E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8"/>
  <sheetViews>
    <sheetView showGridLines="0" tabSelected="1" workbookViewId="0">
      <selection activeCell="D26" sqref="D26"/>
    </sheetView>
  </sheetViews>
  <sheetFormatPr defaultRowHeight="15" x14ac:dyDescent="0.25"/>
  <cols>
    <col min="1" max="1" width="22.5703125" customWidth="1"/>
    <col min="2" max="2" width="32.28515625" customWidth="1"/>
    <col min="3" max="3" width="20.5703125" customWidth="1"/>
    <col min="4" max="4" width="20.42578125" customWidth="1"/>
    <col min="5" max="5" width="22.7109375" customWidth="1"/>
    <col min="6" max="6" width="20.42578125" customWidth="1"/>
    <col min="7" max="7" width="13.7109375" customWidth="1"/>
    <col min="8" max="8" width="23.7109375" customWidth="1"/>
    <col min="9" max="9" width="23.42578125" customWidth="1"/>
    <col min="10" max="10" width="32.42578125" customWidth="1"/>
    <col min="11" max="11" width="27.42578125" customWidth="1"/>
    <col min="12" max="12" width="17.140625" customWidth="1"/>
    <col min="13" max="13" width="18.42578125" customWidth="1"/>
    <col min="14" max="14" width="45.7109375" customWidth="1"/>
    <col min="15" max="15" width="38" customWidth="1"/>
    <col min="16" max="16" width="24.85546875" customWidth="1"/>
    <col min="17" max="17" width="29.140625" customWidth="1"/>
    <col min="18" max="18" width="25.85546875" customWidth="1"/>
    <col min="19" max="19" width="34.42578125" customWidth="1"/>
    <col min="20" max="20" width="24.7109375" customWidth="1"/>
    <col min="21" max="21" width="21.140625" customWidth="1"/>
    <col min="22" max="22" width="32.28515625" customWidth="1"/>
    <col min="23" max="23" width="27.42578125" customWidth="1"/>
    <col min="24" max="24" width="31" customWidth="1"/>
    <col min="25" max="25" width="21.140625" customWidth="1"/>
    <col min="26" max="26" width="25.5703125" customWidth="1"/>
    <col min="27" max="27" width="18.5703125" customWidth="1"/>
    <col min="28" max="28" width="32.7109375" customWidth="1"/>
    <col min="29" max="29" width="21" customWidth="1"/>
    <col min="30" max="30" width="21.7109375" customWidth="1"/>
    <col min="31" max="31" width="17.7109375" customWidth="1"/>
    <col min="32" max="32" width="24.85546875" customWidth="1"/>
    <col min="33" max="33" width="33.42578125" customWidth="1"/>
    <col min="34" max="34" width="23.7109375" customWidth="1"/>
    <col min="35" max="35" width="21.28515625" customWidth="1"/>
    <col min="36" max="36" width="27.42578125" customWidth="1"/>
    <col min="37" max="37" width="23.85546875" customWidth="1"/>
    <col min="38" max="38" width="20.140625" customWidth="1"/>
    <col min="39" max="39" width="17" customWidth="1"/>
    <col min="40" max="40" width="13.7109375" customWidth="1"/>
    <col min="41" max="41" width="17.7109375" customWidth="1"/>
    <col min="42" max="42" width="40.42578125" customWidth="1"/>
    <col min="43" max="43" width="23" customWidth="1"/>
    <col min="44" max="44" width="31.42578125" customWidth="1"/>
    <col min="45" max="45" width="27.42578125" customWidth="1"/>
    <col min="46" max="49" width="13.7109375" customWidth="1"/>
    <col min="50" max="50" width="16.140625" customWidth="1"/>
    <col min="51" max="54" width="13.7109375" customWidth="1"/>
    <col min="55" max="55" width="38" customWidth="1"/>
    <col min="56" max="56" width="32.5703125" customWidth="1"/>
    <col min="57" max="57" width="30.140625" customWidth="1"/>
    <col min="58" max="58" width="37.5703125" customWidth="1"/>
    <col min="59" max="61" width="27.42578125" customWidth="1"/>
    <col min="62" max="62" width="36.5703125" customWidth="1"/>
    <col min="63" max="63" width="37.140625" customWidth="1"/>
    <col min="64" max="64" width="25.140625" customWidth="1"/>
    <col min="65" max="65" width="37.140625" customWidth="1"/>
    <col min="66" max="66" width="23.5703125" customWidth="1"/>
    <col min="67" max="67" width="25.85546875" customWidth="1"/>
    <col min="68" max="68" width="30" customWidth="1"/>
    <col min="69" max="69" width="23.5703125" customWidth="1"/>
  </cols>
  <sheetData>
    <row r="1" spans="1:6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113</v>
      </c>
    </row>
    <row r="2" spans="1:69" x14ac:dyDescent="0.25">
      <c r="A2" s="2" t="s">
        <v>68</v>
      </c>
      <c r="B2" s="2" t="s">
        <v>69</v>
      </c>
      <c r="C2" s="2" t="s">
        <v>70</v>
      </c>
      <c r="D2" s="2" t="s">
        <v>71</v>
      </c>
      <c r="E2" s="3">
        <v>43160</v>
      </c>
      <c r="F2" s="3">
        <v>43190</v>
      </c>
      <c r="G2" s="2" t="s">
        <v>72</v>
      </c>
      <c r="H2" s="2" t="s">
        <v>72</v>
      </c>
      <c r="I2" s="2" t="s">
        <v>73</v>
      </c>
      <c r="J2" s="2" t="s">
        <v>72</v>
      </c>
      <c r="K2" s="2" t="s">
        <v>72</v>
      </c>
      <c r="L2" s="2" t="s">
        <v>72</v>
      </c>
      <c r="M2" s="2" t="s">
        <v>72</v>
      </c>
      <c r="N2" s="2" t="s">
        <v>74</v>
      </c>
      <c r="O2" s="3">
        <v>43160</v>
      </c>
      <c r="P2" s="2" t="s">
        <v>75</v>
      </c>
      <c r="Q2" s="2" t="s">
        <v>76</v>
      </c>
      <c r="R2" s="2" t="s">
        <v>72</v>
      </c>
      <c r="S2" s="2" t="s">
        <v>72</v>
      </c>
      <c r="T2" s="2" t="s">
        <v>77</v>
      </c>
      <c r="U2" s="2" t="s">
        <v>78</v>
      </c>
      <c r="V2" s="2" t="s">
        <v>79</v>
      </c>
      <c r="W2" s="2" t="s">
        <v>80</v>
      </c>
      <c r="X2" s="2" t="s">
        <v>81</v>
      </c>
      <c r="Y2" s="2" t="s">
        <v>82</v>
      </c>
      <c r="Z2" s="2" t="s">
        <v>72</v>
      </c>
      <c r="AA2" s="2" t="s">
        <v>72</v>
      </c>
      <c r="AB2" s="2" t="s">
        <v>83</v>
      </c>
      <c r="AC2" s="2" t="s">
        <v>72</v>
      </c>
      <c r="AD2" s="2" t="s">
        <v>72</v>
      </c>
      <c r="AE2" s="2" t="s">
        <v>72</v>
      </c>
      <c r="AF2" s="4">
        <v>1</v>
      </c>
      <c r="AG2" s="4">
        <v>0</v>
      </c>
      <c r="AH2" s="4">
        <v>1</v>
      </c>
      <c r="AI2" s="5" t="s">
        <v>72</v>
      </c>
      <c r="AJ2" s="2" t="s">
        <v>72</v>
      </c>
      <c r="AK2" s="2" t="s">
        <v>72</v>
      </c>
      <c r="AL2" s="2" t="s">
        <v>84</v>
      </c>
      <c r="AM2" s="6">
        <v>19.989999999999998</v>
      </c>
      <c r="AN2" s="2" t="s">
        <v>72</v>
      </c>
      <c r="AO2" s="2" t="s">
        <v>73</v>
      </c>
      <c r="AP2" s="2" t="s">
        <v>72</v>
      </c>
      <c r="AQ2" s="6">
        <v>19.989999999999998</v>
      </c>
      <c r="AR2" s="6">
        <v>0</v>
      </c>
      <c r="AS2" s="6">
        <v>19.989999999999998</v>
      </c>
      <c r="AT2" s="2" t="s">
        <v>72</v>
      </c>
      <c r="AU2" s="2" t="s">
        <v>72</v>
      </c>
      <c r="AV2" s="2" t="s">
        <v>72</v>
      </c>
      <c r="AW2" s="2" t="s">
        <v>72</v>
      </c>
      <c r="AX2" s="2" t="s">
        <v>72</v>
      </c>
      <c r="AY2" s="2" t="s">
        <v>72</v>
      </c>
      <c r="AZ2" s="2" t="s">
        <v>72</v>
      </c>
      <c r="BA2" s="2" t="s">
        <v>72</v>
      </c>
      <c r="BB2" s="2" t="s">
        <v>72</v>
      </c>
      <c r="BC2" s="6">
        <v>9.9949999999999992</v>
      </c>
      <c r="BD2" s="4">
        <v>1</v>
      </c>
      <c r="BE2" s="4">
        <v>1</v>
      </c>
      <c r="BF2" s="4">
        <v>0</v>
      </c>
      <c r="BG2" s="4">
        <v>1</v>
      </c>
      <c r="BH2" s="5" t="s">
        <v>72</v>
      </c>
      <c r="BI2" s="6">
        <v>19.989999999999998</v>
      </c>
      <c r="BJ2" s="6">
        <v>0</v>
      </c>
      <c r="BK2" s="6">
        <v>19.989999999999998</v>
      </c>
      <c r="BL2" s="2" t="s">
        <v>72</v>
      </c>
      <c r="BM2" s="6">
        <v>9.9949999999999992</v>
      </c>
      <c r="BN2" s="2" t="s">
        <v>72</v>
      </c>
      <c r="BO2" s="2" t="s">
        <v>72</v>
      </c>
      <c r="BP2" s="7">
        <v>1.3976</v>
      </c>
      <c r="BQ2" s="6">
        <v>13.969011999999999</v>
      </c>
    </row>
    <row r="3" spans="1:69" ht="30" customHeight="1" x14ac:dyDescent="0.25">
      <c r="A3" s="2" t="s">
        <v>68</v>
      </c>
      <c r="B3" s="2" t="s">
        <v>69</v>
      </c>
      <c r="C3" s="2" t="s">
        <v>70</v>
      </c>
      <c r="D3" s="2" t="s">
        <v>71</v>
      </c>
      <c r="E3" s="3">
        <v>43160</v>
      </c>
      <c r="F3" s="3">
        <v>43190</v>
      </c>
      <c r="G3" s="2" t="s">
        <v>72</v>
      </c>
      <c r="H3" s="2" t="s">
        <v>72</v>
      </c>
      <c r="I3" s="2" t="s">
        <v>73</v>
      </c>
      <c r="J3" s="2" t="s">
        <v>72</v>
      </c>
      <c r="K3" s="2" t="s">
        <v>72</v>
      </c>
      <c r="L3" s="2" t="s">
        <v>72</v>
      </c>
      <c r="M3" s="2" t="s">
        <v>72</v>
      </c>
      <c r="N3" s="2" t="s">
        <v>85</v>
      </c>
      <c r="O3" s="3">
        <v>43162</v>
      </c>
      <c r="P3" s="2" t="s">
        <v>86</v>
      </c>
      <c r="Q3" s="2" t="s">
        <v>87</v>
      </c>
      <c r="R3" s="2" t="s">
        <v>72</v>
      </c>
      <c r="S3" s="2" t="s">
        <v>72</v>
      </c>
      <c r="T3" s="2" t="s">
        <v>77</v>
      </c>
      <c r="U3" s="2" t="s">
        <v>88</v>
      </c>
      <c r="V3" s="2" t="s">
        <v>79</v>
      </c>
      <c r="W3" s="2" t="s">
        <v>89</v>
      </c>
      <c r="X3" s="2" t="s">
        <v>90</v>
      </c>
      <c r="Y3" s="2" t="s">
        <v>91</v>
      </c>
      <c r="Z3" s="2" t="s">
        <v>72</v>
      </c>
      <c r="AA3" s="2" t="s">
        <v>72</v>
      </c>
      <c r="AB3" s="2" t="s">
        <v>83</v>
      </c>
      <c r="AC3" s="2" t="s">
        <v>72</v>
      </c>
      <c r="AD3" s="2" t="s">
        <v>72</v>
      </c>
      <c r="AE3" s="2" t="s">
        <v>72</v>
      </c>
      <c r="AF3" s="4">
        <v>1</v>
      </c>
      <c r="AG3" s="4">
        <v>0</v>
      </c>
      <c r="AH3" s="4">
        <v>1</v>
      </c>
      <c r="AI3" s="5" t="s">
        <v>72</v>
      </c>
      <c r="AJ3" s="2" t="s">
        <v>72</v>
      </c>
      <c r="AK3" s="2" t="s">
        <v>72</v>
      </c>
      <c r="AL3" s="2" t="s">
        <v>92</v>
      </c>
      <c r="AM3" s="6">
        <v>18.32</v>
      </c>
      <c r="AN3" s="2" t="s">
        <v>72</v>
      </c>
      <c r="AO3" s="2" t="s">
        <v>73</v>
      </c>
      <c r="AP3" s="2" t="s">
        <v>72</v>
      </c>
      <c r="AQ3" s="6">
        <v>18.32</v>
      </c>
      <c r="AR3" s="6">
        <v>0</v>
      </c>
      <c r="AS3" s="6">
        <v>18.32</v>
      </c>
      <c r="AT3" s="2" t="s">
        <v>72</v>
      </c>
      <c r="AU3" s="2" t="s">
        <v>72</v>
      </c>
      <c r="AV3" s="2" t="s">
        <v>72</v>
      </c>
      <c r="AW3" s="2" t="s">
        <v>72</v>
      </c>
      <c r="AX3" s="2" t="s">
        <v>72</v>
      </c>
      <c r="AY3" s="2" t="s">
        <v>72</v>
      </c>
      <c r="AZ3" s="2" t="s">
        <v>72</v>
      </c>
      <c r="BA3" s="2" t="s">
        <v>72</v>
      </c>
      <c r="BB3" s="2" t="s">
        <v>72</v>
      </c>
      <c r="BC3" s="6">
        <v>7.8776000000000002</v>
      </c>
      <c r="BD3" s="4">
        <v>1</v>
      </c>
      <c r="BE3" s="4">
        <v>1</v>
      </c>
      <c r="BF3" s="4">
        <v>0</v>
      </c>
      <c r="BG3" s="4">
        <v>1</v>
      </c>
      <c r="BH3" s="5" t="s">
        <v>72</v>
      </c>
      <c r="BI3" s="6">
        <v>18.32</v>
      </c>
      <c r="BJ3" s="6">
        <v>0</v>
      </c>
      <c r="BK3" s="6">
        <v>18.32</v>
      </c>
      <c r="BL3" s="2" t="s">
        <v>72</v>
      </c>
      <c r="BM3" s="6">
        <v>7.8776000000000002</v>
      </c>
      <c r="BN3" s="2" t="s">
        <v>72</v>
      </c>
      <c r="BO3" s="2" t="s">
        <v>72</v>
      </c>
      <c r="BP3" s="7">
        <v>1.3976</v>
      </c>
      <c r="BQ3" s="6">
        <v>11.00973376</v>
      </c>
    </row>
    <row r="4" spans="1:69" x14ac:dyDescent="0.25">
      <c r="A4" s="2" t="s">
        <v>68</v>
      </c>
      <c r="B4" s="2" t="s">
        <v>69</v>
      </c>
      <c r="C4" s="2" t="s">
        <v>70</v>
      </c>
      <c r="D4" s="2" t="s">
        <v>71</v>
      </c>
      <c r="E4" s="3">
        <v>43160</v>
      </c>
      <c r="F4" s="3">
        <v>43190</v>
      </c>
      <c r="G4" s="2" t="s">
        <v>72</v>
      </c>
      <c r="H4" s="2" t="s">
        <v>72</v>
      </c>
      <c r="I4" s="2" t="s">
        <v>73</v>
      </c>
      <c r="J4" s="2" t="s">
        <v>72</v>
      </c>
      <c r="K4" s="2" t="s">
        <v>72</v>
      </c>
      <c r="L4" s="2" t="s">
        <v>72</v>
      </c>
      <c r="M4" s="2" t="s">
        <v>72</v>
      </c>
      <c r="N4" s="2" t="s">
        <v>74</v>
      </c>
      <c r="O4" s="3">
        <v>43175</v>
      </c>
      <c r="P4" s="2" t="s">
        <v>93</v>
      </c>
      <c r="Q4" s="2" t="s">
        <v>76</v>
      </c>
      <c r="R4" s="2" t="s">
        <v>72</v>
      </c>
      <c r="S4" s="2" t="s">
        <v>72</v>
      </c>
      <c r="T4" s="2" t="s">
        <v>77</v>
      </c>
      <c r="U4" s="2" t="s">
        <v>94</v>
      </c>
      <c r="V4" s="2" t="s">
        <v>79</v>
      </c>
      <c r="W4" s="2" t="s">
        <v>95</v>
      </c>
      <c r="X4" s="2" t="s">
        <v>96</v>
      </c>
      <c r="Y4" s="2" t="s">
        <v>97</v>
      </c>
      <c r="Z4" s="2" t="s">
        <v>72</v>
      </c>
      <c r="AA4" s="2" t="s">
        <v>72</v>
      </c>
      <c r="AB4" s="2" t="s">
        <v>83</v>
      </c>
      <c r="AC4" s="2" t="s">
        <v>72</v>
      </c>
      <c r="AD4" s="2" t="s">
        <v>72</v>
      </c>
      <c r="AE4" s="2" t="s">
        <v>72</v>
      </c>
      <c r="AF4" s="4">
        <v>1</v>
      </c>
      <c r="AG4" s="4">
        <v>0</v>
      </c>
      <c r="AH4" s="4">
        <v>1</v>
      </c>
      <c r="AI4" s="5" t="s">
        <v>72</v>
      </c>
      <c r="AJ4" s="2" t="s">
        <v>72</v>
      </c>
      <c r="AK4" s="2" t="s">
        <v>72</v>
      </c>
      <c r="AL4" s="2" t="s">
        <v>84</v>
      </c>
      <c r="AM4" s="6">
        <v>6.66</v>
      </c>
      <c r="AN4" s="2" t="s">
        <v>72</v>
      </c>
      <c r="AO4" s="2" t="s">
        <v>73</v>
      </c>
      <c r="AP4" s="2" t="s">
        <v>72</v>
      </c>
      <c r="AQ4" s="6">
        <v>6.66</v>
      </c>
      <c r="AR4" s="6">
        <v>0</v>
      </c>
      <c r="AS4" s="6">
        <v>6.66</v>
      </c>
      <c r="AT4" s="2" t="s">
        <v>72</v>
      </c>
      <c r="AU4" s="2" t="s">
        <v>72</v>
      </c>
      <c r="AV4" s="2" t="s">
        <v>72</v>
      </c>
      <c r="AW4" s="2" t="s">
        <v>72</v>
      </c>
      <c r="AX4" s="2" t="s">
        <v>72</v>
      </c>
      <c r="AY4" s="2" t="s">
        <v>72</v>
      </c>
      <c r="AZ4" s="2" t="s">
        <v>72</v>
      </c>
      <c r="BA4" s="2" t="s">
        <v>72</v>
      </c>
      <c r="BB4" s="2" t="s">
        <v>72</v>
      </c>
      <c r="BC4" s="6">
        <v>3.33</v>
      </c>
      <c r="BD4" s="4">
        <v>1</v>
      </c>
      <c r="BE4" s="4">
        <v>1</v>
      </c>
      <c r="BF4" s="4">
        <v>0</v>
      </c>
      <c r="BG4" s="4">
        <v>1</v>
      </c>
      <c r="BH4" s="5" t="s">
        <v>72</v>
      </c>
      <c r="BI4" s="6">
        <v>6.66</v>
      </c>
      <c r="BJ4" s="6">
        <v>0</v>
      </c>
      <c r="BK4" s="6">
        <v>6.66</v>
      </c>
      <c r="BL4" s="2" t="s">
        <v>72</v>
      </c>
      <c r="BM4" s="6">
        <v>3.33</v>
      </c>
      <c r="BN4" s="2" t="s">
        <v>72</v>
      </c>
      <c r="BO4" s="2" t="s">
        <v>72</v>
      </c>
      <c r="BP4" s="7">
        <v>1.3976</v>
      </c>
      <c r="BQ4" s="6">
        <v>4.6540080000000001</v>
      </c>
    </row>
    <row r="5" spans="1:69" x14ac:dyDescent="0.25">
      <c r="A5" s="2" t="s">
        <v>68</v>
      </c>
      <c r="B5" s="2" t="s">
        <v>69</v>
      </c>
      <c r="C5" s="2" t="s">
        <v>70</v>
      </c>
      <c r="D5" s="2" t="s">
        <v>71</v>
      </c>
      <c r="E5" s="3">
        <v>43160</v>
      </c>
      <c r="F5" s="3">
        <v>43190</v>
      </c>
      <c r="G5" s="2" t="s">
        <v>72</v>
      </c>
      <c r="H5" s="2" t="s">
        <v>72</v>
      </c>
      <c r="I5" s="2" t="s">
        <v>73</v>
      </c>
      <c r="J5" s="2" t="s">
        <v>72</v>
      </c>
      <c r="K5" s="2" t="s">
        <v>72</v>
      </c>
      <c r="L5" s="2" t="s">
        <v>72</v>
      </c>
      <c r="M5" s="2" t="s">
        <v>72</v>
      </c>
      <c r="N5" s="2" t="s">
        <v>85</v>
      </c>
      <c r="O5" s="3">
        <v>43183</v>
      </c>
      <c r="P5" s="2" t="s">
        <v>98</v>
      </c>
      <c r="Q5" s="2" t="s">
        <v>87</v>
      </c>
      <c r="R5" s="2" t="s">
        <v>72</v>
      </c>
      <c r="S5" s="2" t="s">
        <v>72</v>
      </c>
      <c r="T5" s="2" t="s">
        <v>77</v>
      </c>
      <c r="U5" s="2" t="s">
        <v>99</v>
      </c>
      <c r="V5" s="2" t="s">
        <v>79</v>
      </c>
      <c r="W5" s="2" t="s">
        <v>100</v>
      </c>
      <c r="X5" s="2" t="s">
        <v>101</v>
      </c>
      <c r="Y5" s="2" t="s">
        <v>102</v>
      </c>
      <c r="Z5" s="2" t="s">
        <v>72</v>
      </c>
      <c r="AA5" s="2" t="s">
        <v>72</v>
      </c>
      <c r="AB5" s="2" t="s">
        <v>83</v>
      </c>
      <c r="AC5" s="2" t="s">
        <v>72</v>
      </c>
      <c r="AD5" s="2" t="s">
        <v>72</v>
      </c>
      <c r="AE5" s="2" t="s">
        <v>72</v>
      </c>
      <c r="AF5" s="4">
        <v>1</v>
      </c>
      <c r="AG5" s="4">
        <v>0</v>
      </c>
      <c r="AH5" s="4">
        <v>1</v>
      </c>
      <c r="AI5" s="5" t="s">
        <v>72</v>
      </c>
      <c r="AJ5" s="2" t="s">
        <v>72</v>
      </c>
      <c r="AK5" s="2" t="s">
        <v>72</v>
      </c>
      <c r="AL5" s="2" t="s">
        <v>103</v>
      </c>
      <c r="AM5" s="6">
        <v>18.32</v>
      </c>
      <c r="AN5" s="2" t="s">
        <v>72</v>
      </c>
      <c r="AO5" s="2" t="s">
        <v>73</v>
      </c>
      <c r="AP5" s="2" t="s">
        <v>72</v>
      </c>
      <c r="AQ5" s="6">
        <v>18.32</v>
      </c>
      <c r="AR5" s="6">
        <v>0</v>
      </c>
      <c r="AS5" s="6">
        <v>18.32</v>
      </c>
      <c r="AT5" s="2" t="s">
        <v>72</v>
      </c>
      <c r="AU5" s="2" t="s">
        <v>72</v>
      </c>
      <c r="AV5" s="2" t="s">
        <v>72</v>
      </c>
      <c r="AW5" s="2" t="s">
        <v>72</v>
      </c>
      <c r="AX5" s="2" t="s">
        <v>72</v>
      </c>
      <c r="AY5" s="2" t="s">
        <v>72</v>
      </c>
      <c r="AZ5" s="2" t="s">
        <v>72</v>
      </c>
      <c r="BA5" s="2" t="s">
        <v>72</v>
      </c>
      <c r="BB5" s="2" t="s">
        <v>72</v>
      </c>
      <c r="BC5" s="6">
        <v>7.8776000000000002</v>
      </c>
      <c r="BD5" s="4">
        <v>1</v>
      </c>
      <c r="BE5" s="4">
        <v>1</v>
      </c>
      <c r="BF5" s="4">
        <v>0</v>
      </c>
      <c r="BG5" s="4">
        <v>1</v>
      </c>
      <c r="BH5" s="5" t="s">
        <v>72</v>
      </c>
      <c r="BI5" s="6">
        <v>18.32</v>
      </c>
      <c r="BJ5" s="6">
        <v>0</v>
      </c>
      <c r="BK5" s="6">
        <v>18.32</v>
      </c>
      <c r="BL5" s="2" t="s">
        <v>72</v>
      </c>
      <c r="BM5" s="6">
        <v>7.8776000000000002</v>
      </c>
      <c r="BN5" s="2" t="s">
        <v>72</v>
      </c>
      <c r="BO5" s="2" t="s">
        <v>72</v>
      </c>
      <c r="BP5" s="7">
        <v>1.3976</v>
      </c>
      <c r="BQ5" s="6">
        <v>11.00973376</v>
      </c>
    </row>
    <row r="6" spans="1:69" x14ac:dyDescent="0.25">
      <c r="A6" s="2" t="s">
        <v>68</v>
      </c>
      <c r="B6" s="2" t="s">
        <v>69</v>
      </c>
      <c r="C6" s="2" t="s">
        <v>70</v>
      </c>
      <c r="D6" s="2" t="s">
        <v>71</v>
      </c>
      <c r="E6" s="3">
        <v>43160</v>
      </c>
      <c r="F6" s="3">
        <v>43190</v>
      </c>
      <c r="G6" s="2" t="s">
        <v>72</v>
      </c>
      <c r="H6" s="2" t="s">
        <v>72</v>
      </c>
      <c r="I6" s="2" t="s">
        <v>73</v>
      </c>
      <c r="J6" s="2" t="s">
        <v>72</v>
      </c>
      <c r="K6" s="2" t="s">
        <v>72</v>
      </c>
      <c r="L6" s="2" t="s">
        <v>72</v>
      </c>
      <c r="M6" s="2" t="s">
        <v>72</v>
      </c>
      <c r="N6" s="2" t="s">
        <v>85</v>
      </c>
      <c r="O6" s="3">
        <v>43183</v>
      </c>
      <c r="P6" s="2" t="s">
        <v>98</v>
      </c>
      <c r="Q6" s="2" t="s">
        <v>87</v>
      </c>
      <c r="R6" s="2" t="s">
        <v>72</v>
      </c>
      <c r="S6" s="2" t="s">
        <v>72</v>
      </c>
      <c r="T6" s="2" t="s">
        <v>77</v>
      </c>
      <c r="U6" s="2" t="s">
        <v>104</v>
      </c>
      <c r="V6" s="2" t="s">
        <v>79</v>
      </c>
      <c r="W6" s="2" t="s">
        <v>105</v>
      </c>
      <c r="X6" s="2" t="s">
        <v>106</v>
      </c>
      <c r="Y6" s="2" t="s">
        <v>107</v>
      </c>
      <c r="Z6" s="2" t="s">
        <v>72</v>
      </c>
      <c r="AA6" s="2" t="s">
        <v>72</v>
      </c>
      <c r="AB6" s="2" t="s">
        <v>83</v>
      </c>
      <c r="AC6" s="2" t="s">
        <v>72</v>
      </c>
      <c r="AD6" s="2" t="s">
        <v>72</v>
      </c>
      <c r="AE6" s="2" t="s">
        <v>72</v>
      </c>
      <c r="AF6" s="4">
        <v>1</v>
      </c>
      <c r="AG6" s="4">
        <v>0</v>
      </c>
      <c r="AH6" s="4">
        <v>1</v>
      </c>
      <c r="AI6" s="5" t="s">
        <v>72</v>
      </c>
      <c r="AJ6" s="2" t="s">
        <v>72</v>
      </c>
      <c r="AK6" s="2" t="s">
        <v>72</v>
      </c>
      <c r="AL6" s="2" t="s">
        <v>103</v>
      </c>
      <c r="AM6" s="6">
        <v>16.66</v>
      </c>
      <c r="AN6" s="2" t="s">
        <v>72</v>
      </c>
      <c r="AO6" s="2" t="s">
        <v>73</v>
      </c>
      <c r="AP6" s="2" t="s">
        <v>72</v>
      </c>
      <c r="AQ6" s="6">
        <v>16.66</v>
      </c>
      <c r="AR6" s="6">
        <v>0</v>
      </c>
      <c r="AS6" s="6">
        <v>16.66</v>
      </c>
      <c r="AT6" s="2" t="s">
        <v>72</v>
      </c>
      <c r="AU6" s="2" t="s">
        <v>72</v>
      </c>
      <c r="AV6" s="2" t="s">
        <v>72</v>
      </c>
      <c r="AW6" s="2" t="s">
        <v>72</v>
      </c>
      <c r="AX6" s="2" t="s">
        <v>72</v>
      </c>
      <c r="AY6" s="2" t="s">
        <v>72</v>
      </c>
      <c r="AZ6" s="2" t="s">
        <v>72</v>
      </c>
      <c r="BA6" s="2" t="s">
        <v>72</v>
      </c>
      <c r="BB6" s="2" t="s">
        <v>72</v>
      </c>
      <c r="BC6" s="6">
        <v>7.1638000000000002</v>
      </c>
      <c r="BD6" s="4">
        <v>1</v>
      </c>
      <c r="BE6" s="4">
        <v>1</v>
      </c>
      <c r="BF6" s="4">
        <v>0</v>
      </c>
      <c r="BG6" s="4">
        <v>1</v>
      </c>
      <c r="BH6" s="5" t="s">
        <v>72</v>
      </c>
      <c r="BI6" s="6">
        <v>16.66</v>
      </c>
      <c r="BJ6" s="6">
        <v>0</v>
      </c>
      <c r="BK6" s="6">
        <v>16.66</v>
      </c>
      <c r="BL6" s="2" t="s">
        <v>72</v>
      </c>
      <c r="BM6" s="6">
        <v>7.1638000000000002</v>
      </c>
      <c r="BN6" s="2" t="s">
        <v>72</v>
      </c>
      <c r="BO6" s="2" t="s">
        <v>72</v>
      </c>
      <c r="BP6" s="7">
        <v>1.3976</v>
      </c>
      <c r="BQ6" s="6">
        <v>10.01212688</v>
      </c>
    </row>
    <row r="7" spans="1:69" x14ac:dyDescent="0.25">
      <c r="A7" s="2" t="s">
        <v>68</v>
      </c>
      <c r="B7" s="2" t="s">
        <v>69</v>
      </c>
      <c r="C7" s="2" t="s">
        <v>70</v>
      </c>
      <c r="D7" s="2" t="s">
        <v>71</v>
      </c>
      <c r="E7" s="3">
        <v>43160</v>
      </c>
      <c r="F7" s="3">
        <v>43190</v>
      </c>
      <c r="G7" s="2" t="s">
        <v>72</v>
      </c>
      <c r="H7" s="2" t="s">
        <v>72</v>
      </c>
      <c r="I7" s="2" t="s">
        <v>73</v>
      </c>
      <c r="J7" s="2" t="s">
        <v>72</v>
      </c>
      <c r="K7" s="2" t="s">
        <v>72</v>
      </c>
      <c r="L7" s="2" t="s">
        <v>72</v>
      </c>
      <c r="M7" s="2" t="s">
        <v>72</v>
      </c>
      <c r="N7" s="2" t="s">
        <v>85</v>
      </c>
      <c r="O7" s="3">
        <v>43189</v>
      </c>
      <c r="P7" s="2" t="s">
        <v>108</v>
      </c>
      <c r="Q7" s="2" t="s">
        <v>87</v>
      </c>
      <c r="R7" s="2" t="s">
        <v>72</v>
      </c>
      <c r="S7" s="2" t="s">
        <v>72</v>
      </c>
      <c r="T7" s="2" t="s">
        <v>77</v>
      </c>
      <c r="U7" s="2" t="s">
        <v>109</v>
      </c>
      <c r="V7" s="2" t="s">
        <v>79</v>
      </c>
      <c r="W7" s="2" t="s">
        <v>110</v>
      </c>
      <c r="X7" s="2" t="s">
        <v>111</v>
      </c>
      <c r="Y7" s="2" t="s">
        <v>107</v>
      </c>
      <c r="Z7" s="2" t="s">
        <v>72</v>
      </c>
      <c r="AA7" s="2" t="s">
        <v>72</v>
      </c>
      <c r="AB7" s="2" t="s">
        <v>83</v>
      </c>
      <c r="AC7" s="2" t="s">
        <v>72</v>
      </c>
      <c r="AD7" s="2" t="s">
        <v>72</v>
      </c>
      <c r="AE7" s="2" t="s">
        <v>72</v>
      </c>
      <c r="AF7" s="4">
        <v>1</v>
      </c>
      <c r="AG7" s="4">
        <v>0</v>
      </c>
      <c r="AH7" s="4">
        <v>1</v>
      </c>
      <c r="AI7" s="5" t="s">
        <v>72</v>
      </c>
      <c r="AJ7" s="2" t="s">
        <v>72</v>
      </c>
      <c r="AK7" s="2" t="s">
        <v>72</v>
      </c>
      <c r="AL7" s="2" t="s">
        <v>112</v>
      </c>
      <c r="AM7" s="6">
        <v>16.66</v>
      </c>
      <c r="AN7" s="2" t="s">
        <v>72</v>
      </c>
      <c r="AO7" s="2" t="s">
        <v>73</v>
      </c>
      <c r="AP7" s="2" t="s">
        <v>72</v>
      </c>
      <c r="AQ7" s="6">
        <v>16.66</v>
      </c>
      <c r="AR7" s="6">
        <v>0</v>
      </c>
      <c r="AS7" s="6">
        <v>16.66</v>
      </c>
      <c r="AT7" s="2" t="s">
        <v>72</v>
      </c>
      <c r="AU7" s="2" t="s">
        <v>72</v>
      </c>
      <c r="AV7" s="2" t="s">
        <v>72</v>
      </c>
      <c r="AW7" s="2" t="s">
        <v>72</v>
      </c>
      <c r="AX7" s="2" t="s">
        <v>72</v>
      </c>
      <c r="AY7" s="2" t="s">
        <v>72</v>
      </c>
      <c r="AZ7" s="2" t="s">
        <v>72</v>
      </c>
      <c r="BA7" s="2" t="s">
        <v>72</v>
      </c>
      <c r="BB7" s="2" t="s">
        <v>72</v>
      </c>
      <c r="BC7" s="6">
        <v>7.1638000000000002</v>
      </c>
      <c r="BD7" s="4">
        <v>1</v>
      </c>
      <c r="BE7" s="4">
        <v>1</v>
      </c>
      <c r="BF7" s="4">
        <v>0</v>
      </c>
      <c r="BG7" s="4">
        <v>1</v>
      </c>
      <c r="BH7" s="5" t="s">
        <v>72</v>
      </c>
      <c r="BI7" s="6">
        <v>16.66</v>
      </c>
      <c r="BJ7" s="6">
        <v>0</v>
      </c>
      <c r="BK7" s="6">
        <v>16.66</v>
      </c>
      <c r="BL7" s="2" t="s">
        <v>72</v>
      </c>
      <c r="BM7" s="6">
        <v>7.1638000000000002</v>
      </c>
      <c r="BN7" s="2" t="s">
        <v>72</v>
      </c>
      <c r="BO7" s="2" t="s">
        <v>72</v>
      </c>
      <c r="BP7" s="7">
        <v>1.3976</v>
      </c>
      <c r="BQ7" s="6">
        <v>10.01212688</v>
      </c>
    </row>
    <row r="8" spans="1:69" ht="15.75" customHeight="1" x14ac:dyDescent="0.25">
      <c r="BQ8" s="6">
        <f t="shared" ref="BQ8" si="0">+BM8*BP8</f>
        <v>0</v>
      </c>
    </row>
  </sheetData>
  <pageMargins left="1" right="1" top="1" bottom="1.01042007874016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 Publishers Internatio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Lehrman</cp:lastModifiedBy>
  <dcterms:modified xsi:type="dcterms:W3CDTF">2018-04-20T18:01:20Z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