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1125" yWindow="1125" windowWidth="24480" windowHeight="12900" tabRatio="500"/>
  </bookViews>
  <sheets>
    <sheet name="Sheet1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F4" i="1" l="1"/>
  <c r="F5" i="1" s="1"/>
  <c r="B9" i="1" s="1"/>
  <c r="F3" i="1"/>
</calcChain>
</file>

<file path=xl/sharedStrings.xml><?xml version="1.0" encoding="utf-8"?>
<sst xmlns="http://schemas.openxmlformats.org/spreadsheetml/2006/main" count="21" uniqueCount="19">
  <si>
    <t>Deal Terms</t>
  </si>
  <si>
    <t>Bourne Dominion</t>
  </si>
  <si>
    <t>TOTAL</t>
  </si>
  <si>
    <t>Price per unit</t>
  </si>
  <si>
    <t>Paid</t>
  </si>
  <si>
    <t>ISBN</t>
  </si>
  <si>
    <t>Amount Due</t>
  </si>
  <si>
    <t>Total Cost</t>
  </si>
  <si>
    <t>Upfront</t>
  </si>
  <si>
    <t>$1/download up to 499,999</t>
  </si>
  <si>
    <t>$0.75 for downloads 500K and over</t>
  </si>
  <si>
    <t>Title</t>
  </si>
  <si>
    <t># of preloads (US/CA)</t>
  </si>
  <si>
    <t>Month</t>
  </si>
  <si>
    <t xml:space="preserve">CONFIDENTIAL--UNDER STRICT NDA--DO NOT SHARE, DISCUSS OR FORWARD </t>
  </si>
  <si>
    <t>Payment Type</t>
  </si>
  <si>
    <t>Payment Amount</t>
  </si>
  <si>
    <t>Payment Status</t>
  </si>
  <si>
    <t>Will be paid in August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</si>
</sst>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&quot;¤&quot;* #,##0.00_);_(&quot;¤&quot;* \(#,##0.00\);_(&quot;¤&quot;* &quot;-&quot;??_);_(@_)"/>
    <numFmt numFmtId="165" formatCode="_([$$-409]* #,##0.00_);_([$$-409]* \(#,##0.00\);_([$$-409]* &quot;-&quot;??_);_(@_)"/>
    <numFmt numFmtId="166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3"/>
      <color rgb="FF222222"/>
      <name val="Arial"/>
      <family val="2"/>
    </font>
    <font>
      <b/>
      <sz val="18"/>
      <color rgb="FFFF0000"/>
      <name val="Calibri"/>
      <family val="2"/>
      <scheme val="minor"/>
    </font>
    <font>
      <b/>
      <sz val="13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7" fontId="0" fillId="0" borderId="0" xfId="0" applyNumberFormat="1"/>
    <xf numFmtId="165" fontId="0" fillId="0" borderId="0" xfId="2" applyNumberFormat="1" applyFont="1"/>
    <xf numFmtId="165" fontId="0" fillId="0" borderId="0" xfId="0" applyNumberFormat="1"/>
    <xf numFmtId="1" fontId="5" fillId="0" borderId="0" xfId="0" applyNumberFormat="1" applyFont="1"/>
    <xf numFmtId="0" fontId="6" fillId="0" borderId="0" xfId="0" applyFont="1"/>
    <xf numFmtId="166" fontId="0" fillId="0" borderId="0" xfId="1" applyNumberFormat="1" applyFont="1"/>
    <xf numFmtId="166" fontId="2" fillId="0" borderId="0" xfId="1" applyNumberFormat="1" applyFont="1"/>
    <xf numFmtId="1" fontId="7" fillId="0" borderId="0" xfId="0" applyNumberFormat="1" applyFont="1"/>
    <xf numFmtId="165" fontId="2" fillId="0" borderId="0" xfId="2" applyNumberFormat="1" applyFont="1"/>
  </cellXfs>
  <cellStyles count="13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24" sqref="C24"/>
    </sheetView>
  </sheetViews>
  <sheetFormatPr defaultColWidth="11" defaultRowHeight="15.75" x14ac:dyDescent="0.25"/>
  <cols>
    <col min="1" max="1" width="17.375" customWidth="1"/>
    <col min="2" max="2" width="20.125" customWidth="1"/>
    <col min="3" max="3" width="23.625" customWidth="1"/>
    <col min="4" max="4" width="17.875" customWidth="1"/>
    <col min="6" max="6" width="15.875" customWidth="1"/>
  </cols>
  <sheetData>
    <row r="1" spans="1:6" s="6" customFormat="1" ht="23.25" x14ac:dyDescent="0.35">
      <c r="A1" s="6" t="s">
        <v>14</v>
      </c>
    </row>
    <row r="2" spans="1:6" s="1" customFormat="1" x14ac:dyDescent="0.25">
      <c r="A2" s="1" t="s">
        <v>13</v>
      </c>
      <c r="B2" s="1" t="s">
        <v>12</v>
      </c>
      <c r="C2" s="1" t="s">
        <v>11</v>
      </c>
      <c r="D2" s="1" t="s">
        <v>5</v>
      </c>
      <c r="E2" s="1" t="s">
        <v>3</v>
      </c>
      <c r="F2" s="1" t="s">
        <v>7</v>
      </c>
    </row>
    <row r="3" spans="1:6" ht="16.5" x14ac:dyDescent="0.25">
      <c r="A3" s="2">
        <v>41061</v>
      </c>
      <c r="B3" s="7">
        <v>4639</v>
      </c>
      <c r="C3" t="s">
        <v>1</v>
      </c>
      <c r="D3" s="5">
        <v>9781609419165</v>
      </c>
      <c r="E3" s="4">
        <v>1</v>
      </c>
      <c r="F3" s="3">
        <f>E3*B3</f>
        <v>4639</v>
      </c>
    </row>
    <row r="4" spans="1:6" ht="16.5" x14ac:dyDescent="0.25">
      <c r="A4" s="2">
        <v>41091</v>
      </c>
      <c r="B4" s="7">
        <v>162476</v>
      </c>
      <c r="C4" t="s">
        <v>1</v>
      </c>
      <c r="D4" s="5">
        <v>9781609419165</v>
      </c>
      <c r="E4" s="3">
        <v>1</v>
      </c>
      <c r="F4" s="3">
        <f>E4*B4</f>
        <v>162476</v>
      </c>
    </row>
    <row r="5" spans="1:6" s="1" customFormat="1" ht="16.5" x14ac:dyDescent="0.25">
      <c r="A5" s="1" t="s">
        <v>2</v>
      </c>
      <c r="B5" s="8">
        <f>SUM(B3:B4)</f>
        <v>167115</v>
      </c>
      <c r="C5" s="1" t="s">
        <v>1</v>
      </c>
      <c r="D5" s="9">
        <v>9781609419165</v>
      </c>
      <c r="E5" s="10">
        <v>1</v>
      </c>
      <c r="F5" s="10">
        <f>F4+F3</f>
        <v>167115</v>
      </c>
    </row>
    <row r="7" spans="1:6" s="1" customFormat="1" x14ac:dyDescent="0.25">
      <c r="A7" s="1" t="s">
        <v>15</v>
      </c>
      <c r="B7" s="1" t="s">
        <v>16</v>
      </c>
      <c r="C7" s="1" t="s">
        <v>17</v>
      </c>
    </row>
    <row r="8" spans="1:6" x14ac:dyDescent="0.25">
      <c r="A8" t="s">
        <v>8</v>
      </c>
      <c r="B8" s="4">
        <v>150000</v>
      </c>
      <c r="C8" t="s">
        <v>4</v>
      </c>
    </row>
    <row r="9" spans="1:6" x14ac:dyDescent="0.25">
      <c r="A9" t="s">
        <v>6</v>
      </c>
      <c r="B9" s="4">
        <f>F5-B8</f>
        <v>17115</v>
      </c>
      <c r="C9" t="s">
        <v>18</v>
      </c>
    </row>
    <row r="11" spans="1:6" x14ac:dyDescent="0.25">
      <c r="A11" s="1" t="s">
        <v>0</v>
      </c>
    </row>
    <row r="12" spans="1:6" x14ac:dyDescent="0.25">
      <c r="A12" t="s">
        <v>9</v>
      </c>
    </row>
    <row r="13" spans="1:6" x14ac:dyDescent="0.25">
      <c r="A13" t="s">
        <v>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Google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Becker</dc:creator>
  <cp:lastModifiedBy>Windows User</cp:lastModifiedBy>
  <dcterms:created xsi:type="dcterms:W3CDTF">2012-08-03T14:39:43Z</dcterms:created>
  <dcterms:modified xsi:type="dcterms:W3CDTF">2012-08-09T18:31:43Z</dcterms:modified>
</cp:coreProperties>
</file>