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ett\Dropbox (The Write Thought)\The Write Thought Team Folder\Accounting\Monthly Reports\June 2021\Vendors June 2021\"/>
    </mc:Choice>
  </mc:AlternateContent>
  <xr:revisionPtr revIDLastSave="0" documentId="13_ncr:1_{FA36F513-9490-47F8-8E64-2BF42BDA5889}" xr6:coauthVersionLast="47" xr6:coauthVersionMax="47" xr10:uidLastSave="{00000000-0000-0000-0000-000000000000}"/>
  <bookViews>
    <workbookView xWindow="-28920" yWindow="75" windowWidth="29040" windowHeight="15840" xr2:uid="{BBC44794-EE01-45D1-88CC-0D6E545226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1" l="1"/>
  <c r="M9" i="1"/>
  <c r="M8" i="1"/>
  <c r="M7" i="1"/>
  <c r="M6" i="1"/>
  <c r="M5" i="1"/>
  <c r="M4" i="1"/>
</calcChain>
</file>

<file path=xl/sharedStrings.xml><?xml version="1.0" encoding="utf-8"?>
<sst xmlns="http://schemas.openxmlformats.org/spreadsheetml/2006/main" count="49" uniqueCount="37">
  <si>
    <t>Hummingbird Digital Media Sales Report</t>
  </si>
  <si>
    <t>Publisher</t>
  </si>
  <si>
    <t>Report Period From</t>
  </si>
  <si>
    <t>Report Period To</t>
  </si>
  <si>
    <t>Merchant</t>
  </si>
  <si>
    <t>ISBN</t>
  </si>
  <si>
    <t>Title</t>
  </si>
  <si>
    <t>Product Author(s)</t>
  </si>
  <si>
    <t>Qty Sold</t>
  </si>
  <si>
    <t>Retail Price</t>
  </si>
  <si>
    <t>Commission or Discount %</t>
  </si>
  <si>
    <t>HDM to Pay Publisher</t>
  </si>
  <si>
    <t>Total Proceeds Due to Publisher</t>
  </si>
  <si>
    <t>Rowman Littlefield</t>
  </si>
  <si>
    <t>Bookshop.org</t>
  </si>
  <si>
    <t>Currency</t>
  </si>
  <si>
    <t>usd</t>
  </si>
  <si>
    <t>6/1/2021 to 6/30/2021</t>
  </si>
  <si>
    <t>9781461660316</t>
  </si>
  <si>
    <t>Irish-English/English-Irish Easy Reference Dictionary</t>
  </si>
  <si>
    <t>9781493003969</t>
  </si>
  <si>
    <t>When Your Adult Child Breaks Your Heart</t>
  </si>
  <si>
    <t>Loyalty Bookstores</t>
  </si>
  <si>
    <t>9781442276246</t>
  </si>
  <si>
    <t>Racism without Racists</t>
  </si>
  <si>
    <t>Read Between the Lyn</t>
  </si>
  <si>
    <t>9781538136782</t>
  </si>
  <si>
    <t>The Savvy Ally</t>
  </si>
  <si>
    <t>University Press Boo</t>
  </si>
  <si>
    <t>9781793606860</t>
  </si>
  <si>
    <t>Moral Injury</t>
  </si>
  <si>
    <t>West Side Books</t>
  </si>
  <si>
    <t>9781538118467</t>
  </si>
  <si>
    <t>Dying to Live</t>
  </si>
  <si>
    <t>Whitelam Books</t>
  </si>
  <si>
    <t>9781561013210</t>
  </si>
  <si>
    <t>Holy Listening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</si>
</sst>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164" fontId="0" fillId="0" borderId="0" xfId="0" applyNumberFormat="1"/>
    <xf numFmtId="10" fontId="0" fillId="0" borderId="0" xfId="1" applyNumberFormat="1" applyFont="1"/>
    <xf numFmtId="164" fontId="2" fillId="0" borderId="0" xfId="0" applyNumberFormat="1" applyFont="1"/>
    <xf numFmtId="10" fontId="2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5EF41-73D4-4A88-B6C2-31A83D286380}">
  <dimension ref="A1:M10"/>
  <sheetViews>
    <sheetView tabSelected="1" workbookViewId="0">
      <selection activeCell="A3" sqref="A3"/>
    </sheetView>
  </sheetViews>
  <sheetFormatPr defaultRowHeight="15" x14ac:dyDescent="0.25"/>
  <cols>
    <col min="1" max="1" width="41.7109375" bestFit="1" customWidth="1"/>
    <col min="2" max="2" width="20.5703125" bestFit="1" customWidth="1"/>
    <col min="3" max="3" width="18" bestFit="1" customWidth="1"/>
    <col min="4" max="4" width="22.7109375" bestFit="1" customWidth="1"/>
    <col min="5" max="5" width="14.140625" bestFit="1" customWidth="1"/>
    <col min="6" max="6" width="62.140625" bestFit="1" customWidth="1"/>
    <col min="7" max="7" width="19" bestFit="1" customWidth="1"/>
    <col min="8" max="8" width="9.42578125" bestFit="1" customWidth="1"/>
    <col min="9" max="9" width="9.42578125" customWidth="1"/>
    <col min="10" max="10" width="12" bestFit="1" customWidth="1"/>
    <col min="11" max="11" width="27.28515625" bestFit="1" customWidth="1"/>
    <col min="12" max="12" width="22.85546875" bestFit="1" customWidth="1"/>
    <col min="13" max="13" width="33" bestFit="1" customWidth="1"/>
  </cols>
  <sheetData>
    <row r="1" spans="1:13" ht="15.75" x14ac:dyDescent="0.25">
      <c r="A1" s="1" t="s">
        <v>0</v>
      </c>
      <c r="J1" s="2"/>
      <c r="K1" s="3"/>
      <c r="L1" s="2"/>
      <c r="M1" s="2"/>
    </row>
    <row r="2" spans="1:13" x14ac:dyDescent="0.25">
      <c r="A2" t="s">
        <v>17</v>
      </c>
      <c r="J2" s="2"/>
      <c r="K2" s="3"/>
      <c r="L2" s="2"/>
      <c r="M2" s="2"/>
    </row>
    <row r="3" spans="1:13" ht="15.7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15</v>
      </c>
      <c r="J3" s="4" t="s">
        <v>9</v>
      </c>
      <c r="K3" s="5" t="s">
        <v>10</v>
      </c>
      <c r="L3" s="4" t="s">
        <v>11</v>
      </c>
      <c r="M3" s="4" t="s">
        <v>12</v>
      </c>
    </row>
    <row r="4" spans="1:13" x14ac:dyDescent="0.25">
      <c r="A4" t="s">
        <v>13</v>
      </c>
      <c r="B4">
        <v>20210601</v>
      </c>
      <c r="C4">
        <v>20210630</v>
      </c>
      <c r="D4" t="s">
        <v>14</v>
      </c>
      <c r="E4" t="s">
        <v>18</v>
      </c>
      <c r="F4" t="s">
        <v>19</v>
      </c>
      <c r="H4">
        <v>1</v>
      </c>
      <c r="I4" t="s">
        <v>16</v>
      </c>
      <c r="J4" s="2">
        <v>9.9899999999999984</v>
      </c>
      <c r="K4" s="3">
        <v>0.5</v>
      </c>
      <c r="L4" s="2">
        <v>4.99</v>
      </c>
      <c r="M4" s="2">
        <f>TRUNC(ROUND(SUMIF(B:B,B4,L:L),2),2)</f>
        <v>85.97</v>
      </c>
    </row>
    <row r="5" spans="1:13" x14ac:dyDescent="0.25">
      <c r="A5" t="s">
        <v>13</v>
      </c>
      <c r="B5">
        <v>20210601</v>
      </c>
      <c r="C5">
        <v>20210630</v>
      </c>
      <c r="D5" t="s">
        <v>14</v>
      </c>
      <c r="E5" t="s">
        <v>20</v>
      </c>
      <c r="F5" t="s">
        <v>21</v>
      </c>
      <c r="H5">
        <v>1</v>
      </c>
      <c r="I5" t="s">
        <v>16</v>
      </c>
      <c r="J5" s="2">
        <v>18.989999999999998</v>
      </c>
      <c r="K5" s="3">
        <v>0.5</v>
      </c>
      <c r="L5" s="2">
        <v>9.49</v>
      </c>
      <c r="M5" s="2">
        <f>TRUNC(ROUND(SUMIF(B:B,B5,L:L),2),2)</f>
        <v>85.97</v>
      </c>
    </row>
    <row r="6" spans="1:13" x14ac:dyDescent="0.25">
      <c r="A6" t="s">
        <v>13</v>
      </c>
      <c r="B6">
        <v>20210601</v>
      </c>
      <c r="C6">
        <v>20210630</v>
      </c>
      <c r="D6" t="s">
        <v>22</v>
      </c>
      <c r="E6" t="s">
        <v>23</v>
      </c>
      <c r="F6" t="s">
        <v>24</v>
      </c>
      <c r="H6">
        <v>1</v>
      </c>
      <c r="I6" t="s">
        <v>16</v>
      </c>
      <c r="J6" s="2">
        <v>43.5</v>
      </c>
      <c r="K6" s="3">
        <v>0.5</v>
      </c>
      <c r="L6" s="2">
        <v>21.75</v>
      </c>
      <c r="M6" s="2">
        <f>TRUNC(ROUND(SUMIF(B:B,B6,L:L),2),2)</f>
        <v>85.97</v>
      </c>
    </row>
    <row r="7" spans="1:13" x14ac:dyDescent="0.25">
      <c r="A7" t="s">
        <v>13</v>
      </c>
      <c r="B7">
        <v>20210601</v>
      </c>
      <c r="C7">
        <v>20210630</v>
      </c>
      <c r="D7" t="s">
        <v>25</v>
      </c>
      <c r="E7" t="s">
        <v>26</v>
      </c>
      <c r="F7" t="s">
        <v>27</v>
      </c>
      <c r="H7">
        <v>1</v>
      </c>
      <c r="I7" t="s">
        <v>16</v>
      </c>
      <c r="J7" s="2">
        <v>15</v>
      </c>
      <c r="K7" s="3">
        <v>0.5</v>
      </c>
      <c r="L7" s="2">
        <v>7.5</v>
      </c>
      <c r="M7" s="2">
        <f>TRUNC(ROUND(SUMIF(B:B,B7,L:L),2),2)</f>
        <v>85.97</v>
      </c>
    </row>
    <row r="8" spans="1:13" x14ac:dyDescent="0.25">
      <c r="A8" t="s">
        <v>13</v>
      </c>
      <c r="B8">
        <v>20210601</v>
      </c>
      <c r="C8">
        <v>20210630</v>
      </c>
      <c r="D8" t="s">
        <v>28</v>
      </c>
      <c r="E8" t="s">
        <v>29</v>
      </c>
      <c r="F8" t="s">
        <v>30</v>
      </c>
      <c r="H8">
        <v>1</v>
      </c>
      <c r="I8" t="s">
        <v>16</v>
      </c>
      <c r="J8" s="2">
        <v>45</v>
      </c>
      <c r="K8" s="3">
        <v>0.5</v>
      </c>
      <c r="L8" s="2">
        <v>22.5</v>
      </c>
      <c r="M8" s="2">
        <f>TRUNC(ROUND(SUMIF(B:B,B8,L:L),2),2)</f>
        <v>85.97</v>
      </c>
    </row>
    <row r="9" spans="1:13" x14ac:dyDescent="0.25">
      <c r="A9" t="s">
        <v>13</v>
      </c>
      <c r="B9">
        <v>20210601</v>
      </c>
      <c r="C9">
        <v>20210630</v>
      </c>
      <c r="D9" t="s">
        <v>31</v>
      </c>
      <c r="E9" t="s">
        <v>32</v>
      </c>
      <c r="F9" t="s">
        <v>33</v>
      </c>
      <c r="H9">
        <v>1</v>
      </c>
      <c r="I9" t="s">
        <v>16</v>
      </c>
      <c r="J9" s="2">
        <v>25.5</v>
      </c>
      <c r="K9" s="3">
        <v>0.5</v>
      </c>
      <c r="L9" s="2">
        <v>12.75</v>
      </c>
      <c r="M9" s="2">
        <f>TRUNC(ROUND(SUMIF(B:B,B9,L:L),2),2)</f>
        <v>85.97</v>
      </c>
    </row>
    <row r="10" spans="1:13" x14ac:dyDescent="0.25">
      <c r="A10" t="s">
        <v>13</v>
      </c>
      <c r="B10">
        <v>20210601</v>
      </c>
      <c r="C10">
        <v>20210630</v>
      </c>
      <c r="D10" t="s">
        <v>34</v>
      </c>
      <c r="E10" t="s">
        <v>35</v>
      </c>
      <c r="F10" t="s">
        <v>36</v>
      </c>
      <c r="H10">
        <v>1</v>
      </c>
      <c r="J10" s="2">
        <v>13.99</v>
      </c>
      <c r="K10" s="3">
        <v>0.5</v>
      </c>
      <c r="L10" s="2">
        <v>6.99</v>
      </c>
      <c r="M10" s="2">
        <f>TRUNC(ROUND(SUMIF(B:B,B10,L:L),2),2)</f>
        <v>85.97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 Mettee</dc:creator>
  <cp:lastModifiedBy>Josh Mettee</cp:lastModifiedBy>
  <dcterms:created xsi:type="dcterms:W3CDTF">2021-06-08T22:57:46Z</dcterms:created>
  <dcterms:modified xsi:type="dcterms:W3CDTF">2021-07-07T20:07:27Z</dcterms:modified>
</cp:coreProperties>
</file>