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hidePivotFieldList="1"/>
  <bookViews>
    <workbookView xWindow="150" yWindow="315" windowWidth="24330" windowHeight="3945" activeTab="2"/>
  </bookViews>
  <sheets>
    <sheet name="Payment" sheetId="1" r:id="rId1"/>
    <sheet name="Summary" sheetId="3" r:id="rId2"/>
    <sheet name="Details" sheetId="2" r:id="rId3"/>
  </sheets>
  <definedNames>
    <definedName name="_xlnm._FilterDatabase" localSheetId="2" hidden="1">Details!$B$1:$N$931</definedName>
  </definedNames>
  <calcPr calcId="125725"/>
  <pivotCaches>
    <pivotCache cacheId="6" r:id="rId4"/>
  </pivotCaches>
</workbook>
</file>

<file path=xl/calcChain.xml><?xml version="1.0" encoding="utf-8"?>
<calcChain xmlns="http://schemas.openxmlformats.org/spreadsheetml/2006/main">
  <c r="F4" i="3"/>
  <c r="F199"/>
  <c r="F215"/>
  <c r="F245"/>
  <c r="F263"/>
  <c r="F363"/>
  <c r="F630"/>
  <c r="F648"/>
  <c r="F670"/>
  <c r="F710"/>
  <c r="F741"/>
  <c r="L3" i="2"/>
  <c r="M3" s="1"/>
  <c r="L4"/>
  <c r="M4" s="1"/>
  <c r="L5"/>
  <c r="M5" s="1"/>
  <c r="L6"/>
  <c r="M6" s="1"/>
  <c r="L7"/>
  <c r="M7" s="1"/>
  <c r="L8"/>
  <c r="M8" s="1"/>
  <c r="L9"/>
  <c r="M9" s="1"/>
  <c r="L10"/>
  <c r="M10" s="1"/>
  <c r="L11"/>
  <c r="M11" s="1"/>
  <c r="L12"/>
  <c r="M12" s="1"/>
  <c r="L13"/>
  <c r="M13" s="1"/>
  <c r="L14"/>
  <c r="M14" s="1"/>
  <c r="L15"/>
  <c r="M15" s="1"/>
  <c r="L16"/>
  <c r="M16" s="1"/>
  <c r="L17"/>
  <c r="M17" s="1"/>
  <c r="L18"/>
  <c r="M18" s="1"/>
  <c r="L19"/>
  <c r="M19" s="1"/>
  <c r="L20"/>
  <c r="M20" s="1"/>
  <c r="L21"/>
  <c r="M21" s="1"/>
  <c r="L22"/>
  <c r="M22" s="1"/>
  <c r="L23"/>
  <c r="M23" s="1"/>
  <c r="L24"/>
  <c r="M24" s="1"/>
  <c r="L25"/>
  <c r="M25" s="1"/>
  <c r="L26"/>
  <c r="M26" s="1"/>
  <c r="L27"/>
  <c r="M27" s="1"/>
  <c r="L28"/>
  <c r="M28" s="1"/>
  <c r="L29"/>
  <c r="M29" s="1"/>
  <c r="L30"/>
  <c r="M30" s="1"/>
  <c r="L31"/>
  <c r="M31" s="1"/>
  <c r="L32"/>
  <c r="M32" s="1"/>
  <c r="L33"/>
  <c r="M33" s="1"/>
  <c r="L34"/>
  <c r="M34" s="1"/>
  <c r="L35"/>
  <c r="M35" s="1"/>
  <c r="L36"/>
  <c r="M36" s="1"/>
  <c r="L37"/>
  <c r="M37" s="1"/>
  <c r="L38"/>
  <c r="M38" s="1"/>
  <c r="L39"/>
  <c r="M39" s="1"/>
  <c r="L40"/>
  <c r="M40" s="1"/>
  <c r="L41"/>
  <c r="M41" s="1"/>
  <c r="L42"/>
  <c r="M42" s="1"/>
  <c r="L43"/>
  <c r="M43" s="1"/>
  <c r="L44"/>
  <c r="M44" s="1"/>
  <c r="L45"/>
  <c r="M45" s="1"/>
  <c r="L46"/>
  <c r="M46" s="1"/>
  <c r="L47"/>
  <c r="M47" s="1"/>
  <c r="L48"/>
  <c r="M48" s="1"/>
  <c r="L49"/>
  <c r="M49" s="1"/>
  <c r="L50"/>
  <c r="M50" s="1"/>
  <c r="L51"/>
  <c r="M51" s="1"/>
  <c r="L52"/>
  <c r="M52" s="1"/>
  <c r="L53"/>
  <c r="M53" s="1"/>
  <c r="L54"/>
  <c r="M54" s="1"/>
  <c r="L55"/>
  <c r="M55" s="1"/>
  <c r="L56"/>
  <c r="M56" s="1"/>
  <c r="L57"/>
  <c r="M57" s="1"/>
  <c r="L58"/>
  <c r="M58" s="1"/>
  <c r="L59"/>
  <c r="M59" s="1"/>
  <c r="L60"/>
  <c r="M60" s="1"/>
  <c r="L61"/>
  <c r="M61" s="1"/>
  <c r="L62"/>
  <c r="M62" s="1"/>
  <c r="L63"/>
  <c r="M63" s="1"/>
  <c r="L64"/>
  <c r="M64" s="1"/>
  <c r="L65"/>
  <c r="M65" s="1"/>
  <c r="L66"/>
  <c r="M66" s="1"/>
  <c r="L67"/>
  <c r="M67" s="1"/>
  <c r="L68"/>
  <c r="M68" s="1"/>
  <c r="L69"/>
  <c r="M69" s="1"/>
  <c r="L70"/>
  <c r="M70" s="1"/>
  <c r="L71"/>
  <c r="M71" s="1"/>
  <c r="L72"/>
  <c r="M72" s="1"/>
  <c r="L73"/>
  <c r="M73" s="1"/>
  <c r="L74"/>
  <c r="M74" s="1"/>
  <c r="L75"/>
  <c r="M75" s="1"/>
  <c r="L76"/>
  <c r="M76" s="1"/>
  <c r="L77"/>
  <c r="M77" s="1"/>
  <c r="L78"/>
  <c r="M78" s="1"/>
  <c r="L79"/>
  <c r="M79" s="1"/>
  <c r="L80"/>
  <c r="M80" s="1"/>
  <c r="L81"/>
  <c r="M81" s="1"/>
  <c r="L82"/>
  <c r="M82" s="1"/>
  <c r="L83"/>
  <c r="M83" s="1"/>
  <c r="L84"/>
  <c r="M84" s="1"/>
  <c r="L85"/>
  <c r="M85" s="1"/>
  <c r="L86"/>
  <c r="M86" s="1"/>
  <c r="L87"/>
  <c r="M87" s="1"/>
  <c r="L88"/>
  <c r="M88" s="1"/>
  <c r="L89"/>
  <c r="M89" s="1"/>
  <c r="L90"/>
  <c r="M90" s="1"/>
  <c r="L91"/>
  <c r="M91" s="1"/>
  <c r="L92"/>
  <c r="M92" s="1"/>
  <c r="L93"/>
  <c r="M93" s="1"/>
  <c r="L94"/>
  <c r="M94" s="1"/>
  <c r="L95"/>
  <c r="M95" s="1"/>
  <c r="L96"/>
  <c r="M96" s="1"/>
  <c r="L97"/>
  <c r="M97" s="1"/>
  <c r="L98"/>
  <c r="M98" s="1"/>
  <c r="L99"/>
  <c r="M99" s="1"/>
  <c r="L100"/>
  <c r="M100" s="1"/>
  <c r="L101"/>
  <c r="M101" s="1"/>
  <c r="L102"/>
  <c r="M102" s="1"/>
  <c r="L103"/>
  <c r="M103" s="1"/>
  <c r="L104"/>
  <c r="M104" s="1"/>
  <c r="L105"/>
  <c r="M105" s="1"/>
  <c r="L106"/>
  <c r="M106" s="1"/>
  <c r="L107"/>
  <c r="M107" s="1"/>
  <c r="L108"/>
  <c r="M108" s="1"/>
  <c r="L109"/>
  <c r="M109" s="1"/>
  <c r="L110"/>
  <c r="M110" s="1"/>
  <c r="L111"/>
  <c r="M111" s="1"/>
  <c r="L112"/>
  <c r="M112" s="1"/>
  <c r="L113"/>
  <c r="M113" s="1"/>
  <c r="L114"/>
  <c r="M114" s="1"/>
  <c r="L115"/>
  <c r="M115" s="1"/>
  <c r="L116"/>
  <c r="M116" s="1"/>
  <c r="L117"/>
  <c r="M117" s="1"/>
  <c r="L118"/>
  <c r="M118" s="1"/>
  <c r="L119"/>
  <c r="M119" s="1"/>
  <c r="L120"/>
  <c r="M120" s="1"/>
  <c r="L121"/>
  <c r="M121" s="1"/>
  <c r="L122"/>
  <c r="M122" s="1"/>
  <c r="L123"/>
  <c r="M123" s="1"/>
  <c r="L124"/>
  <c r="M124" s="1"/>
  <c r="L125"/>
  <c r="M125" s="1"/>
  <c r="L126"/>
  <c r="M126" s="1"/>
  <c r="L127"/>
  <c r="M127" s="1"/>
  <c r="L128"/>
  <c r="M128" s="1"/>
  <c r="L129"/>
  <c r="M129" s="1"/>
  <c r="L130"/>
  <c r="M130" s="1"/>
  <c r="L131"/>
  <c r="M131" s="1"/>
  <c r="L132"/>
  <c r="M132" s="1"/>
  <c r="L133"/>
  <c r="M133" s="1"/>
  <c r="L134"/>
  <c r="M134" s="1"/>
  <c r="L135"/>
  <c r="M135" s="1"/>
  <c r="L136"/>
  <c r="M136" s="1"/>
  <c r="L137"/>
  <c r="M137" s="1"/>
  <c r="L138"/>
  <c r="M138" s="1"/>
  <c r="L139"/>
  <c r="M139" s="1"/>
  <c r="L140"/>
  <c r="M140" s="1"/>
  <c r="L141"/>
  <c r="M141" s="1"/>
  <c r="L142"/>
  <c r="M142" s="1"/>
  <c r="L143"/>
  <c r="M143" s="1"/>
  <c r="L144"/>
  <c r="M144" s="1"/>
  <c r="L145"/>
  <c r="M145" s="1"/>
  <c r="L146"/>
  <c r="M146" s="1"/>
  <c r="L147"/>
  <c r="M147" s="1"/>
  <c r="L148"/>
  <c r="M148" s="1"/>
  <c r="L149"/>
  <c r="M149" s="1"/>
  <c r="L150"/>
  <c r="M150" s="1"/>
  <c r="L151"/>
  <c r="M151" s="1"/>
  <c r="L152"/>
  <c r="M152" s="1"/>
  <c r="L153"/>
  <c r="M153" s="1"/>
  <c r="L154"/>
  <c r="M154" s="1"/>
  <c r="L155"/>
  <c r="M155" s="1"/>
  <c r="L156"/>
  <c r="M156" s="1"/>
  <c r="L157"/>
  <c r="M157" s="1"/>
  <c r="L158"/>
  <c r="M158" s="1"/>
  <c r="L159"/>
  <c r="M159" s="1"/>
  <c r="L160"/>
  <c r="M160" s="1"/>
  <c r="L161"/>
  <c r="M161" s="1"/>
  <c r="L162"/>
  <c r="M162" s="1"/>
  <c r="L163"/>
  <c r="M163" s="1"/>
  <c r="L164"/>
  <c r="M164" s="1"/>
  <c r="L165"/>
  <c r="M165" s="1"/>
  <c r="L166"/>
  <c r="M166" s="1"/>
  <c r="L167"/>
  <c r="M167" s="1"/>
  <c r="L168"/>
  <c r="M168" s="1"/>
  <c r="L169"/>
  <c r="M169" s="1"/>
  <c r="L170"/>
  <c r="M170" s="1"/>
  <c r="L171"/>
  <c r="M171" s="1"/>
  <c r="L172"/>
  <c r="M172" s="1"/>
  <c r="L173"/>
  <c r="M173" s="1"/>
  <c r="L174"/>
  <c r="M174" s="1"/>
  <c r="L175"/>
  <c r="M175" s="1"/>
  <c r="L176"/>
  <c r="M176" s="1"/>
  <c r="L177"/>
  <c r="M177" s="1"/>
  <c r="L178"/>
  <c r="M178" s="1"/>
  <c r="L179"/>
  <c r="M179" s="1"/>
  <c r="L180"/>
  <c r="M180" s="1"/>
  <c r="L181"/>
  <c r="M181" s="1"/>
  <c r="L182"/>
  <c r="M182" s="1"/>
  <c r="L183"/>
  <c r="M183" s="1"/>
  <c r="L184"/>
  <c r="M184" s="1"/>
  <c r="L185"/>
  <c r="M185" s="1"/>
  <c r="L186"/>
  <c r="M186" s="1"/>
  <c r="L187"/>
  <c r="M187" s="1"/>
  <c r="L188"/>
  <c r="M188" s="1"/>
  <c r="L189"/>
  <c r="M189" s="1"/>
  <c r="L190"/>
  <c r="M190" s="1"/>
  <c r="L191"/>
  <c r="M191" s="1"/>
  <c r="L192"/>
  <c r="M192" s="1"/>
  <c r="L193"/>
  <c r="M193" s="1"/>
  <c r="L194"/>
  <c r="M194" s="1"/>
  <c r="L195"/>
  <c r="M195" s="1"/>
  <c r="L196"/>
  <c r="M196" s="1"/>
  <c r="L197"/>
  <c r="M197" s="1"/>
  <c r="L198"/>
  <c r="M198" s="1"/>
  <c r="L199"/>
  <c r="M199" s="1"/>
  <c r="L200"/>
  <c r="M200" s="1"/>
  <c r="L201"/>
  <c r="M201" s="1"/>
  <c r="L202"/>
  <c r="M202" s="1"/>
  <c r="L203"/>
  <c r="M203" s="1"/>
  <c r="L204"/>
  <c r="M204" s="1"/>
  <c r="L205"/>
  <c r="M205" s="1"/>
  <c r="L206"/>
  <c r="M206" s="1"/>
  <c r="L207"/>
  <c r="M207" s="1"/>
  <c r="L208"/>
  <c r="M208" s="1"/>
  <c r="L209"/>
  <c r="M209" s="1"/>
  <c r="L210"/>
  <c r="M210" s="1"/>
  <c r="L211"/>
  <c r="M211" s="1"/>
  <c r="L212"/>
  <c r="M212" s="1"/>
  <c r="L213"/>
  <c r="M213" s="1"/>
  <c r="L214"/>
  <c r="M214" s="1"/>
  <c r="L215"/>
  <c r="M215" s="1"/>
  <c r="L216"/>
  <c r="M216" s="1"/>
  <c r="L217"/>
  <c r="M217" s="1"/>
  <c r="L218"/>
  <c r="M218" s="1"/>
  <c r="L219"/>
  <c r="M219" s="1"/>
  <c r="L220"/>
  <c r="M220" s="1"/>
  <c r="L221"/>
  <c r="M221" s="1"/>
  <c r="L222"/>
  <c r="M222" s="1"/>
  <c r="L223"/>
  <c r="M223" s="1"/>
  <c r="L224"/>
  <c r="M224" s="1"/>
  <c r="L225"/>
  <c r="M225" s="1"/>
  <c r="L226"/>
  <c r="M226" s="1"/>
  <c r="L227"/>
  <c r="M227" s="1"/>
  <c r="L228"/>
  <c r="M228" s="1"/>
  <c r="L229"/>
  <c r="M229" s="1"/>
  <c r="L230"/>
  <c r="M230" s="1"/>
  <c r="L231"/>
  <c r="M231" s="1"/>
  <c r="L232"/>
  <c r="M232" s="1"/>
  <c r="L233"/>
  <c r="M233" s="1"/>
  <c r="L234"/>
  <c r="M234" s="1"/>
  <c r="L235"/>
  <c r="M235" s="1"/>
  <c r="L236"/>
  <c r="M236" s="1"/>
  <c r="L237"/>
  <c r="M237" s="1"/>
  <c r="L238"/>
  <c r="M238" s="1"/>
  <c r="L239"/>
  <c r="M239" s="1"/>
  <c r="L240"/>
  <c r="M240" s="1"/>
  <c r="L241"/>
  <c r="M241" s="1"/>
  <c r="L242"/>
  <c r="M242" s="1"/>
  <c r="L243"/>
  <c r="M243" s="1"/>
  <c r="L244"/>
  <c r="M244" s="1"/>
  <c r="L245"/>
  <c r="M245" s="1"/>
  <c r="L246"/>
  <c r="M246" s="1"/>
  <c r="L247"/>
  <c r="M247" s="1"/>
  <c r="L248"/>
  <c r="M248" s="1"/>
  <c r="L249"/>
  <c r="M249" s="1"/>
  <c r="L250"/>
  <c r="M250" s="1"/>
  <c r="L251"/>
  <c r="M251" s="1"/>
  <c r="L252"/>
  <c r="M252" s="1"/>
  <c r="L253"/>
  <c r="M253" s="1"/>
  <c r="L254"/>
  <c r="M254" s="1"/>
  <c r="L255"/>
  <c r="M255" s="1"/>
  <c r="L256"/>
  <c r="M256" s="1"/>
  <c r="L257"/>
  <c r="M257" s="1"/>
  <c r="L258"/>
  <c r="M258" s="1"/>
  <c r="L259"/>
  <c r="M259" s="1"/>
  <c r="L260"/>
  <c r="M260" s="1"/>
  <c r="L261"/>
  <c r="M261" s="1"/>
  <c r="L262"/>
  <c r="M262" s="1"/>
  <c r="L263"/>
  <c r="M263" s="1"/>
  <c r="L264"/>
  <c r="M264" s="1"/>
  <c r="L265"/>
  <c r="M265" s="1"/>
  <c r="L266"/>
  <c r="M266" s="1"/>
  <c r="L267"/>
  <c r="M267" s="1"/>
  <c r="L268"/>
  <c r="M268" s="1"/>
  <c r="L269"/>
  <c r="M269" s="1"/>
  <c r="L270"/>
  <c r="M270" s="1"/>
  <c r="L271"/>
  <c r="M271" s="1"/>
  <c r="L272"/>
  <c r="M272" s="1"/>
  <c r="L273"/>
  <c r="M273" s="1"/>
  <c r="L274"/>
  <c r="M274" s="1"/>
  <c r="L275"/>
  <c r="M275" s="1"/>
  <c r="L276"/>
  <c r="M276" s="1"/>
  <c r="L277"/>
  <c r="M277" s="1"/>
  <c r="L278"/>
  <c r="M278" s="1"/>
  <c r="L279"/>
  <c r="M279" s="1"/>
  <c r="L280"/>
  <c r="M280" s="1"/>
  <c r="L281"/>
  <c r="M281" s="1"/>
  <c r="L282"/>
  <c r="M282" s="1"/>
  <c r="L283"/>
  <c r="M283" s="1"/>
  <c r="L284"/>
  <c r="M284" s="1"/>
  <c r="L285"/>
  <c r="M285" s="1"/>
  <c r="L286"/>
  <c r="M286" s="1"/>
  <c r="L287"/>
  <c r="M287" s="1"/>
  <c r="L288"/>
  <c r="M288" s="1"/>
  <c r="L289"/>
  <c r="M289" s="1"/>
  <c r="L290"/>
  <c r="M290" s="1"/>
  <c r="L291"/>
  <c r="M291" s="1"/>
  <c r="L292"/>
  <c r="M292" s="1"/>
  <c r="L293"/>
  <c r="M293" s="1"/>
  <c r="L294"/>
  <c r="M294" s="1"/>
  <c r="L295"/>
  <c r="M295" s="1"/>
  <c r="L296"/>
  <c r="M296" s="1"/>
  <c r="L297"/>
  <c r="M297" s="1"/>
  <c r="L298"/>
  <c r="M298" s="1"/>
  <c r="L299"/>
  <c r="M299" s="1"/>
  <c r="L300"/>
  <c r="M300" s="1"/>
  <c r="L301"/>
  <c r="M301" s="1"/>
  <c r="L302"/>
  <c r="M302" s="1"/>
  <c r="L303"/>
  <c r="M303" s="1"/>
  <c r="L304"/>
  <c r="M304" s="1"/>
  <c r="L305"/>
  <c r="M305" s="1"/>
  <c r="L306"/>
  <c r="M306" s="1"/>
  <c r="L307"/>
  <c r="M307" s="1"/>
  <c r="L308"/>
  <c r="M308" s="1"/>
  <c r="L309"/>
  <c r="M309" s="1"/>
  <c r="L310"/>
  <c r="M310" s="1"/>
  <c r="L311"/>
  <c r="M311" s="1"/>
  <c r="L312"/>
  <c r="M312" s="1"/>
  <c r="L313"/>
  <c r="M313" s="1"/>
  <c r="L314"/>
  <c r="M314" s="1"/>
  <c r="L315"/>
  <c r="M315" s="1"/>
  <c r="L316"/>
  <c r="M316" s="1"/>
  <c r="L317"/>
  <c r="M317" s="1"/>
  <c r="L318"/>
  <c r="M318" s="1"/>
  <c r="L319"/>
  <c r="M319" s="1"/>
  <c r="L320"/>
  <c r="M320" s="1"/>
  <c r="L321"/>
  <c r="M321" s="1"/>
  <c r="L322"/>
  <c r="M322" s="1"/>
  <c r="L323"/>
  <c r="M323" s="1"/>
  <c r="L324"/>
  <c r="M324" s="1"/>
  <c r="L325"/>
  <c r="M325" s="1"/>
  <c r="L326"/>
  <c r="M326" s="1"/>
  <c r="L327"/>
  <c r="M327" s="1"/>
  <c r="L328"/>
  <c r="M328" s="1"/>
  <c r="L329"/>
  <c r="M329" s="1"/>
  <c r="L330"/>
  <c r="M330" s="1"/>
  <c r="L331"/>
  <c r="M331" s="1"/>
  <c r="L332"/>
  <c r="M332" s="1"/>
  <c r="L333"/>
  <c r="M333" s="1"/>
  <c r="L334"/>
  <c r="M334" s="1"/>
  <c r="L335"/>
  <c r="M335" s="1"/>
  <c r="L336"/>
  <c r="M336" s="1"/>
  <c r="L337"/>
  <c r="M337" s="1"/>
  <c r="L338"/>
  <c r="M338" s="1"/>
  <c r="L339"/>
  <c r="M339" s="1"/>
  <c r="L340"/>
  <c r="M340" s="1"/>
  <c r="L341"/>
  <c r="M341" s="1"/>
  <c r="L342"/>
  <c r="M342" s="1"/>
  <c r="L343"/>
  <c r="M343" s="1"/>
  <c r="L344"/>
  <c r="M344" s="1"/>
  <c r="L345"/>
  <c r="M345" s="1"/>
  <c r="L346"/>
  <c r="M346" s="1"/>
  <c r="L347"/>
  <c r="M347" s="1"/>
  <c r="L348"/>
  <c r="M348" s="1"/>
  <c r="L349"/>
  <c r="M349" s="1"/>
  <c r="L350"/>
  <c r="M350" s="1"/>
  <c r="L351"/>
  <c r="M351" s="1"/>
  <c r="L352"/>
  <c r="M352" s="1"/>
  <c r="L353"/>
  <c r="M353" s="1"/>
  <c r="L354"/>
  <c r="M354" s="1"/>
  <c r="L355"/>
  <c r="M355" s="1"/>
  <c r="L356"/>
  <c r="M356" s="1"/>
  <c r="L357"/>
  <c r="M357" s="1"/>
  <c r="L358"/>
  <c r="M358" s="1"/>
  <c r="L359"/>
  <c r="M359" s="1"/>
  <c r="L360"/>
  <c r="M360" s="1"/>
  <c r="L361"/>
  <c r="M361" s="1"/>
  <c r="L362"/>
  <c r="M362" s="1"/>
  <c r="L363"/>
  <c r="M363" s="1"/>
  <c r="L364"/>
  <c r="M364" s="1"/>
  <c r="L365"/>
  <c r="M365" s="1"/>
  <c r="L366"/>
  <c r="M366" s="1"/>
  <c r="L367"/>
  <c r="M367" s="1"/>
  <c r="L368"/>
  <c r="M368" s="1"/>
  <c r="L369"/>
  <c r="M369" s="1"/>
  <c r="L370"/>
  <c r="M370" s="1"/>
  <c r="L371"/>
  <c r="M371" s="1"/>
  <c r="L372"/>
  <c r="M372" s="1"/>
  <c r="L373"/>
  <c r="M373" s="1"/>
  <c r="L374"/>
  <c r="M374" s="1"/>
  <c r="L375"/>
  <c r="M375" s="1"/>
  <c r="L376"/>
  <c r="M376" s="1"/>
  <c r="L377"/>
  <c r="M377" s="1"/>
  <c r="L378"/>
  <c r="M378" s="1"/>
  <c r="L379"/>
  <c r="M379" s="1"/>
  <c r="L380"/>
  <c r="M380" s="1"/>
  <c r="L381"/>
  <c r="M381" s="1"/>
  <c r="L382"/>
  <c r="M382" s="1"/>
  <c r="L383"/>
  <c r="M383" s="1"/>
  <c r="L384"/>
  <c r="M384" s="1"/>
  <c r="L385"/>
  <c r="M385" s="1"/>
  <c r="L386"/>
  <c r="M386" s="1"/>
  <c r="L387"/>
  <c r="M387" s="1"/>
  <c r="L388"/>
  <c r="M388" s="1"/>
  <c r="L389"/>
  <c r="M389" s="1"/>
  <c r="L390"/>
  <c r="M390" s="1"/>
  <c r="L391"/>
  <c r="M391" s="1"/>
  <c r="L392"/>
  <c r="M392" s="1"/>
  <c r="L393"/>
  <c r="M393" s="1"/>
  <c r="L394"/>
  <c r="M394" s="1"/>
  <c r="L395"/>
  <c r="M395" s="1"/>
  <c r="L396"/>
  <c r="M396" s="1"/>
  <c r="L397"/>
  <c r="M397" s="1"/>
  <c r="L398"/>
  <c r="M398" s="1"/>
  <c r="L399"/>
  <c r="M399" s="1"/>
  <c r="L400"/>
  <c r="M400" s="1"/>
  <c r="L401"/>
  <c r="M401" s="1"/>
  <c r="L402"/>
  <c r="M402" s="1"/>
  <c r="L403"/>
  <c r="M403" s="1"/>
  <c r="L404"/>
  <c r="M404" s="1"/>
  <c r="L405"/>
  <c r="M405" s="1"/>
  <c r="L406"/>
  <c r="M406" s="1"/>
  <c r="L407"/>
  <c r="M407" s="1"/>
  <c r="L408"/>
  <c r="M408" s="1"/>
  <c r="L409"/>
  <c r="M409" s="1"/>
  <c r="L410"/>
  <c r="M410" s="1"/>
  <c r="L411"/>
  <c r="M411" s="1"/>
  <c r="L412"/>
  <c r="M412" s="1"/>
  <c r="L413"/>
  <c r="M413" s="1"/>
  <c r="L414"/>
  <c r="M414" s="1"/>
  <c r="L415"/>
  <c r="M415" s="1"/>
  <c r="L416"/>
  <c r="M416" s="1"/>
  <c r="L417"/>
  <c r="M417" s="1"/>
  <c r="L418"/>
  <c r="M418" s="1"/>
  <c r="L419"/>
  <c r="M419" s="1"/>
  <c r="L420"/>
  <c r="M420" s="1"/>
  <c r="L421"/>
  <c r="M421" s="1"/>
  <c r="L422"/>
  <c r="M422" s="1"/>
  <c r="L423"/>
  <c r="M423" s="1"/>
  <c r="L424"/>
  <c r="M424" s="1"/>
  <c r="L425"/>
  <c r="M425" s="1"/>
  <c r="L426"/>
  <c r="M426" s="1"/>
  <c r="L427"/>
  <c r="M427" s="1"/>
  <c r="L428"/>
  <c r="M428" s="1"/>
  <c r="L429"/>
  <c r="M429" s="1"/>
  <c r="L430"/>
  <c r="M430" s="1"/>
  <c r="L431"/>
  <c r="M431" s="1"/>
  <c r="L432"/>
  <c r="M432" s="1"/>
  <c r="L433"/>
  <c r="M433" s="1"/>
  <c r="L434"/>
  <c r="M434" s="1"/>
  <c r="L435"/>
  <c r="M435" s="1"/>
  <c r="L436"/>
  <c r="M436" s="1"/>
  <c r="L437"/>
  <c r="M437" s="1"/>
  <c r="L438"/>
  <c r="M438" s="1"/>
  <c r="L439"/>
  <c r="M439" s="1"/>
  <c r="L440"/>
  <c r="M440" s="1"/>
  <c r="L441"/>
  <c r="M441" s="1"/>
  <c r="L442"/>
  <c r="M442" s="1"/>
  <c r="L443"/>
  <c r="M443" s="1"/>
  <c r="L444"/>
  <c r="M444" s="1"/>
  <c r="L445"/>
  <c r="M445" s="1"/>
  <c r="L446"/>
  <c r="M446" s="1"/>
  <c r="L447"/>
  <c r="M447" s="1"/>
  <c r="L448"/>
  <c r="M448" s="1"/>
  <c r="L449"/>
  <c r="M449" s="1"/>
  <c r="L450"/>
  <c r="M450" s="1"/>
  <c r="L451"/>
  <c r="M451" s="1"/>
  <c r="L452"/>
  <c r="M452" s="1"/>
  <c r="L453"/>
  <c r="M453" s="1"/>
  <c r="L454"/>
  <c r="M454" s="1"/>
  <c r="L455"/>
  <c r="M455" s="1"/>
  <c r="L456"/>
  <c r="M456" s="1"/>
  <c r="L457"/>
  <c r="M457" s="1"/>
  <c r="L458"/>
  <c r="M458" s="1"/>
  <c r="L459"/>
  <c r="M459" s="1"/>
  <c r="L460"/>
  <c r="M460" s="1"/>
  <c r="L461"/>
  <c r="M461" s="1"/>
  <c r="L462"/>
  <c r="M462" s="1"/>
  <c r="L463"/>
  <c r="M463" s="1"/>
  <c r="L464"/>
  <c r="M464" s="1"/>
  <c r="L465"/>
  <c r="M465" s="1"/>
  <c r="L466"/>
  <c r="M466" s="1"/>
  <c r="L467"/>
  <c r="M467" s="1"/>
  <c r="L468"/>
  <c r="M468" s="1"/>
  <c r="L469"/>
  <c r="M469" s="1"/>
  <c r="L470"/>
  <c r="M470" s="1"/>
  <c r="L471"/>
  <c r="M471" s="1"/>
  <c r="L472"/>
  <c r="M472" s="1"/>
  <c r="L473"/>
  <c r="M473" s="1"/>
  <c r="L474"/>
  <c r="M474" s="1"/>
  <c r="L475"/>
  <c r="M475" s="1"/>
  <c r="L476"/>
  <c r="M476" s="1"/>
  <c r="L477"/>
  <c r="M477" s="1"/>
  <c r="L478"/>
  <c r="M478" s="1"/>
  <c r="L479"/>
  <c r="M479" s="1"/>
  <c r="L480"/>
  <c r="M480" s="1"/>
  <c r="L481"/>
  <c r="M481" s="1"/>
  <c r="L482"/>
  <c r="M482" s="1"/>
  <c r="L483"/>
  <c r="M483" s="1"/>
  <c r="L484"/>
  <c r="M484" s="1"/>
  <c r="L485"/>
  <c r="M485" s="1"/>
  <c r="L486"/>
  <c r="M486" s="1"/>
  <c r="L487"/>
  <c r="M487" s="1"/>
  <c r="L488"/>
  <c r="M488" s="1"/>
  <c r="L489"/>
  <c r="M489" s="1"/>
  <c r="L490"/>
  <c r="M490" s="1"/>
  <c r="L491"/>
  <c r="M491" s="1"/>
  <c r="L492"/>
  <c r="M492" s="1"/>
  <c r="L493"/>
  <c r="M493" s="1"/>
  <c r="L494"/>
  <c r="M494" s="1"/>
  <c r="L495"/>
  <c r="M495" s="1"/>
  <c r="L496"/>
  <c r="M496" s="1"/>
  <c r="L497"/>
  <c r="M497" s="1"/>
  <c r="L498"/>
  <c r="M498" s="1"/>
  <c r="L499"/>
  <c r="M499" s="1"/>
  <c r="L500"/>
  <c r="M500" s="1"/>
  <c r="L501"/>
  <c r="M501" s="1"/>
  <c r="L502"/>
  <c r="M502" s="1"/>
  <c r="L503"/>
  <c r="M503" s="1"/>
  <c r="L504"/>
  <c r="M504" s="1"/>
  <c r="L505"/>
  <c r="M505" s="1"/>
  <c r="L506"/>
  <c r="M506" s="1"/>
  <c r="L507"/>
  <c r="M507" s="1"/>
  <c r="L508"/>
  <c r="M508" s="1"/>
  <c r="L509"/>
  <c r="M509" s="1"/>
  <c r="L510"/>
  <c r="M510" s="1"/>
  <c r="L511"/>
  <c r="M511" s="1"/>
  <c r="L512"/>
  <c r="M512" s="1"/>
  <c r="L513"/>
  <c r="M513" s="1"/>
  <c r="L514"/>
  <c r="M514" s="1"/>
  <c r="L515"/>
  <c r="M515" s="1"/>
  <c r="L516"/>
  <c r="M516" s="1"/>
  <c r="L517"/>
  <c r="M517" s="1"/>
  <c r="L518"/>
  <c r="M518" s="1"/>
  <c r="L519"/>
  <c r="M519" s="1"/>
  <c r="L520"/>
  <c r="M520" s="1"/>
  <c r="L521"/>
  <c r="M521" s="1"/>
  <c r="L522"/>
  <c r="M522" s="1"/>
  <c r="L523"/>
  <c r="M523" s="1"/>
  <c r="L524"/>
  <c r="M524" s="1"/>
  <c r="L525"/>
  <c r="M525" s="1"/>
  <c r="L526"/>
  <c r="M526" s="1"/>
  <c r="L527"/>
  <c r="M527" s="1"/>
  <c r="L528"/>
  <c r="M528" s="1"/>
  <c r="L529"/>
  <c r="M529" s="1"/>
  <c r="L530"/>
  <c r="M530" s="1"/>
  <c r="L531"/>
  <c r="M531" s="1"/>
  <c r="L532"/>
  <c r="M532" s="1"/>
  <c r="L533"/>
  <c r="M533" s="1"/>
  <c r="L534"/>
  <c r="M534" s="1"/>
  <c r="L535"/>
  <c r="M535" s="1"/>
  <c r="L536"/>
  <c r="M536" s="1"/>
  <c r="L537"/>
  <c r="M537" s="1"/>
  <c r="L538"/>
  <c r="M538" s="1"/>
  <c r="L539"/>
  <c r="M539" s="1"/>
  <c r="L540"/>
  <c r="M540" s="1"/>
  <c r="L541"/>
  <c r="M541" s="1"/>
  <c r="L542"/>
  <c r="M542" s="1"/>
  <c r="L543"/>
  <c r="M543" s="1"/>
  <c r="L544"/>
  <c r="M544" s="1"/>
  <c r="L545"/>
  <c r="M545" s="1"/>
  <c r="L546"/>
  <c r="M546" s="1"/>
  <c r="L547"/>
  <c r="M547" s="1"/>
  <c r="L548"/>
  <c r="M548" s="1"/>
  <c r="L549"/>
  <c r="M549" s="1"/>
  <c r="L550"/>
  <c r="M550" s="1"/>
  <c r="L551"/>
  <c r="M551" s="1"/>
  <c r="L552"/>
  <c r="M552" s="1"/>
  <c r="L553"/>
  <c r="M553" s="1"/>
  <c r="L554"/>
  <c r="M554" s="1"/>
  <c r="L555"/>
  <c r="M555" s="1"/>
  <c r="L556"/>
  <c r="M556" s="1"/>
  <c r="L557"/>
  <c r="M557" s="1"/>
  <c r="L558"/>
  <c r="M558" s="1"/>
  <c r="L559"/>
  <c r="M559" s="1"/>
  <c r="L560"/>
  <c r="M560" s="1"/>
  <c r="L561"/>
  <c r="M561" s="1"/>
  <c r="L562"/>
  <c r="M562" s="1"/>
  <c r="L563"/>
  <c r="M563" s="1"/>
  <c r="L564"/>
  <c r="M564" s="1"/>
  <c r="L565"/>
  <c r="M565" s="1"/>
  <c r="L566"/>
  <c r="M566" s="1"/>
  <c r="L567"/>
  <c r="M567" s="1"/>
  <c r="L568"/>
  <c r="M568" s="1"/>
  <c r="L569"/>
  <c r="M569" s="1"/>
  <c r="L570"/>
  <c r="M570" s="1"/>
  <c r="L571"/>
  <c r="M571" s="1"/>
  <c r="L572"/>
  <c r="M572" s="1"/>
  <c r="L573"/>
  <c r="M573" s="1"/>
  <c r="L574"/>
  <c r="M574" s="1"/>
  <c r="L575"/>
  <c r="M575" s="1"/>
  <c r="L576"/>
  <c r="M576" s="1"/>
  <c r="L577"/>
  <c r="M577" s="1"/>
  <c r="L578"/>
  <c r="M578" s="1"/>
  <c r="L579"/>
  <c r="M579" s="1"/>
  <c r="L580"/>
  <c r="M580" s="1"/>
  <c r="L581"/>
  <c r="M581" s="1"/>
  <c r="L582"/>
  <c r="M582" s="1"/>
  <c r="L583"/>
  <c r="M583" s="1"/>
  <c r="L584"/>
  <c r="M584" s="1"/>
  <c r="L585"/>
  <c r="M585" s="1"/>
  <c r="L586"/>
  <c r="M586" s="1"/>
  <c r="L587"/>
  <c r="M587" s="1"/>
  <c r="L588"/>
  <c r="M588" s="1"/>
  <c r="L589"/>
  <c r="M589" s="1"/>
  <c r="L590"/>
  <c r="M590" s="1"/>
  <c r="L591"/>
  <c r="M591" s="1"/>
  <c r="L592"/>
  <c r="M592" s="1"/>
  <c r="L593"/>
  <c r="M593" s="1"/>
  <c r="L594"/>
  <c r="M594" s="1"/>
  <c r="L595"/>
  <c r="M595" s="1"/>
  <c r="L596"/>
  <c r="M596" s="1"/>
  <c r="L597"/>
  <c r="M597" s="1"/>
  <c r="L598"/>
  <c r="M598" s="1"/>
  <c r="L599"/>
  <c r="M599" s="1"/>
  <c r="L600"/>
  <c r="M600" s="1"/>
  <c r="L601"/>
  <c r="M601" s="1"/>
  <c r="L602"/>
  <c r="M602" s="1"/>
  <c r="L603"/>
  <c r="M603" s="1"/>
  <c r="L604"/>
  <c r="M604" s="1"/>
  <c r="L605"/>
  <c r="M605" s="1"/>
  <c r="L606"/>
  <c r="M606" s="1"/>
  <c r="L607"/>
  <c r="M607" s="1"/>
  <c r="L608"/>
  <c r="M608" s="1"/>
  <c r="L609"/>
  <c r="M609" s="1"/>
  <c r="L610"/>
  <c r="M610" s="1"/>
  <c r="L611"/>
  <c r="M611" s="1"/>
  <c r="L612"/>
  <c r="M612" s="1"/>
  <c r="L613"/>
  <c r="M613" s="1"/>
  <c r="L614"/>
  <c r="M614" s="1"/>
  <c r="L615"/>
  <c r="M615" s="1"/>
  <c r="L616"/>
  <c r="M616" s="1"/>
  <c r="L617"/>
  <c r="M617" s="1"/>
  <c r="L618"/>
  <c r="M618" s="1"/>
  <c r="L619"/>
  <c r="M619" s="1"/>
  <c r="L620"/>
  <c r="M620" s="1"/>
  <c r="L621"/>
  <c r="M621" s="1"/>
  <c r="L622"/>
  <c r="M622" s="1"/>
  <c r="L623"/>
  <c r="M623" s="1"/>
  <c r="L624"/>
  <c r="M624" s="1"/>
  <c r="L625"/>
  <c r="M625" s="1"/>
  <c r="L626"/>
  <c r="M626" s="1"/>
  <c r="L627"/>
  <c r="M627" s="1"/>
  <c r="L628"/>
  <c r="M628" s="1"/>
  <c r="L629"/>
  <c r="M629" s="1"/>
  <c r="L630"/>
  <c r="M630" s="1"/>
  <c r="L631"/>
  <c r="M631" s="1"/>
  <c r="L632"/>
  <c r="M632" s="1"/>
  <c r="L633"/>
  <c r="M633" s="1"/>
  <c r="L634"/>
  <c r="M634" s="1"/>
  <c r="L635"/>
  <c r="M635" s="1"/>
  <c r="L636"/>
  <c r="M636" s="1"/>
  <c r="L637"/>
  <c r="M637" s="1"/>
  <c r="L638"/>
  <c r="M638" s="1"/>
  <c r="L639"/>
  <c r="M639" s="1"/>
  <c r="L640"/>
  <c r="M640" s="1"/>
  <c r="L641"/>
  <c r="M641" s="1"/>
  <c r="L642"/>
  <c r="M642" s="1"/>
  <c r="L643"/>
  <c r="M643" s="1"/>
  <c r="L644"/>
  <c r="M644" s="1"/>
  <c r="L645"/>
  <c r="M645" s="1"/>
  <c r="L646"/>
  <c r="M646" s="1"/>
  <c r="L647"/>
  <c r="M647" s="1"/>
  <c r="L648"/>
  <c r="M648" s="1"/>
  <c r="L649"/>
  <c r="M649" s="1"/>
  <c r="L650"/>
  <c r="M650" s="1"/>
  <c r="L651"/>
  <c r="M651" s="1"/>
  <c r="L652"/>
  <c r="M652" s="1"/>
  <c r="L653"/>
  <c r="M653" s="1"/>
  <c r="L654"/>
  <c r="M654" s="1"/>
  <c r="L655"/>
  <c r="M655" s="1"/>
  <c r="L656"/>
  <c r="M656" s="1"/>
  <c r="L657"/>
  <c r="M657" s="1"/>
  <c r="L658"/>
  <c r="M658" s="1"/>
  <c r="L659"/>
  <c r="M659" s="1"/>
  <c r="L660"/>
  <c r="M660" s="1"/>
  <c r="L661"/>
  <c r="M661" s="1"/>
  <c r="L662"/>
  <c r="M662" s="1"/>
  <c r="L663"/>
  <c r="M663" s="1"/>
  <c r="L664"/>
  <c r="M664" s="1"/>
  <c r="L665"/>
  <c r="M665" s="1"/>
  <c r="L666"/>
  <c r="M666" s="1"/>
  <c r="L667"/>
  <c r="M667" s="1"/>
  <c r="L668"/>
  <c r="M668" s="1"/>
  <c r="L669"/>
  <c r="M669" s="1"/>
  <c r="L670"/>
  <c r="M670" s="1"/>
  <c r="L671"/>
  <c r="M671" s="1"/>
  <c r="L672"/>
  <c r="M672" s="1"/>
  <c r="L673"/>
  <c r="M673" s="1"/>
  <c r="L674"/>
  <c r="M674" s="1"/>
  <c r="L675"/>
  <c r="M675" s="1"/>
  <c r="L676"/>
  <c r="M676" s="1"/>
  <c r="L677"/>
  <c r="M677" s="1"/>
  <c r="L678"/>
  <c r="M678" s="1"/>
  <c r="L679"/>
  <c r="M679" s="1"/>
  <c r="L680"/>
  <c r="M680" s="1"/>
  <c r="L681"/>
  <c r="M681" s="1"/>
  <c r="L682"/>
  <c r="M682" s="1"/>
  <c r="L683"/>
  <c r="M683" s="1"/>
  <c r="L684"/>
  <c r="M684" s="1"/>
  <c r="L685"/>
  <c r="M685" s="1"/>
  <c r="L686"/>
  <c r="M686" s="1"/>
  <c r="L687"/>
  <c r="M687" s="1"/>
  <c r="L688"/>
  <c r="M688" s="1"/>
  <c r="L689"/>
  <c r="M689" s="1"/>
  <c r="L690"/>
  <c r="M690" s="1"/>
  <c r="L691"/>
  <c r="M691" s="1"/>
  <c r="L692"/>
  <c r="M692" s="1"/>
  <c r="L693"/>
  <c r="M693" s="1"/>
  <c r="L694"/>
  <c r="M694" s="1"/>
  <c r="L695"/>
  <c r="M695" s="1"/>
  <c r="L696"/>
  <c r="M696" s="1"/>
  <c r="L697"/>
  <c r="M697" s="1"/>
  <c r="L698"/>
  <c r="M698" s="1"/>
  <c r="L699"/>
  <c r="M699" s="1"/>
  <c r="L700"/>
  <c r="M700" s="1"/>
  <c r="L701"/>
  <c r="M701" s="1"/>
  <c r="L702"/>
  <c r="M702" s="1"/>
  <c r="L703"/>
  <c r="M703" s="1"/>
  <c r="L704"/>
  <c r="M704" s="1"/>
  <c r="L705"/>
  <c r="M705" s="1"/>
  <c r="L706"/>
  <c r="M706" s="1"/>
  <c r="L707"/>
  <c r="M707" s="1"/>
  <c r="L708"/>
  <c r="M708" s="1"/>
  <c r="L709"/>
  <c r="M709" s="1"/>
  <c r="L710"/>
  <c r="M710" s="1"/>
  <c r="L711"/>
  <c r="M711" s="1"/>
  <c r="L712"/>
  <c r="M712" s="1"/>
  <c r="L713"/>
  <c r="M713" s="1"/>
  <c r="L714"/>
  <c r="M714" s="1"/>
  <c r="L715"/>
  <c r="M715" s="1"/>
  <c r="L716"/>
  <c r="M716" s="1"/>
  <c r="L717"/>
  <c r="M717" s="1"/>
  <c r="L718"/>
  <c r="M718" s="1"/>
  <c r="L719"/>
  <c r="M719" s="1"/>
  <c r="L720"/>
  <c r="M720" s="1"/>
  <c r="L721"/>
  <c r="M721" s="1"/>
  <c r="L722"/>
  <c r="M722" s="1"/>
  <c r="L723"/>
  <c r="M723" s="1"/>
  <c r="L724"/>
  <c r="M724" s="1"/>
  <c r="L725"/>
  <c r="M725" s="1"/>
  <c r="L726"/>
  <c r="M726" s="1"/>
  <c r="L727"/>
  <c r="M727" s="1"/>
  <c r="L728"/>
  <c r="M728" s="1"/>
  <c r="L729"/>
  <c r="M729" s="1"/>
  <c r="L730"/>
  <c r="M730" s="1"/>
  <c r="L731"/>
  <c r="M731" s="1"/>
  <c r="L732"/>
  <c r="M732" s="1"/>
  <c r="L733"/>
  <c r="M733" s="1"/>
  <c r="L734"/>
  <c r="M734" s="1"/>
  <c r="L735"/>
  <c r="M735" s="1"/>
  <c r="L736"/>
  <c r="M736" s="1"/>
  <c r="L737"/>
  <c r="M737" s="1"/>
  <c r="L738"/>
  <c r="M738" s="1"/>
  <c r="L739"/>
  <c r="M739" s="1"/>
  <c r="L740"/>
  <c r="M740" s="1"/>
  <c r="L741"/>
  <c r="M741" s="1"/>
  <c r="L742"/>
  <c r="M742" s="1"/>
  <c r="L743"/>
  <c r="M743" s="1"/>
  <c r="L744"/>
  <c r="M744" s="1"/>
  <c r="L745"/>
  <c r="M745" s="1"/>
  <c r="L746"/>
  <c r="M746" s="1"/>
  <c r="L747"/>
  <c r="M747" s="1"/>
  <c r="L748"/>
  <c r="M748" s="1"/>
  <c r="L749"/>
  <c r="M749" s="1"/>
  <c r="L750"/>
  <c r="M750" s="1"/>
  <c r="L751"/>
  <c r="M751" s="1"/>
  <c r="L752"/>
  <c r="M752" s="1"/>
  <c r="L753"/>
  <c r="M753" s="1"/>
  <c r="L754"/>
  <c r="M754" s="1"/>
  <c r="L755"/>
  <c r="M755" s="1"/>
  <c r="L756"/>
  <c r="M756" s="1"/>
  <c r="L757"/>
  <c r="M757" s="1"/>
  <c r="L758"/>
  <c r="M758" s="1"/>
  <c r="L759"/>
  <c r="M759" s="1"/>
  <c r="L760"/>
  <c r="M760" s="1"/>
  <c r="L761"/>
  <c r="M761" s="1"/>
  <c r="L762"/>
  <c r="M762" s="1"/>
  <c r="L763"/>
  <c r="M763" s="1"/>
  <c r="L764"/>
  <c r="M764" s="1"/>
  <c r="L765"/>
  <c r="M765" s="1"/>
  <c r="L766"/>
  <c r="M766" s="1"/>
  <c r="L767"/>
  <c r="M767" s="1"/>
  <c r="L768"/>
  <c r="M768" s="1"/>
  <c r="L769"/>
  <c r="M769" s="1"/>
  <c r="L770"/>
  <c r="M770" s="1"/>
  <c r="L771"/>
  <c r="M771" s="1"/>
  <c r="L772"/>
  <c r="M772" s="1"/>
  <c r="L773"/>
  <c r="M773" s="1"/>
  <c r="L774"/>
  <c r="M774" s="1"/>
  <c r="L775"/>
  <c r="M775" s="1"/>
  <c r="L776"/>
  <c r="M776" s="1"/>
  <c r="L777"/>
  <c r="M777" s="1"/>
  <c r="L778"/>
  <c r="M778" s="1"/>
  <c r="L779"/>
  <c r="M779" s="1"/>
  <c r="L780"/>
  <c r="M780" s="1"/>
  <c r="L781"/>
  <c r="M781" s="1"/>
  <c r="L782"/>
  <c r="M782" s="1"/>
  <c r="L783"/>
  <c r="M783" s="1"/>
  <c r="L784"/>
  <c r="M784" s="1"/>
  <c r="L785"/>
  <c r="M785" s="1"/>
  <c r="L786"/>
  <c r="M786" s="1"/>
  <c r="L787"/>
  <c r="M787" s="1"/>
  <c r="L788"/>
  <c r="M788" s="1"/>
  <c r="L789"/>
  <c r="M789" s="1"/>
  <c r="L790"/>
  <c r="M790" s="1"/>
  <c r="L791"/>
  <c r="M791" s="1"/>
  <c r="L792"/>
  <c r="M792" s="1"/>
  <c r="L793"/>
  <c r="M793" s="1"/>
  <c r="L794"/>
  <c r="M794" s="1"/>
  <c r="L795"/>
  <c r="M795" s="1"/>
  <c r="L796"/>
  <c r="M796" s="1"/>
  <c r="L797"/>
  <c r="M797" s="1"/>
  <c r="L798"/>
  <c r="M798" s="1"/>
  <c r="L799"/>
  <c r="M799" s="1"/>
  <c r="L800"/>
  <c r="M800" s="1"/>
  <c r="L801"/>
  <c r="M801" s="1"/>
  <c r="L802"/>
  <c r="M802" s="1"/>
  <c r="L803"/>
  <c r="M803" s="1"/>
  <c r="L804"/>
  <c r="M804" s="1"/>
  <c r="L805"/>
  <c r="M805" s="1"/>
  <c r="L806"/>
  <c r="M806" s="1"/>
  <c r="L807"/>
  <c r="M807" s="1"/>
  <c r="L808"/>
  <c r="M808" s="1"/>
  <c r="L809"/>
  <c r="M809" s="1"/>
  <c r="L810"/>
  <c r="M810" s="1"/>
  <c r="L811"/>
  <c r="M811" s="1"/>
  <c r="L812"/>
  <c r="M812" s="1"/>
  <c r="L813"/>
  <c r="M813" s="1"/>
  <c r="L814"/>
  <c r="M814" s="1"/>
  <c r="L815"/>
  <c r="M815" s="1"/>
  <c r="L816"/>
  <c r="M816" s="1"/>
  <c r="L817"/>
  <c r="M817" s="1"/>
  <c r="L818"/>
  <c r="M818" s="1"/>
  <c r="L819"/>
  <c r="M819" s="1"/>
  <c r="L820"/>
  <c r="M820" s="1"/>
  <c r="L821"/>
  <c r="M821" s="1"/>
  <c r="L822"/>
  <c r="M822" s="1"/>
  <c r="L823"/>
  <c r="M823" s="1"/>
  <c r="L824"/>
  <c r="M824" s="1"/>
  <c r="L825"/>
  <c r="M825" s="1"/>
  <c r="L826"/>
  <c r="M826" s="1"/>
  <c r="L827"/>
  <c r="M827" s="1"/>
  <c r="L828"/>
  <c r="M828" s="1"/>
  <c r="L829"/>
  <c r="M829" s="1"/>
  <c r="L830"/>
  <c r="M830" s="1"/>
  <c r="L831"/>
  <c r="M831" s="1"/>
  <c r="L832"/>
  <c r="M832" s="1"/>
  <c r="L833"/>
  <c r="M833" s="1"/>
  <c r="L834"/>
  <c r="M834" s="1"/>
  <c r="L835"/>
  <c r="M835" s="1"/>
  <c r="L836"/>
  <c r="M836" s="1"/>
  <c r="L837"/>
  <c r="M837" s="1"/>
  <c r="L838"/>
  <c r="M838" s="1"/>
  <c r="L839"/>
  <c r="M839" s="1"/>
  <c r="L840"/>
  <c r="M840" s="1"/>
  <c r="L841"/>
  <c r="M841" s="1"/>
  <c r="L842"/>
  <c r="M842" s="1"/>
  <c r="L843"/>
  <c r="M843" s="1"/>
  <c r="L844"/>
  <c r="M844" s="1"/>
  <c r="L845"/>
  <c r="M845" s="1"/>
  <c r="L846"/>
  <c r="M846" s="1"/>
  <c r="L847"/>
  <c r="M847" s="1"/>
  <c r="L848"/>
  <c r="M848" s="1"/>
  <c r="L849"/>
  <c r="M849" s="1"/>
  <c r="L850"/>
  <c r="M850" s="1"/>
  <c r="L851"/>
  <c r="M851" s="1"/>
  <c r="L852"/>
  <c r="M852" s="1"/>
  <c r="L853"/>
  <c r="M853" s="1"/>
  <c r="L854"/>
  <c r="M854" s="1"/>
  <c r="L855"/>
  <c r="M855" s="1"/>
  <c r="L856"/>
  <c r="M856" s="1"/>
  <c r="L857"/>
  <c r="M857" s="1"/>
  <c r="L858"/>
  <c r="M858" s="1"/>
  <c r="L859"/>
  <c r="M859" s="1"/>
  <c r="L860"/>
  <c r="M860" s="1"/>
  <c r="L861"/>
  <c r="M861" s="1"/>
  <c r="L862"/>
  <c r="M862" s="1"/>
  <c r="L863"/>
  <c r="M863" s="1"/>
  <c r="L864"/>
  <c r="M864" s="1"/>
  <c r="L865"/>
  <c r="M865" s="1"/>
  <c r="L866"/>
  <c r="M866" s="1"/>
  <c r="L867"/>
  <c r="M867" s="1"/>
  <c r="L868"/>
  <c r="M868" s="1"/>
  <c r="L869"/>
  <c r="M869" s="1"/>
  <c r="L870"/>
  <c r="M870" s="1"/>
  <c r="L871"/>
  <c r="M871" s="1"/>
  <c r="L872"/>
  <c r="M872" s="1"/>
  <c r="L873"/>
  <c r="M873" s="1"/>
  <c r="L874"/>
  <c r="M874" s="1"/>
  <c r="L875"/>
  <c r="M875" s="1"/>
  <c r="L876"/>
  <c r="M876" s="1"/>
  <c r="L877"/>
  <c r="M877" s="1"/>
  <c r="L878"/>
  <c r="M878" s="1"/>
  <c r="L879"/>
  <c r="M879" s="1"/>
  <c r="L880"/>
  <c r="M880" s="1"/>
  <c r="L881"/>
  <c r="M881" s="1"/>
  <c r="L882"/>
  <c r="M882" s="1"/>
  <c r="L883"/>
  <c r="M883" s="1"/>
  <c r="L884"/>
  <c r="M884" s="1"/>
  <c r="L885"/>
  <c r="M885" s="1"/>
  <c r="L886"/>
  <c r="M886" s="1"/>
  <c r="L887"/>
  <c r="M887" s="1"/>
  <c r="L888"/>
  <c r="M888" s="1"/>
  <c r="L889"/>
  <c r="M889" s="1"/>
  <c r="L890"/>
  <c r="M890" s="1"/>
  <c r="L891"/>
  <c r="M891" s="1"/>
  <c r="L892"/>
  <c r="M892" s="1"/>
  <c r="L893"/>
  <c r="M893" s="1"/>
  <c r="L894"/>
  <c r="M894" s="1"/>
  <c r="L895"/>
  <c r="M895" s="1"/>
  <c r="L896"/>
  <c r="M896" s="1"/>
  <c r="L897"/>
  <c r="M897" s="1"/>
  <c r="L898"/>
  <c r="M898" s="1"/>
  <c r="L899"/>
  <c r="M899" s="1"/>
  <c r="L900"/>
  <c r="M900" s="1"/>
  <c r="L901"/>
  <c r="M901" s="1"/>
  <c r="L902"/>
  <c r="M902" s="1"/>
  <c r="L903"/>
  <c r="M903" s="1"/>
  <c r="L904"/>
  <c r="M904" s="1"/>
  <c r="L905"/>
  <c r="M905" s="1"/>
  <c r="L906"/>
  <c r="M906" s="1"/>
  <c r="L907"/>
  <c r="M907" s="1"/>
  <c r="L908"/>
  <c r="M908" s="1"/>
  <c r="L909"/>
  <c r="M909" s="1"/>
  <c r="L910"/>
  <c r="M910" s="1"/>
  <c r="L911"/>
  <c r="M911" s="1"/>
  <c r="L912"/>
  <c r="M912" s="1"/>
  <c r="L913"/>
  <c r="M913" s="1"/>
  <c r="L914"/>
  <c r="M914" s="1"/>
  <c r="L915"/>
  <c r="M915" s="1"/>
  <c r="L916"/>
  <c r="M916" s="1"/>
  <c r="L917"/>
  <c r="M917" s="1"/>
  <c r="L918"/>
  <c r="M918" s="1"/>
  <c r="L919"/>
  <c r="M919" s="1"/>
  <c r="L920"/>
  <c r="M920" s="1"/>
  <c r="L921"/>
  <c r="M921" s="1"/>
  <c r="L922"/>
  <c r="M922" s="1"/>
  <c r="L923"/>
  <c r="M923" s="1"/>
  <c r="L924"/>
  <c r="M924" s="1"/>
  <c r="L925"/>
  <c r="M925" s="1"/>
  <c r="L926"/>
  <c r="M926" s="1"/>
  <c r="L927"/>
  <c r="M927" s="1"/>
  <c r="L928"/>
  <c r="M928" s="1"/>
  <c r="L929"/>
  <c r="M929" s="1"/>
  <c r="L930"/>
  <c r="M930" s="1"/>
  <c r="L931"/>
  <c r="M931" s="1"/>
  <c r="L2"/>
  <c r="M2" s="1"/>
  <c r="F777" i="3" l="1"/>
  <c r="H28" i="1" s="1"/>
  <c r="I9" l="1"/>
  <c r="H30"/>
</calcChain>
</file>

<file path=xl/sharedStrings.xml><?xml version="1.0" encoding="utf-8"?>
<sst xmlns="http://schemas.openxmlformats.org/spreadsheetml/2006/main" count="8269" uniqueCount="761">
  <si>
    <t>Date:</t>
  </si>
  <si>
    <t>Amount Due:</t>
  </si>
  <si>
    <t>Partner:</t>
  </si>
  <si>
    <t>Contact:</t>
  </si>
  <si>
    <t>Street 1:</t>
  </si>
  <si>
    <t>Street 2:</t>
  </si>
  <si>
    <t>City:</t>
  </si>
  <si>
    <t>State or Province:</t>
  </si>
  <si>
    <t>Country:</t>
  </si>
  <si>
    <t>Postal Code:</t>
  </si>
  <si>
    <t>Phone:</t>
  </si>
  <si>
    <t>Fax:</t>
  </si>
  <si>
    <t>E-mail:</t>
  </si>
  <si>
    <t>TOTAL</t>
  </si>
  <si>
    <t>QUANTITY</t>
  </si>
  <si>
    <t>ENDING</t>
  </si>
  <si>
    <t>TRANSACTION TYPE</t>
  </si>
  <si>
    <t>Client Information</t>
  </si>
  <si>
    <t>Payment Information</t>
  </si>
  <si>
    <t>TERRITORY</t>
  </si>
  <si>
    <t>TITLE</t>
  </si>
  <si>
    <t>AUTHOR</t>
  </si>
  <si>
    <t>PUBLISHER</t>
  </si>
  <si>
    <t>ISBN</t>
  </si>
  <si>
    <t>RETAILER</t>
  </si>
  <si>
    <t>STARTING</t>
  </si>
  <si>
    <t>Retailer</t>
  </si>
  <si>
    <t>Statement Notes:</t>
  </si>
  <si>
    <t>PAYMENT CALCULATION</t>
  </si>
  <si>
    <t>* If amount above is less than your current payment threshold, payment will rollover to the next payment period.</t>
  </si>
  <si>
    <t>Royalty</t>
  </si>
  <si>
    <t>12/1/2013</t>
  </si>
  <si>
    <t>iBookStore Retail Sales AUS</t>
  </si>
  <si>
    <t>12/31/2013</t>
  </si>
  <si>
    <t>Maureen Lindley</t>
  </si>
  <si>
    <t>A Girl Like You</t>
  </si>
  <si>
    <t>Australia, Commonwealth of</t>
  </si>
  <si>
    <t>Sale</t>
  </si>
  <si>
    <t>Suzanne Joinson</t>
  </si>
  <si>
    <t>A Lady Cyclist's Guide to Kashgar</t>
  </si>
  <si>
    <t>Dava Sobel</t>
  </si>
  <si>
    <t>A More Perfect Heaven</t>
  </si>
  <si>
    <t>Prince Rupert Loewenstein</t>
  </si>
  <si>
    <t>A Prince Among Stones</t>
  </si>
  <si>
    <t>Khaled Hosseini</t>
  </si>
  <si>
    <t>A Thousand Splendid Suns</t>
  </si>
  <si>
    <t>Alex Bellos</t>
  </si>
  <si>
    <t>Alex's Adventures in Numberland</t>
  </si>
  <si>
    <t>And the Mountains Echoed</t>
  </si>
  <si>
    <t>Gabrielle Walker</t>
  </si>
  <si>
    <t>Antarctica</t>
  </si>
  <si>
    <t>Ryu Murakami</t>
  </si>
  <si>
    <t>Audition</t>
  </si>
  <si>
    <t>Shannon Hale</t>
  </si>
  <si>
    <t>Austenland</t>
  </si>
  <si>
    <t>Amy Chua</t>
  </si>
  <si>
    <t>Battle Hymn of the Tiger Mother</t>
  </si>
  <si>
    <t>Tim Birkhead</t>
  </si>
  <si>
    <t>Bird Sense</t>
  </si>
  <si>
    <t>Mariatu Kamara</t>
  </si>
  <si>
    <t>Bite of the Mango</t>
  </si>
  <si>
    <t>Ed Hawkins</t>
  </si>
  <si>
    <t>Bookie Gambler Fixer Spy</t>
  </si>
  <si>
    <t>David Winner</t>
  </si>
  <si>
    <t>Brilliant Orange</t>
  </si>
  <si>
    <t>Ahdaf Soueif</t>
  </si>
  <si>
    <t>Cairo</t>
  </si>
  <si>
    <t>Richard Ford</t>
  </si>
  <si>
    <t>Canada</t>
  </si>
  <si>
    <t>Vicki Mackenzie</t>
  </si>
  <si>
    <t>Cave In The Snow</t>
  </si>
  <si>
    <t>Philip Dwyer</t>
  </si>
  <si>
    <t>Citizen Emperor</t>
  </si>
  <si>
    <t>Melissa Harrison</t>
  </si>
  <si>
    <t>Clay</t>
  </si>
  <si>
    <t>Elizabeth Gilbert</t>
  </si>
  <si>
    <t>Committed</t>
  </si>
  <si>
    <t>Laurie Viera Rigler</t>
  </si>
  <si>
    <t>Confessions of a Jane Austen Addict</t>
  </si>
  <si>
    <t>Gil McNeil</t>
  </si>
  <si>
    <t>Divas Don't Knit</t>
  </si>
  <si>
    <t>Parker Bilal</t>
  </si>
  <si>
    <t>Dogstar Rising</t>
  </si>
  <si>
    <t>Lisa See</t>
  </si>
  <si>
    <t>Dreams of Joy</t>
  </si>
  <si>
    <t>T.C. Boyle</t>
  </si>
  <si>
    <t>Drop City</t>
  </si>
  <si>
    <t>David Guterson</t>
  </si>
  <si>
    <t>East of the Mountains</t>
  </si>
  <si>
    <t>Scott Jurek, Steve Friedman</t>
  </si>
  <si>
    <t>Eat and Run</t>
  </si>
  <si>
    <t>Eat, Pray, Love</t>
  </si>
  <si>
    <t>Ioan Grillo</t>
  </si>
  <si>
    <t>El Narco</t>
  </si>
  <si>
    <t>Brian Fagan</t>
  </si>
  <si>
    <t>Elixir</t>
  </si>
  <si>
    <t>Daniel Goleman</t>
  </si>
  <si>
    <t>Emotional Intelligence</t>
  </si>
  <si>
    <t>Anchee Min</t>
  </si>
  <si>
    <t>Empress Orchid</t>
  </si>
  <si>
    <t>Jon McGregor</t>
  </si>
  <si>
    <t>Even the Dogs</t>
  </si>
  <si>
    <t>Megan Stack</t>
  </si>
  <si>
    <t>Every Man in This Village Is a Liar</t>
  </si>
  <si>
    <t>Focus</t>
  </si>
  <si>
    <t>Anne Michaels</t>
  </si>
  <si>
    <t>Fugitive Pieces</t>
  </si>
  <si>
    <t>Atka Reid, Hana Schofield</t>
  </si>
  <si>
    <t>Goodbye Sarajevo</t>
  </si>
  <si>
    <t>Nicholas Pileggi</t>
  </si>
  <si>
    <t>GoodFellas</t>
  </si>
  <si>
    <t>Rajiv Chandrasekaran</t>
  </si>
  <si>
    <t>Green Zone</t>
  </si>
  <si>
    <t>Rayya Elias</t>
  </si>
  <si>
    <t>Harley Loco</t>
  </si>
  <si>
    <t>Andrew G Marshall</t>
  </si>
  <si>
    <t>Heal and Move On</t>
  </si>
  <si>
    <t>Romesh Gunesekera</t>
  </si>
  <si>
    <t>Heaven's Edge</t>
  </si>
  <si>
    <t>Benjamin Lorr</t>
  </si>
  <si>
    <t>Hell-Bent</t>
  </si>
  <si>
    <t>Raffaella Barker</t>
  </si>
  <si>
    <t>Hens Dancing</t>
  </si>
  <si>
    <t>Paul Hollywood</t>
  </si>
  <si>
    <t>How to Bake</t>
  </si>
  <si>
    <t>Hugh Fearnley-Whittingstall</t>
  </si>
  <si>
    <t>Hugh's Three Good Things</t>
  </si>
  <si>
    <t>I Love You but I'm Not in Love with You</t>
  </si>
  <si>
    <t>Izzeldin Abuelaish</t>
  </si>
  <si>
    <t>I Shall Not Hate</t>
  </si>
  <si>
    <t>In the Eye of the Sun</t>
  </si>
  <si>
    <t>Independence Day</t>
  </si>
  <si>
    <t>Patricia Duncker</t>
  </si>
  <si>
    <t>James Miranda Barry</t>
  </si>
  <si>
    <t>Susanna Clarke</t>
  </si>
  <si>
    <t>Jonathan Strange and Mr Norrell</t>
  </si>
  <si>
    <t>Patti Smith</t>
  </si>
  <si>
    <t>Just Kids</t>
  </si>
  <si>
    <t>Anthony Bourdain</t>
  </si>
  <si>
    <t>Kitchen Confidential</t>
  </si>
  <si>
    <t>Ruth Klüger</t>
  </si>
  <si>
    <t>Landscapes of Memory</t>
  </si>
  <si>
    <t>Tim Kevan</t>
  </si>
  <si>
    <t>Law and Disorder</t>
  </si>
  <si>
    <t>Learn to Love Yourself Enough</t>
  </si>
  <si>
    <t>Colum McCann</t>
  </si>
  <si>
    <t>Let The Great World Spin</t>
  </si>
  <si>
    <t>Justin Cartwright</t>
  </si>
  <si>
    <t>Lion Heart</t>
  </si>
  <si>
    <t>Allegra Huston</t>
  </si>
  <si>
    <t>Love Child</t>
  </si>
  <si>
    <t>Ed Smith</t>
  </si>
  <si>
    <t>Luck</t>
  </si>
  <si>
    <t>Margaret Atwood</t>
  </si>
  <si>
    <t>MaddAddam</t>
  </si>
  <si>
    <t>Damian Barr</t>
  </si>
  <si>
    <t>Maggie &amp; Me</t>
  </si>
  <si>
    <t>Frank Dikötter</t>
  </si>
  <si>
    <t>Mao's Great Famine</t>
  </si>
  <si>
    <t>Lois Banner</t>
  </si>
  <si>
    <t>Marilyn</t>
  </si>
  <si>
    <t>Medium Raw</t>
  </si>
  <si>
    <t>Jesmyn Ward</t>
  </si>
  <si>
    <t>Men We Reaped</t>
  </si>
  <si>
    <t>Keith Jeffery</t>
  </si>
  <si>
    <t>MI6</t>
  </si>
  <si>
    <t>Midnight in Austenland</t>
  </si>
  <si>
    <t>Susan Abulhawa</t>
  </si>
  <si>
    <t>Mornings in Jenin</t>
  </si>
  <si>
    <t>Russell Hoban</t>
  </si>
  <si>
    <t>Mr Rinyo-Clacton's Offer</t>
  </si>
  <si>
    <t>Kate Manning</t>
  </si>
  <si>
    <t>My Notorious Life by Madame X</t>
  </si>
  <si>
    <t>Will Davis</t>
  </si>
  <si>
    <t>My Side of the Story</t>
  </si>
  <si>
    <t>William Dalrymple</t>
  </si>
  <si>
    <t>Nine Lives</t>
  </si>
  <si>
    <t>Ann Harries</t>
  </si>
  <si>
    <t>No Place For a Lady</t>
  </si>
  <si>
    <t>Tim Cope, Chris Hatherly</t>
  </si>
  <si>
    <t>Off The Rails</t>
  </si>
  <si>
    <t>Tim Cope</t>
  </si>
  <si>
    <t>On the Trail of Genghis Khan</t>
  </si>
  <si>
    <t>Hanan Al-Shaykh</t>
  </si>
  <si>
    <t>One Thousand and One Nights</t>
  </si>
  <si>
    <t>Jhumpa Lahiri</t>
  </si>
  <si>
    <t>Only Goodness</t>
  </si>
  <si>
    <t>Ben Macintyre</t>
  </si>
  <si>
    <t>Operation Mincemeat</t>
  </si>
  <si>
    <t>William Boyd</t>
  </si>
  <si>
    <t>Ordinary Thunderstorms</t>
  </si>
  <si>
    <t>Georgina Harding</t>
  </si>
  <si>
    <t>Painter of Silence</t>
  </si>
  <si>
    <t>Peony in Love</t>
  </si>
  <si>
    <t>Stephen Kelman</t>
  </si>
  <si>
    <t>Pigeon English</t>
  </si>
  <si>
    <t>Pilgrims</t>
  </si>
  <si>
    <t>Beau Riffenburgh</t>
  </si>
  <si>
    <t>Racing With Death</t>
  </si>
  <si>
    <t>Red Azalea</t>
  </si>
  <si>
    <t>Restless</t>
  </si>
  <si>
    <t>Return of a King</t>
  </si>
  <si>
    <t>Riddley Walker</t>
  </si>
  <si>
    <t>Ben Mezrich</t>
  </si>
  <si>
    <t>Rigged</t>
  </si>
  <si>
    <t>Stella Rimington</t>
  </si>
  <si>
    <t>Rip Tide</t>
  </si>
  <si>
    <t>Colin Harrison</t>
  </si>
  <si>
    <t>Risk</t>
  </si>
  <si>
    <t>Hunter S. Thompson</t>
  </si>
  <si>
    <t>Rum Diary</t>
  </si>
  <si>
    <t>Ann Patchett</t>
  </si>
  <si>
    <t>Run</t>
  </si>
  <si>
    <t>Michael Ondaatje</t>
  </si>
  <si>
    <t>Running in the Family</t>
  </si>
  <si>
    <t>Salvage the Bones</t>
  </si>
  <si>
    <t>James Barr</t>
  </si>
  <si>
    <t>Setting the Desert on Fire</t>
  </si>
  <si>
    <t>Germaine Greer</t>
  </si>
  <si>
    <t>Shakespeare's Wife</t>
  </si>
  <si>
    <t>Shanghai Girls</t>
  </si>
  <si>
    <t>Kate Worsley</t>
  </si>
  <si>
    <t>She Rises</t>
  </si>
  <si>
    <t>Snow Falling on Cedars</t>
  </si>
  <si>
    <t>Snow Flower and the Secret Fan</t>
  </si>
  <si>
    <t>Shaun Clarke</t>
  </si>
  <si>
    <t>Soldier A: Behind Iraqi Lines</t>
  </si>
  <si>
    <t>Soldier H: The Headhunters of Borneo</t>
  </si>
  <si>
    <t>Soldier L: The Embassy Siege</t>
  </si>
  <si>
    <t>Alice McDermott</t>
  </si>
  <si>
    <t>Someone</t>
  </si>
  <si>
    <t>Jimi Hendrix</t>
  </si>
  <si>
    <t>Starting At Zero</t>
  </si>
  <si>
    <t>State of Wonder</t>
  </si>
  <si>
    <t>Stern Men</t>
  </si>
  <si>
    <t>James Hansen</t>
  </si>
  <si>
    <t>Storms of My Grandchildren</t>
  </si>
  <si>
    <t>Oscar Guardiola-Rivera</t>
  </si>
  <si>
    <t>Story of a Death Foretold</t>
  </si>
  <si>
    <t>Barbara Trapido</t>
  </si>
  <si>
    <t>Temples of Delight</t>
  </si>
  <si>
    <t>George Saunders</t>
  </si>
  <si>
    <t>Tenth of December</t>
  </si>
  <si>
    <t>Sarah J. Maas</t>
  </si>
  <si>
    <t>The Assassin and the Pirate Lord</t>
  </si>
  <si>
    <t>The Bat Tattoo</t>
  </si>
  <si>
    <t>Lucie Whitehouse</t>
  </si>
  <si>
    <t>The Bed I Made</t>
  </si>
  <si>
    <t>Samantha Shannon</t>
  </si>
  <si>
    <t>The Bone Season</t>
  </si>
  <si>
    <t>Rupert Thomson</t>
  </si>
  <si>
    <t>The Book of Revelation</t>
  </si>
  <si>
    <t>Seb Emina</t>
  </si>
  <si>
    <t>The Breakfast Bible</t>
  </si>
  <si>
    <t>Manil Suri</t>
  </si>
  <si>
    <t>The City of Devi</t>
  </si>
  <si>
    <t>James McBride</t>
  </si>
  <si>
    <t>The Color of Water</t>
  </si>
  <si>
    <t>Nadine Gordimer</t>
  </si>
  <si>
    <t>The Conservationist</t>
  </si>
  <si>
    <t>Brian Moore</t>
  </si>
  <si>
    <t>The Doctor's Wife</t>
  </si>
  <si>
    <t>The Dream Lover</t>
  </si>
  <si>
    <t>The English Patient</t>
  </si>
  <si>
    <t>The Finest Wife</t>
  </si>
  <si>
    <t>Howard Jacobson</t>
  </si>
  <si>
    <t>The Finkler Question</t>
  </si>
  <si>
    <t>The Five Gates of Hell</t>
  </si>
  <si>
    <t>Niki Segnit</t>
  </si>
  <si>
    <t>The Flavour Thesaurus</t>
  </si>
  <si>
    <t>The Geneva Trap</t>
  </si>
  <si>
    <t>A.C. Grayling</t>
  </si>
  <si>
    <t>The God Argument</t>
  </si>
  <si>
    <t>Paul Gilding</t>
  </si>
  <si>
    <t>The Great Disruption</t>
  </si>
  <si>
    <t>Lotte Hammer, Søren Hammer</t>
  </si>
  <si>
    <t>The Hanging</t>
  </si>
  <si>
    <t>Aminatta Forna</t>
  </si>
  <si>
    <t>The Hired Man</t>
  </si>
  <si>
    <t>The House at Midnight</t>
  </si>
  <si>
    <t>Lauren Goldstein Crowe</t>
  </si>
  <si>
    <t>The Jimmy Choo Story</t>
  </si>
  <si>
    <t>The Kite Runner</t>
  </si>
  <si>
    <t>Anne Zouroudi</t>
  </si>
  <si>
    <t>The Lady of Sorrows</t>
  </si>
  <si>
    <t>The Last American Man</t>
  </si>
  <si>
    <t>The Last Empress</t>
  </si>
  <si>
    <t>The Last Mughal</t>
  </si>
  <si>
    <t>The Lay of the Land</t>
  </si>
  <si>
    <t>Martin W. Sandler</t>
  </si>
  <si>
    <t>The Letters of John F. Kennedy</t>
  </si>
  <si>
    <t>Donna Tartt</t>
  </si>
  <si>
    <t>The Little Friend</t>
  </si>
  <si>
    <t>Nic Dunlop</t>
  </si>
  <si>
    <t>The Lost Executioner</t>
  </si>
  <si>
    <t>Lara Feigel</t>
  </si>
  <si>
    <t>The Love-charm of Bombs</t>
  </si>
  <si>
    <t>The Lowland</t>
  </si>
  <si>
    <t>Pico Iyer</t>
  </si>
  <si>
    <t>The Man Within My Head</t>
  </si>
  <si>
    <t>Mike Carson</t>
  </si>
  <si>
    <t>The Manager</t>
  </si>
  <si>
    <t>The Memory of Love</t>
  </si>
  <si>
    <t>The Messenger of Athens</t>
  </si>
  <si>
    <t>Conor Fitzgerald</t>
  </si>
  <si>
    <t>The Namesake</t>
  </si>
  <si>
    <t>The Nasty Bits</t>
  </si>
  <si>
    <t>Michael Pollan</t>
  </si>
  <si>
    <t>The Omnivore's Dilemma</t>
  </si>
  <si>
    <t>William Goldman</t>
  </si>
  <si>
    <t>The Princess Bride</t>
  </si>
  <si>
    <t>Liz Jensen</t>
  </si>
  <si>
    <t>The Rapture</t>
  </si>
  <si>
    <t>Zeruya Shalev</t>
  </si>
  <si>
    <t>The Remains of Love</t>
  </si>
  <si>
    <t>Magnus Mills</t>
  </si>
  <si>
    <t>The Restraint of Beasts</t>
  </si>
  <si>
    <t>Toby Wilkinson</t>
  </si>
  <si>
    <t>The Rise and Fall of Ancient Egypt</t>
  </si>
  <si>
    <t>Bruna Surfistinha</t>
  </si>
  <si>
    <t>The Scorpion's Sweet Venom</t>
  </si>
  <si>
    <t>The Signature of All Things</t>
  </si>
  <si>
    <t>Simon Singh</t>
  </si>
  <si>
    <t>The Simpsons and Their Mathematical Secrets</t>
  </si>
  <si>
    <t>The Single Trap</t>
  </si>
  <si>
    <t>Alice Schroeder</t>
  </si>
  <si>
    <t>The Snowball</t>
  </si>
  <si>
    <t>Madeline Miller</t>
  </si>
  <si>
    <t>The Song of Achilles</t>
  </si>
  <si>
    <t>Juan Gabriel Vásquez</t>
  </si>
  <si>
    <t>The Sound of Things Falling</t>
  </si>
  <si>
    <t>Maureen Freely</t>
  </si>
  <si>
    <t>The Stork Club</t>
  </si>
  <si>
    <t>Kate Summerscale</t>
  </si>
  <si>
    <t>The Suspicions of Mr. Whicher</t>
  </si>
  <si>
    <t>Chuck Hogan</t>
  </si>
  <si>
    <t>The Town</t>
  </si>
  <si>
    <t>The Tragedy of Liberation</t>
  </si>
  <si>
    <t>David Leavitt</t>
  </si>
  <si>
    <t>The Two Hotel Francforts</t>
  </si>
  <si>
    <t>William Newton</t>
  </si>
  <si>
    <t>The Two Pound Tram</t>
  </si>
  <si>
    <t>Gavin Pretor-Pinney</t>
  </si>
  <si>
    <t>The Wavewatcher's Companion</t>
  </si>
  <si>
    <t>Oliver James</t>
  </si>
  <si>
    <t>They F*** You Up</t>
  </si>
  <si>
    <t>Temple Grandin</t>
  </si>
  <si>
    <t>Thinking in Pictures</t>
  </si>
  <si>
    <t>This Is the Story of a Happy Marriage</t>
  </si>
  <si>
    <t>Karen Campbell</t>
  </si>
  <si>
    <t>This Is Where I Am</t>
  </si>
  <si>
    <t>Deborah Jackson</t>
  </si>
  <si>
    <t>Three in a Bed</t>
  </si>
  <si>
    <t>To Heaven By Water</t>
  </si>
  <si>
    <t>Tony Bourdain Boxset</t>
  </si>
  <si>
    <t>Robyn Davidson</t>
  </si>
  <si>
    <t>Tracks</t>
  </si>
  <si>
    <t>TransAtlantic</t>
  </si>
  <si>
    <t>Will Self</t>
  </si>
  <si>
    <t>Umbrella</t>
  </si>
  <si>
    <t>Unaccustomed Earth</t>
  </si>
  <si>
    <t>Wendy Plump</t>
  </si>
  <si>
    <t>Vow</t>
  </si>
  <si>
    <t>John Mullan</t>
  </si>
  <si>
    <t>What Matters in Jane Austen?</t>
  </si>
  <si>
    <t>White Beech</t>
  </si>
  <si>
    <t>John Gottman</t>
  </si>
  <si>
    <t>Why Marriages Succeed or Fail</t>
  </si>
  <si>
    <t>Women of Sand and Myrrh</t>
  </si>
  <si>
    <t>Daisy Hay</t>
  </si>
  <si>
    <t>Young Romantics</t>
  </si>
  <si>
    <t>Emma Forrest</t>
  </si>
  <si>
    <t>Your Voice in My Head</t>
  </si>
  <si>
    <t>Zoo Time</t>
  </si>
  <si>
    <t>iBookStore Retail Sales CAN</t>
  </si>
  <si>
    <t>At Weddings and Wakes</t>
  </si>
  <si>
    <t>Cock and Bull</t>
  </si>
  <si>
    <t>If Nobody Speaks of Remarkable Things</t>
  </si>
  <si>
    <t>Lucy Lethbridge</t>
  </si>
  <si>
    <t>Servants</t>
  </si>
  <si>
    <t>Sally Brampton</t>
  </si>
  <si>
    <t>Shoot the Damn Dog</t>
  </si>
  <si>
    <t>Simon Parke</t>
  </si>
  <si>
    <t>The Journey Home</t>
  </si>
  <si>
    <t>Flora Fraser</t>
  </si>
  <si>
    <t>The Unruly Queen</t>
  </si>
  <si>
    <t>iBookStore Retail Sales CHE</t>
  </si>
  <si>
    <t>China, People's Republic of</t>
  </si>
  <si>
    <t>Saïd K. Aburish</t>
  </si>
  <si>
    <t>Saddam Hussein</t>
  </si>
  <si>
    <t>San Miguel</t>
  </si>
  <si>
    <t>T.C. Boyle Stories II</t>
  </si>
  <si>
    <t>The Map of Love</t>
  </si>
  <si>
    <t>The Tortilla Curtain</t>
  </si>
  <si>
    <t>The Turtle Diary</t>
  </si>
  <si>
    <t>Waiting for Sunrise</t>
  </si>
  <si>
    <t>Woolgathering</t>
  </si>
  <si>
    <t>Tom Standage</t>
  </si>
  <si>
    <t>Writing on the Wall</t>
  </si>
  <si>
    <t>iBookStore Retail Sales DNK</t>
  </si>
  <si>
    <t>Denmark, Kingdom of</t>
  </si>
  <si>
    <t>William Sutcliffe</t>
  </si>
  <si>
    <t>Bad Influence</t>
  </si>
  <si>
    <t>Daniyal Mueenuddin</t>
  </si>
  <si>
    <t>In Other Rooms, Other Wonders</t>
  </si>
  <si>
    <t>Thomas E. Kennedy</t>
  </si>
  <si>
    <t>Kerrigan in Copenhagen</t>
  </si>
  <si>
    <t>Delphine de Vigan</t>
  </si>
  <si>
    <t>Nothing Holds Back the Night</t>
  </si>
  <si>
    <t>The Uninvited</t>
  </si>
  <si>
    <t>iBookStore Retail Sales EMU</t>
  </si>
  <si>
    <t>Austria, Republic of</t>
  </si>
  <si>
    <t>Belgium, Kingdom of</t>
  </si>
  <si>
    <t>El Salvador, Republic of</t>
  </si>
  <si>
    <t>Finland, Republic of</t>
  </si>
  <si>
    <t>France, French Republic</t>
  </si>
  <si>
    <t>Germany</t>
  </si>
  <si>
    <t>Ireland</t>
  </si>
  <si>
    <t>Italy, Italian Republic</t>
  </si>
  <si>
    <t>Czech Republic</t>
  </si>
  <si>
    <t>Luxembourg, Grand Duchy of</t>
  </si>
  <si>
    <t>Malta, Republic of</t>
  </si>
  <si>
    <t>Netherlands</t>
  </si>
  <si>
    <t>Michael Steinberger</t>
  </si>
  <si>
    <t>Au Revoir to All That</t>
  </si>
  <si>
    <t>Slovenia</t>
  </si>
  <si>
    <t>Poland, Polish People's Republic</t>
  </si>
  <si>
    <t>Amin Maalouf</t>
  </si>
  <si>
    <t>Disordered World</t>
  </si>
  <si>
    <t>Portugal, Portuguese Republic</t>
  </si>
  <si>
    <t>Greece, Hellenic Republic</t>
  </si>
  <si>
    <t>Latvia</t>
  </si>
  <si>
    <t>Ken Kalfus</t>
  </si>
  <si>
    <t>Equilateral</t>
  </si>
  <si>
    <t>Elizabeth Kolbert</t>
  </si>
  <si>
    <t>Field Notes from a Catastrophe</t>
  </si>
  <si>
    <t>For Your Eyes Only</t>
  </si>
  <si>
    <t>Get a Life</t>
  </si>
  <si>
    <t>Home</t>
  </si>
  <si>
    <t>How Can I Ever Trust You Again?</t>
  </si>
  <si>
    <t>Edmund White</t>
  </si>
  <si>
    <t>Jack Holmes and His Friend</t>
  </si>
  <si>
    <t>July's People</t>
  </si>
  <si>
    <t>Anna Reid</t>
  </si>
  <si>
    <t>Leningrad</t>
  </si>
  <si>
    <t>Erik M. Conway, Naomi Oreskes</t>
  </si>
  <si>
    <t>Merchants of Doubt</t>
  </si>
  <si>
    <t>Andrew Smith</t>
  </si>
  <si>
    <t>Moondust</t>
  </si>
  <si>
    <t>Sebastian Mallaby</t>
  </si>
  <si>
    <t>More Money Than God</t>
  </si>
  <si>
    <t>Paul Gallico</t>
  </si>
  <si>
    <t>Mrs Harris Goes to Paris &amp; Mrs Harris Goes to New York</t>
  </si>
  <si>
    <t>Tomás Eloy Martínez</t>
  </si>
  <si>
    <t>Purgatory</t>
  </si>
  <si>
    <t>Greg Bellow</t>
  </si>
  <si>
    <t>Saul Bellow's Heart</t>
  </si>
  <si>
    <t>James Runcie</t>
  </si>
  <si>
    <t>Sidney Chambers and The Perils of the Night</t>
  </si>
  <si>
    <t>Soldier U: Bandit Country</t>
  </si>
  <si>
    <t>Danah Zohar</t>
  </si>
  <si>
    <t>Spiritual Intelligence</t>
  </si>
  <si>
    <t>Talk Talk</t>
  </si>
  <si>
    <t>Kate Colquhoun</t>
  </si>
  <si>
    <t>Taste</t>
  </si>
  <si>
    <t>Lilian Pizzichini</t>
  </si>
  <si>
    <t>The Blue Hour</t>
  </si>
  <si>
    <t>Frederick Taylor</t>
  </si>
  <si>
    <t>The Downfall of Money</t>
  </si>
  <si>
    <t>The Golden Scales</t>
  </si>
  <si>
    <t>Annie Barrows, Mary Ann Shaffer</t>
  </si>
  <si>
    <t>The Guernsey Literary and Potato Peel Pie Society</t>
  </si>
  <si>
    <t>Jim Lynch</t>
  </si>
  <si>
    <t>The Highest Tide</t>
  </si>
  <si>
    <t>William Leith</t>
  </si>
  <si>
    <t>The Hungry Years</t>
  </si>
  <si>
    <t>The Inner Circle</t>
  </si>
  <si>
    <t>Cyprus, Republic of</t>
  </si>
  <si>
    <t>Slovakia (Slovak Republic)</t>
  </si>
  <si>
    <t>The Late Bourgeois World</t>
  </si>
  <si>
    <t>David Park</t>
  </si>
  <si>
    <t>The Light of Amsterdam</t>
  </si>
  <si>
    <t>Return</t>
  </si>
  <si>
    <t>Esther Freud</t>
  </si>
  <si>
    <t>The Wild</t>
  </si>
  <si>
    <t>Tooth and Claw</t>
  </si>
  <si>
    <t>Whatever Makes You Happy</t>
  </si>
  <si>
    <t>Working with Emotional Intelligence</t>
  </si>
  <si>
    <t>Philip Barclay</t>
  </si>
  <si>
    <t>Zimbabwe</t>
  </si>
  <si>
    <t>iBookStore Retail Sales GBR</t>
  </si>
  <si>
    <t>A Guest of Honour</t>
  </si>
  <si>
    <t>Gabon, Gabonese Republic</t>
  </si>
  <si>
    <t>Jay McInerney</t>
  </si>
  <si>
    <t>A Hedonist in the Cellar</t>
  </si>
  <si>
    <t>Malcolm Pryce</t>
  </si>
  <si>
    <t>Aberystwyth Mon Amour</t>
  </si>
  <si>
    <t>Alice Randall</t>
  </si>
  <si>
    <t>Ada's Rules</t>
  </si>
  <si>
    <t>Agent Zigzag</t>
  </si>
  <si>
    <t>Emma Smith</t>
  </si>
  <si>
    <t>As Green as Grass</t>
  </si>
  <si>
    <t>David Kynaston</t>
  </si>
  <si>
    <t>Austerity Britain, 1945-1951</t>
  </si>
  <si>
    <t>Mumsnet</t>
  </si>
  <si>
    <t>Babies: The Mumsnet Guide</t>
  </si>
  <si>
    <t>D. W. Wilson</t>
  </si>
  <si>
    <t>Ballistics</t>
  </si>
  <si>
    <t>Bamboo</t>
  </si>
  <si>
    <t>Jimmy Burns</t>
  </si>
  <si>
    <t>Barca</t>
  </si>
  <si>
    <t>Andrew Wilson</t>
  </si>
  <si>
    <t>Beautiful Shadow: A Life of Patricia Highsmith</t>
  </si>
  <si>
    <t>Michael Kimball</t>
  </si>
  <si>
    <t>Big Ray</t>
  </si>
  <si>
    <t>David Livingston, James Livingston</t>
  </si>
  <si>
    <t>Blood over Water</t>
  </si>
  <si>
    <t>Richard van Emden</t>
  </si>
  <si>
    <t>Boy Soldiers of the Great War</t>
  </si>
  <si>
    <t>Build a Life-long Love Affair</t>
  </si>
  <si>
    <t>Burger's Daughter</t>
  </si>
  <si>
    <t>Kamila Shamsie</t>
  </si>
  <si>
    <t>Burnt Shadows</t>
  </si>
  <si>
    <t>Canvey Island</t>
  </si>
  <si>
    <t>Child of My Heart</t>
  </si>
  <si>
    <t>Rob Gifford</t>
  </si>
  <si>
    <t>China Road</t>
  </si>
  <si>
    <t>Paulo Lins</t>
  </si>
  <si>
    <t>City of God</t>
  </si>
  <si>
    <t>Adriana Lisboa</t>
  </si>
  <si>
    <t>Crow Blue</t>
  </si>
  <si>
    <t>Rebecca Stott</t>
  </si>
  <si>
    <t>Darwin's Ghosts</t>
  </si>
  <si>
    <t>David Foenkinos</t>
  </si>
  <si>
    <t>Delicacy</t>
  </si>
  <si>
    <t>Double Cross</t>
  </si>
  <si>
    <t>Ed King</t>
  </si>
  <si>
    <t>Richard Fitzpatrick</t>
  </si>
  <si>
    <t>El Clasico: Barcelona v Real Madrid</t>
  </si>
  <si>
    <t>Anna Whitelock</t>
  </si>
  <si>
    <t>Elizabeth's Bedfellows</t>
  </si>
  <si>
    <t>Exorcising Hitler</t>
  </si>
  <si>
    <t>Family Britain, 1951-1957</t>
  </si>
  <si>
    <t>Elisabeth Luard</t>
  </si>
  <si>
    <t>Family Life</t>
  </si>
  <si>
    <t>Futebol</t>
  </si>
  <si>
    <t>Great Apes</t>
  </si>
  <si>
    <t>Daniel Gray</t>
  </si>
  <si>
    <t>Hatters, Railwaymen and Knitters</t>
  </si>
  <si>
    <t>Jaspreet Singh</t>
  </si>
  <si>
    <t>Helium</t>
  </si>
  <si>
    <t>Help Your Partner Say 'Yes'</t>
  </si>
  <si>
    <t>Caroline Brothers</t>
  </si>
  <si>
    <t>Hinterland</t>
  </si>
  <si>
    <t>Harry Eyres</t>
  </si>
  <si>
    <t>Horace and Me</t>
  </si>
  <si>
    <t>Rosie Garthwaite</t>
  </si>
  <si>
    <t>How to Avoid Being Killed in a War Zone</t>
  </si>
  <si>
    <t>Hugh Fearlessly Eats It All</t>
  </si>
  <si>
    <t>In The Miso Soup</t>
  </si>
  <si>
    <t>In the Wee Small Hours</t>
  </si>
  <si>
    <t>Junk Mail</t>
  </si>
  <si>
    <t>Gene Brewer</t>
  </si>
  <si>
    <t>K-Pax omnibus</t>
  </si>
  <si>
    <t>Ross King</t>
  </si>
  <si>
    <t>Leonardo and the Last Supper</t>
  </si>
  <si>
    <t>Stephen May</t>
  </si>
  <si>
    <t>Life! Death! Prizes!</t>
  </si>
  <si>
    <t>Little America</t>
  </si>
  <si>
    <t>Caroline Paul</t>
  </si>
  <si>
    <t>Lost Cat</t>
  </si>
  <si>
    <t>Maidens' Trip</t>
  </si>
  <si>
    <t>Helen Simonson</t>
  </si>
  <si>
    <t>Major Pettigrew's Last Stand</t>
  </si>
  <si>
    <t>Make Love Like a Prairie Vole</t>
  </si>
  <si>
    <t>Michael Mansfield</t>
  </si>
  <si>
    <t>Memoirs of a Radical Lawyer</t>
  </si>
  <si>
    <t>Sean Thomas</t>
  </si>
  <si>
    <t>Millions of Women are Waiting to Meet You</t>
  </si>
  <si>
    <t>Lucy Ellmann</t>
  </si>
  <si>
    <t>Mimi</t>
  </si>
  <si>
    <t>John Dramani Mahama</t>
  </si>
  <si>
    <t>My First Coup d'Etat</t>
  </si>
  <si>
    <t>My Life as a Wife</t>
  </si>
  <si>
    <t>My Son's Story</t>
  </si>
  <si>
    <t>Nat Tate</t>
  </si>
  <si>
    <t>Needles and Pearls</t>
  </si>
  <si>
    <t>James Young</t>
  </si>
  <si>
    <t>Nico, Songs They Never Play on the Radio</t>
  </si>
  <si>
    <t>No and Me</t>
  </si>
  <si>
    <t>Other People's Money</t>
  </si>
  <si>
    <t>Pastoralia</t>
  </si>
  <si>
    <t>Pearl of China</t>
  </si>
  <si>
    <t>Dirk Wittenborn</t>
  </si>
  <si>
    <t>Pharmakon</t>
  </si>
  <si>
    <t>Piercing</t>
  </si>
  <si>
    <t>Carlos Acosta</t>
  </si>
  <si>
    <t>Pig's Foot</t>
  </si>
  <si>
    <t>Clare Allan</t>
  </si>
  <si>
    <t>Poppy Shakespeare</t>
  </si>
  <si>
    <t>Pregnancy: The Mumsnet Guide</t>
  </si>
  <si>
    <t>Princesses</t>
  </si>
  <si>
    <t>Resolve Your Differences</t>
  </si>
  <si>
    <t>Rick Stroud, Victor Gregg</t>
  </si>
  <si>
    <t>Rifleman</t>
  </si>
  <si>
    <t>Rock Springs</t>
  </si>
  <si>
    <t>Thomas Mogford</t>
  </si>
  <si>
    <t>Shadow of the Rock</t>
  </si>
  <si>
    <t>Sidney Chambers and The Shadow of Death</t>
  </si>
  <si>
    <t>Sign of the Cross</t>
  </si>
  <si>
    <t>Joanna Briscoe</t>
  </si>
  <si>
    <t>Sleep with Me</t>
  </si>
  <si>
    <t>Soldier B: Heroes of the South Atlantic</t>
  </si>
  <si>
    <t>Soldier E: Sniper Fire in Belfast</t>
  </si>
  <si>
    <t>Soldier J: Counter Insurgency in Aden</t>
  </si>
  <si>
    <t>David Blatner</t>
  </si>
  <si>
    <t>Spectrums</t>
  </si>
  <si>
    <t>Helen Cross</t>
  </si>
  <si>
    <t>Spilt Milk, Black Coffee</t>
  </si>
  <si>
    <t>Stand by Your Man</t>
  </si>
  <si>
    <t>Karen Blumenthal</t>
  </si>
  <si>
    <t>Steve Jobs The Man Who Thought Different</t>
  </si>
  <si>
    <t>Still Life</t>
  </si>
  <si>
    <t>Peter Robb</t>
  </si>
  <si>
    <t>Street Fight in Naples</t>
  </si>
  <si>
    <t>Mick Brown</t>
  </si>
  <si>
    <t>Tearing Down The Wall of Sound</t>
  </si>
  <si>
    <t>Isabel Losada</t>
  </si>
  <si>
    <t>The Battersea Park Road to Enlightenment</t>
  </si>
  <si>
    <t>Ahlem Mosteghanemi</t>
  </si>
  <si>
    <t>The Bridges of Constantine</t>
  </si>
  <si>
    <t>The Brief and Frightening Reign of Phil</t>
  </si>
  <si>
    <t>The Complete Mumsnet Guides</t>
  </si>
  <si>
    <t>Anna Pavord</t>
  </si>
  <si>
    <t>The Curious Gardener</t>
  </si>
  <si>
    <t>The Day Aberystwyth Stood Still</t>
  </si>
  <si>
    <t>The Deadly Space Between</t>
  </si>
  <si>
    <t>Mark Edmundson</t>
  </si>
  <si>
    <t>The Death of Sigmund Freud</t>
  </si>
  <si>
    <t>The Dogs of Rome</t>
  </si>
  <si>
    <t>Piers Paul Read</t>
  </si>
  <si>
    <t>The Dreyfus Affair</t>
  </si>
  <si>
    <t>Wendy Shanker</t>
  </si>
  <si>
    <t>The Fat Girl's Guide to Life</t>
  </si>
  <si>
    <t>The Fatal Touch</t>
  </si>
  <si>
    <t>The Feast of Artemis</t>
  </si>
  <si>
    <t>Michelle Lovric</t>
  </si>
  <si>
    <t>The Floating Book</t>
  </si>
  <si>
    <t>Helen Oyeyemi</t>
  </si>
  <si>
    <t>The Icarus Girl</t>
  </si>
  <si>
    <t>Alice Roberts</t>
  </si>
  <si>
    <t>The Incredible Human Journey</t>
  </si>
  <si>
    <t>The Indian Clerk</t>
  </si>
  <si>
    <t>The Ladies of Grace Adieu</t>
  </si>
  <si>
    <t>Sue Miller</t>
  </si>
  <si>
    <t>The Lake Shore Limited</t>
  </si>
  <si>
    <t>Harry Patch, Richard van Emden</t>
  </si>
  <si>
    <t>The Last Fighting Tommy</t>
  </si>
  <si>
    <t>Jack Beatty</t>
  </si>
  <si>
    <t>The Lost History of 1914</t>
  </si>
  <si>
    <t>Trevor Grove</t>
  </si>
  <si>
    <t>The Magistrate's Tale</t>
  </si>
  <si>
    <t>The Memory Key</t>
  </si>
  <si>
    <t>Claire King</t>
  </si>
  <si>
    <t>The Night Rainbow</t>
  </si>
  <si>
    <t>Paul Morley</t>
  </si>
  <si>
    <t>The North</t>
  </si>
  <si>
    <t>The Only Boy for Me</t>
  </si>
  <si>
    <t>Gil Adamson</t>
  </si>
  <si>
    <t>The Outlander</t>
  </si>
  <si>
    <t>Gideon Defoe</t>
  </si>
  <si>
    <t>The Pirates! In an Adventure with Napoleon</t>
  </si>
  <si>
    <t>The Pirates! in an Adventure with the Romantics</t>
  </si>
  <si>
    <t>The Promise of Happiness</t>
  </si>
  <si>
    <t>The Quantity Theory of Insanity</t>
  </si>
  <si>
    <t>The Remedy</t>
  </si>
  <si>
    <t>Al Alvarez</t>
  </si>
  <si>
    <t>The Savage God</t>
  </si>
  <si>
    <t>The Solitude of Thomas Cave</t>
  </si>
  <si>
    <t>The Song Before It Is Sung</t>
  </si>
  <si>
    <t>The Sportswriter</t>
  </si>
  <si>
    <t>The Unbearable Lightness of Being in Aberystwyth</t>
  </si>
  <si>
    <t>The Whispers of Nemesis</t>
  </si>
  <si>
    <t>This Isn't The Sort Of Thing That Happens To Someone Like You</t>
  </si>
  <si>
    <t>This Side of Brightness</t>
  </si>
  <si>
    <t>Arthur Miller</t>
  </si>
  <si>
    <t>Timebends</t>
  </si>
  <si>
    <t>Toddlers: The Mumsnet Guide</t>
  </si>
  <si>
    <t>William Todd Schultz</t>
  </si>
  <si>
    <t>Torment Saint</t>
  </si>
  <si>
    <t>Charles Portis</t>
  </si>
  <si>
    <t>True Grit</t>
  </si>
  <si>
    <t>Varying Degrees of Hopelessness</t>
  </si>
  <si>
    <t>Natasha Joffe, Justine Roberts, Mumsnet</t>
  </si>
  <si>
    <t>Why did nobody tell me?</t>
  </si>
  <si>
    <t>You</t>
  </si>
  <si>
    <t>iBookStore Retail Sales MEX</t>
  </si>
  <si>
    <t>Mexico, United Mexican States</t>
  </si>
  <si>
    <t>iBookStore Retail Sales NOR</t>
  </si>
  <si>
    <t>Norway, Kingdom of</t>
  </si>
  <si>
    <t>Ceri Levy, Ralph Steadman</t>
  </si>
  <si>
    <t>Extinct Boids</t>
  </si>
  <si>
    <t>Maradona</t>
  </si>
  <si>
    <t>Javier Cercas</t>
  </si>
  <si>
    <t>Soldiers of Salamis</t>
  </si>
  <si>
    <t>iBookStore Retail Sales NZL</t>
  </si>
  <si>
    <t>New Zealand</t>
  </si>
  <si>
    <t>Beyond the Blue Horizon</t>
  </si>
  <si>
    <t>Christina Thompson</t>
  </si>
  <si>
    <t>Come on Shore and We Will Kill and Eat You All</t>
  </si>
  <si>
    <t>The Wall</t>
  </si>
  <si>
    <t>iBookStore Retail Sales SWE</t>
  </si>
  <si>
    <t>Seychelles, Republic of</t>
  </si>
  <si>
    <t>Edward Lucas</t>
  </si>
  <si>
    <t>Deception</t>
  </si>
  <si>
    <t>Imperial Life in the Emerald City</t>
  </si>
  <si>
    <t>The Butt</t>
  </si>
  <si>
    <t>The Death of Vishnu</t>
  </si>
  <si>
    <t>The Juice</t>
  </si>
  <si>
    <t>The Pirates! In an Adventure with Scientists</t>
  </si>
  <si>
    <t>The Sweet Smell of Psychosis</t>
  </si>
  <si>
    <t>Jessica Pallington West</t>
  </si>
  <si>
    <t>What Would Keith Richards Do?</t>
  </si>
  <si>
    <t>iBookStore Retail Sales USA</t>
  </si>
  <si>
    <t>Brazil, Federative Republic of</t>
  </si>
  <si>
    <t>Costa Rica, Republic of</t>
  </si>
  <si>
    <t>Tony Thorne</t>
  </si>
  <si>
    <t>Countess Dracula</t>
  </si>
  <si>
    <t>United States of America</t>
  </si>
  <si>
    <t>Ecuador, Republic of</t>
  </si>
  <si>
    <t>Panama, Republic of</t>
  </si>
  <si>
    <t>Venezuela, Bolivarian Republic of</t>
  </si>
  <si>
    <t>Mike Rowbottom</t>
  </si>
  <si>
    <t>Foul Play</t>
  </si>
  <si>
    <t>Tilly Culme-Seymour</t>
  </si>
  <si>
    <t>Island Summers</t>
  </si>
  <si>
    <t>Colombia, Republic of</t>
  </si>
  <si>
    <t>Mrs Harris Goes to Moscow</t>
  </si>
  <si>
    <t>Mrs Harris MP</t>
  </si>
  <si>
    <t>Soldier G: The Desert Raiders</t>
  </si>
  <si>
    <t>Chile, Republic of</t>
  </si>
  <si>
    <t>Argentina, Argentine Republic</t>
  </si>
  <si>
    <t>The Opposite House</t>
  </si>
  <si>
    <t>What if Latin America Ruled the World?</t>
  </si>
  <si>
    <t>Bloomsbury</t>
  </si>
  <si>
    <t>2/25/2014</t>
  </si>
  <si>
    <t>Bloomsbury Publishing UK</t>
  </si>
  <si>
    <t>iBookStore</t>
  </si>
  <si>
    <t>VATEX CUSTOMER PRICE</t>
  </si>
  <si>
    <t>QTY X VATEX CUSTOMER PRICE</t>
  </si>
  <si>
    <t>NET AMOUNT DUE CLIENT IN LOCAL CURRENCIES</t>
  </si>
  <si>
    <t>Row Labels</t>
  </si>
  <si>
    <t>Grand Total</t>
  </si>
  <si>
    <t>Sum of QUANTITY</t>
  </si>
  <si>
    <t>Sum of QTY X VATEX CUSTOMER PRICE</t>
  </si>
  <si>
    <t>Sum of NET AMOUNT DUE CLIENT IN LOCAL CURRENCIES</t>
  </si>
  <si>
    <t>EXCHANGE RATE</t>
  </si>
  <si>
    <t>NET AMOUNT DUE IN USD</t>
  </si>
  <si>
    <t>Bangladesh</t>
  </si>
  <si>
    <t>PERIOD</t>
  </si>
  <si>
    <t>P02 14 (Feb 14)</t>
  </si>
</sst>
</file>

<file path=xl/styles.xml><?xml version="1.0" encoding="utf-8"?>
<styleSheet xmlns="http://schemas.openxmlformats.org/spreadsheetml/2006/main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26">
    <font>
      <sz val="10"/>
      <name val="Arial"/>
    </font>
    <font>
      <sz val="10"/>
      <name val="Arial"/>
      <family val="2"/>
    </font>
    <font>
      <sz val="12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sz val="10"/>
      <color indexed="62"/>
      <name val="Arial"/>
      <family val="2"/>
    </font>
    <font>
      <b/>
      <sz val="20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b/>
      <sz val="14"/>
      <name val="Arial"/>
      <family val="2"/>
    </font>
    <font>
      <b/>
      <sz val="18"/>
      <color indexed="56"/>
      <name val="Cambria"/>
      <family val="2"/>
      <charset val="204"/>
    </font>
    <font>
      <b/>
      <sz val="11"/>
      <color indexed="56"/>
      <name val="Calibri"/>
      <family val="2"/>
      <charset val="204"/>
    </font>
    <font>
      <b/>
      <sz val="10"/>
      <name val="Arial"/>
      <family val="2"/>
    </font>
    <font>
      <b/>
      <sz val="11"/>
      <name val="Arial"/>
      <family val="2"/>
    </font>
    <font>
      <sz val="10"/>
      <name val="Arial"/>
      <family val="2"/>
      <charset val="204"/>
    </font>
    <font>
      <b/>
      <u/>
      <sz val="12"/>
      <name val="Arial"/>
      <family val="2"/>
    </font>
    <font>
      <b/>
      <u/>
      <sz val="16"/>
      <name val="Arial"/>
      <family val="2"/>
      <charset val="204"/>
    </font>
    <font>
      <b/>
      <i/>
      <sz val="13"/>
      <name val="Arial"/>
      <family val="2"/>
      <charset val="204"/>
    </font>
    <font>
      <b/>
      <sz val="11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0"/>
      <color indexed="22"/>
      <name val="Arial"/>
      <family val="2"/>
      <charset val="204"/>
    </font>
    <font>
      <b/>
      <sz val="13"/>
      <color indexed="22"/>
      <name val="Arial"/>
      <family val="2"/>
      <charset val="204"/>
    </font>
    <font>
      <b/>
      <sz val="13"/>
      <color theme="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/>
      <top/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3" fillId="0" borderId="1" applyNumberFormat="0" applyFill="0" applyAlignment="0" applyProtection="0"/>
    <xf numFmtId="0" fontId="9" fillId="0" borderId="0"/>
    <xf numFmtId="0" fontId="16" fillId="0" borderId="0"/>
    <xf numFmtId="0" fontId="12" fillId="0" borderId="0" applyNumberFormat="0" applyFill="0" applyBorder="0" applyAlignment="0" applyProtection="0"/>
  </cellStyleXfs>
  <cellXfs count="8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right"/>
    </xf>
    <xf numFmtId="0" fontId="0" fillId="0" borderId="0" xfId="0" applyBorder="1"/>
    <xf numFmtId="0" fontId="5" fillId="0" borderId="0" xfId="0" applyFont="1" applyFill="1" applyBorder="1"/>
    <xf numFmtId="0" fontId="0" fillId="0" borderId="0" xfId="0" applyFill="1"/>
    <xf numFmtId="17" fontId="6" fillId="0" borderId="0" xfId="0" applyNumberFormat="1" applyFont="1" applyFill="1" applyBorder="1" applyAlignment="1">
      <alignment horizontal="right"/>
    </xf>
    <xf numFmtId="49" fontId="0" fillId="0" borderId="0" xfId="0" applyNumberFormat="1"/>
    <xf numFmtId="0" fontId="9" fillId="0" borderId="0" xfId="0" applyFont="1"/>
    <xf numFmtId="0" fontId="9" fillId="0" borderId="0" xfId="0" applyFont="1" applyBorder="1"/>
    <xf numFmtId="0" fontId="0" fillId="0" borderId="0" xfId="0" applyFont="1"/>
    <xf numFmtId="49" fontId="0" fillId="0" borderId="0" xfId="2" applyNumberFormat="1" applyFont="1" applyAlignment="1">
      <alignment horizontal="center"/>
    </xf>
    <xf numFmtId="49" fontId="0" fillId="0" borderId="0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Border="1"/>
    <xf numFmtId="0" fontId="2" fillId="0" borderId="0" xfId="0" applyFont="1" applyFill="1" applyBorder="1"/>
    <xf numFmtId="0" fontId="7" fillId="0" borderId="0" xfId="0" applyFont="1" applyBorder="1" applyAlignment="1">
      <alignment horizontal="left"/>
    </xf>
    <xf numFmtId="49" fontId="2" fillId="0" borderId="0" xfId="0" applyNumberFormat="1" applyFont="1" applyBorder="1"/>
    <xf numFmtId="0" fontId="8" fillId="0" borderId="0" xfId="0" applyFont="1" applyBorder="1"/>
    <xf numFmtId="0" fontId="8" fillId="0" borderId="0" xfId="0" applyFont="1" applyFill="1" applyBorder="1" applyAlignment="1">
      <alignment horizontal="left"/>
    </xf>
    <xf numFmtId="0" fontId="9" fillId="0" borderId="0" xfId="0" applyFont="1" applyAlignment="1">
      <alignment horizontal="center"/>
    </xf>
    <xf numFmtId="17" fontId="6" fillId="2" borderId="2" xfId="0" applyNumberFormat="1" applyFont="1" applyFill="1" applyBorder="1" applyAlignment="1">
      <alignment horizontal="right"/>
    </xf>
    <xf numFmtId="49" fontId="0" fillId="0" borderId="0" xfId="0" applyNumberFormat="1" applyAlignment="1">
      <alignment horizontal="center"/>
    </xf>
    <xf numFmtId="0" fontId="5" fillId="3" borderId="0" xfId="0" applyFont="1" applyFill="1" applyBorder="1"/>
    <xf numFmtId="49" fontId="14" fillId="3" borderId="0" xfId="0" applyNumberFormat="1" applyFont="1" applyFill="1" applyBorder="1" applyAlignment="1">
      <alignment horizontal="center"/>
    </xf>
    <xf numFmtId="49" fontId="14" fillId="3" borderId="0" xfId="2" applyNumberFormat="1" applyFont="1" applyFill="1" applyAlignment="1">
      <alignment horizontal="center"/>
    </xf>
    <xf numFmtId="0" fontId="14" fillId="3" borderId="0" xfId="2" applyNumberFormat="1" applyFont="1" applyFill="1" applyAlignment="1">
      <alignment horizontal="center"/>
    </xf>
    <xf numFmtId="0" fontId="14" fillId="3" borderId="0" xfId="0" applyFont="1" applyFill="1" applyBorder="1" applyAlignment="1">
      <alignment horizontal="center"/>
    </xf>
    <xf numFmtId="49" fontId="14" fillId="3" borderId="0" xfId="0" applyNumberFormat="1" applyFont="1" applyFill="1" applyBorder="1" applyAlignment="1">
      <alignment horizontal="right"/>
    </xf>
    <xf numFmtId="0" fontId="14" fillId="3" borderId="0" xfId="0" applyFont="1" applyFill="1" applyBorder="1" applyAlignment="1">
      <alignment horizontal="right"/>
    </xf>
    <xf numFmtId="0" fontId="11" fillId="0" borderId="0" xfId="0" applyFont="1" applyFill="1" applyBorder="1" applyAlignment="1">
      <alignment horizontal="center"/>
    </xf>
    <xf numFmtId="44" fontId="6" fillId="4" borderId="3" xfId="0" applyNumberFormat="1" applyFont="1" applyFill="1" applyBorder="1" applyAlignment="1">
      <alignment horizontal="right"/>
    </xf>
    <xf numFmtId="44" fontId="6" fillId="4" borderId="4" xfId="0" applyNumberFormat="1" applyFont="1" applyFill="1" applyBorder="1" applyAlignment="1">
      <alignment horizontal="right"/>
    </xf>
    <xf numFmtId="0" fontId="19" fillId="0" borderId="5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1" fillId="0" borderId="0" xfId="0" applyFont="1" applyBorder="1"/>
    <xf numFmtId="43" fontId="22" fillId="0" borderId="0" xfId="0" applyNumberFormat="1" applyFont="1" applyFill="1" applyBorder="1" applyAlignment="1">
      <alignment vertical="center"/>
    </xf>
    <xf numFmtId="0" fontId="21" fillId="0" borderId="0" xfId="0" applyFont="1"/>
    <xf numFmtId="0" fontId="22" fillId="0" borderId="6" xfId="0" applyFont="1" applyBorder="1" applyAlignment="1">
      <alignment vertical="center"/>
    </xf>
    <xf numFmtId="43" fontId="22" fillId="0" borderId="6" xfId="0" applyNumberFormat="1" applyFont="1" applyBorder="1" applyAlignment="1">
      <alignment vertical="center"/>
    </xf>
    <xf numFmtId="0" fontId="17" fillId="0" borderId="0" xfId="0" applyFont="1"/>
    <xf numFmtId="0" fontId="15" fillId="0" borderId="0" xfId="0" applyFont="1"/>
    <xf numFmtId="0" fontId="14" fillId="0" borderId="0" xfId="0" applyFont="1" applyAlignment="1"/>
    <xf numFmtId="0" fontId="14" fillId="0" borderId="0" xfId="0" applyFont="1"/>
    <xf numFmtId="0" fontId="23" fillId="5" borderId="0" xfId="0" applyFont="1" applyFill="1" applyBorder="1" applyAlignment="1">
      <alignment vertical="center"/>
    </xf>
    <xf numFmtId="0" fontId="10" fillId="5" borderId="0" xfId="0" applyFont="1" applyFill="1" applyBorder="1" applyAlignment="1">
      <alignment horizontal="right"/>
    </xf>
    <xf numFmtId="0" fontId="20" fillId="0" borderId="0" xfId="0" applyFont="1" applyFill="1" applyBorder="1" applyAlignment="1">
      <alignment horizontal="center" vertical="center"/>
    </xf>
    <xf numFmtId="43" fontId="7" fillId="0" borderId="0" xfId="0" applyNumberFormat="1" applyFont="1" applyFill="1" applyBorder="1" applyAlignment="1">
      <alignment vertical="center"/>
    </xf>
    <xf numFmtId="44" fontId="25" fillId="0" borderId="0" xfId="0" applyNumberFormat="1" applyFont="1" applyFill="1" applyBorder="1" applyAlignment="1">
      <alignment vertical="center"/>
    </xf>
    <xf numFmtId="0" fontId="14" fillId="3" borderId="0" xfId="0" applyFont="1" applyFill="1" applyBorder="1" applyAlignment="1">
      <alignment horizontal="center" wrapText="1"/>
    </xf>
    <xf numFmtId="1" fontId="0" fillId="0" borderId="0" xfId="0" applyNumberFormat="1"/>
    <xf numFmtId="43" fontId="14" fillId="3" borderId="0" xfId="1" applyFont="1" applyFill="1" applyBorder="1" applyAlignment="1">
      <alignment horizontal="center"/>
    </xf>
    <xf numFmtId="43" fontId="9" fillId="0" borderId="0" xfId="1" applyFont="1" applyBorder="1" applyAlignment="1">
      <alignment horizontal="right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NumberFormat="1"/>
    <xf numFmtId="43" fontId="0" fillId="0" borderId="0" xfId="1" applyFont="1"/>
    <xf numFmtId="0" fontId="0" fillId="6" borderId="0" xfId="0" applyNumberFormat="1" applyFill="1"/>
    <xf numFmtId="43" fontId="0" fillId="6" borderId="0" xfId="1" applyFont="1" applyFill="1"/>
    <xf numFmtId="49" fontId="0" fillId="0" borderId="0" xfId="0" applyNumberFormat="1" applyFont="1"/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43" fontId="7" fillId="0" borderId="7" xfId="0" applyNumberFormat="1" applyFont="1" applyBorder="1" applyAlignment="1">
      <alignment horizontal="center" vertical="center"/>
    </xf>
    <xf numFmtId="43" fontId="7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8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center"/>
    </xf>
    <xf numFmtId="0" fontId="19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4" fontId="24" fillId="5" borderId="0" xfId="0" applyNumberFormat="1" applyFont="1" applyFill="1" applyBorder="1" applyAlignment="1">
      <alignment vertical="center"/>
    </xf>
    <xf numFmtId="44" fontId="24" fillId="5" borderId="8" xfId="0" applyNumberFormat="1" applyFont="1" applyFill="1" applyBorder="1" applyAlignment="1">
      <alignment vertical="center"/>
    </xf>
    <xf numFmtId="44" fontId="24" fillId="5" borderId="9" xfId="0" applyNumberFormat="1" applyFont="1" applyFill="1" applyBorder="1" applyAlignment="1">
      <alignment vertical="center"/>
    </xf>
    <xf numFmtId="43" fontId="22" fillId="0" borderId="6" xfId="0" applyNumberFormat="1" applyFont="1" applyBorder="1" applyAlignment="1">
      <alignment horizontal="center" vertical="center"/>
    </xf>
    <xf numFmtId="44" fontId="25" fillId="5" borderId="10" xfId="0" applyNumberFormat="1" applyFont="1" applyFill="1" applyBorder="1" applyAlignment="1">
      <alignment horizontal="center" vertical="center"/>
    </xf>
    <xf numFmtId="44" fontId="25" fillId="5" borderId="0" xfId="0" applyNumberFormat="1" applyFont="1" applyFill="1" applyAlignment="1">
      <alignment horizontal="center" vertical="center"/>
    </xf>
    <xf numFmtId="0" fontId="25" fillId="5" borderId="0" xfId="0" applyFont="1" applyFill="1" applyAlignment="1">
      <alignment vertical="center"/>
    </xf>
  </cellXfs>
  <cellStyles count="7">
    <cellStyle name="Comma" xfId="1" builtinId="3"/>
    <cellStyle name="Currency" xfId="2" builtinId="4"/>
    <cellStyle name="Heading 3 2" xfId="3"/>
    <cellStyle name="Normal" xfId="0" builtinId="0"/>
    <cellStyle name="Normal 2" xfId="4"/>
    <cellStyle name="Normal 4" xfId="5"/>
    <cellStyle name="Title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4</xdr:row>
      <xdr:rowOff>0</xdr:rowOff>
    </xdr:from>
    <xdr:to>
      <xdr:col>4</xdr:col>
      <xdr:colOff>304800</xdr:colOff>
      <xdr:row>5</xdr:row>
      <xdr:rowOff>76200</xdr:rowOff>
    </xdr:to>
    <xdr:sp macro="" textlink="">
      <xdr:nvSpPr>
        <xdr:cNvPr id="1147" name="AutoShape 15" descr="https://mail.google.com/a/ingrooves.com/?ui=2&amp;ik=e930fa0d6a&amp;view=att&amp;th=12a10b8424e10d04&amp;attid=0.3&amp;disp=inline&amp;realattid=3ba65c7ffd9b1875_0.3&amp;zw"/>
        <xdr:cNvSpPr>
          <a:spLocks noChangeAspect="1" noChangeArrowheads="1"/>
        </xdr:cNvSpPr>
      </xdr:nvSpPr>
      <xdr:spPr bwMode="auto">
        <a:xfrm>
          <a:off x="5057775" y="9144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9525</xdr:colOff>
      <xdr:row>0</xdr:row>
      <xdr:rowOff>28575</xdr:rowOff>
    </xdr:from>
    <xdr:to>
      <xdr:col>5</xdr:col>
      <xdr:colOff>104775</xdr:colOff>
      <xdr:row>6</xdr:row>
      <xdr:rowOff>133350</xdr:rowOff>
    </xdr:to>
    <xdr:pic>
      <xdr:nvPicPr>
        <xdr:cNvPr id="1148" name="Picture 4" descr="INscribeDigital-H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9525" y="28575"/>
          <a:ext cx="6562725" cy="147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Tyler Hurd" refreshedDate="41705.490606597225" createdVersion="4" refreshedVersion="4" minRefreshableVersion="3" recordCount="930">
  <cacheSource type="worksheet">
    <worksheetSource ref="B1:N931" sheet="Details"/>
  </cacheSource>
  <cacheFields count="14">
    <cacheField name="PERIOD" numFmtId="0">
      <sharedItems/>
    </cacheField>
    <cacheField name="STARTING" numFmtId="49">
      <sharedItems/>
    </cacheField>
    <cacheField name="RETAILER" numFmtId="49">
      <sharedItems count="11">
        <s v="iBookStore Retail Sales AUS"/>
        <s v="iBookStore Retail Sales GBR"/>
        <s v="iBookStore Retail Sales USA"/>
        <s v="iBookStore Retail Sales CAN"/>
        <s v="iBookStore Retail Sales CHE"/>
        <s v="iBookStore Retail Sales DNK"/>
        <s v="iBookStore Retail Sales EMU"/>
        <s v="iBookStore Retail Sales MEX"/>
        <s v="iBookStore Retail Sales NOR"/>
        <s v="iBookStore Retail Sales NZL"/>
        <s v="iBookStore Retail Sales SWE"/>
      </sharedItems>
    </cacheField>
    <cacheField name="ENDING" numFmtId="49">
      <sharedItems/>
    </cacheField>
    <cacheField name="PUBLISHER" numFmtId="0">
      <sharedItems containsNonDate="0" containsString="0" containsBlank="1"/>
    </cacheField>
    <cacheField name="AUTHOR" numFmtId="49">
      <sharedItems/>
    </cacheField>
    <cacheField name="TITLE" numFmtId="49">
      <sharedItems count="408">
        <s v="And the Mountains Echoed"/>
        <s v="Eat and Run"/>
        <s v="MaddAddam"/>
        <s v="On the Trail of Genghis Khan"/>
        <s v="Restless"/>
        <s v="Someone"/>
        <s v="Story of a Death Foretold"/>
        <s v="The Letters of John F. Kennedy"/>
        <s v="The Lowland"/>
        <s v="The Sound of Things Falling"/>
        <s v="TransAtlantic"/>
        <s v="Ballistics"/>
        <s v="Bookie Gambler Fixer Spy"/>
        <s v="Crow Blue"/>
        <s v="El Clasico: Barcelona v Real Madrid"/>
        <s v="Elizabeth's Bedfellows"/>
        <s v="Equilateral"/>
        <s v="Family Life"/>
        <s v="Hatters, Railwaymen and Knitters"/>
        <s v="Helium"/>
        <s v="Horace and Me"/>
        <s v="Kerrigan in Copenhagen"/>
        <s v="Leonardo and the Last Supper"/>
        <s v="Lion Heart"/>
        <s v="Little America"/>
        <s v="Lost Cat"/>
        <s v="My Life as a Wife"/>
        <s v="Nothing Holds Back the Night"/>
        <s v="Pig's Foot"/>
        <s v="Still Life"/>
        <s v="The Bridges of Constantine"/>
        <s v="The Geneva Trap"/>
        <s v="The Light of Amsterdam"/>
        <s v="The Manager"/>
        <s v="The North"/>
        <s v="The Pirates! in an Adventure with the Romantics"/>
        <s v="The Two Hotel Francforts"/>
        <s v="The Uninvited"/>
        <s v="This Is the Story of a Happy Marriage"/>
        <s v="Torment Saint"/>
        <s v="Writing on the Wall"/>
        <s v="A More Perfect Heaven"/>
        <s v="A Thousand Splendid Suns"/>
        <s v="Alex's Adventures in Numberland"/>
        <s v="Antarctica"/>
        <s v="Audition"/>
        <s v="Battle Hymn of the Tiger Mother"/>
        <s v="Bite of the Mango"/>
        <s v="Brilliant Orange"/>
        <s v="Cairo"/>
        <s v="Cave In The Snow"/>
        <s v="Committed"/>
        <s v="Confessions of a Jane Austen Addict"/>
        <s v="Divas Don't Knit"/>
        <s v="Dreams of Joy"/>
        <s v="Drop City"/>
        <s v="East of the Mountains"/>
        <s v="Eat, Pray, Love"/>
        <s v="Elixir"/>
        <s v="Emotional Intelligence"/>
        <s v="Empress Orchid"/>
        <s v="Even the Dogs"/>
        <s v="Every Man in This Village Is a Liar"/>
        <s v="Fugitive Pieces"/>
        <s v="Goodbye Sarajevo"/>
        <s v="GoodFellas"/>
        <s v="Green Zone"/>
        <s v="Heal and Move On"/>
        <s v="Heaven's Edge"/>
        <s v="Hell-Bent"/>
        <s v="How to Bake"/>
        <s v="Hugh's Three Good Things"/>
        <s v="I Love You but I'm Not in Love with You"/>
        <s v="I Shall Not Hate"/>
        <s v="In the Eye of the Sun"/>
        <s v="Independence Day"/>
        <s v="James Miranda Barry"/>
        <s v="Jonathan Strange and Mr Norrell"/>
        <s v="Just Kids"/>
        <s v="Kitchen Confidential"/>
        <s v="Landscapes of Memory"/>
        <s v="Law and Disorder"/>
        <s v="Learn to Love Yourself Enough"/>
        <s v="Let The Great World Spin"/>
        <s v="Love Child"/>
        <s v="Luck"/>
        <s v="Mao's Great Famine"/>
        <s v="Medium Raw"/>
        <s v="MI6"/>
        <s v="Mornings in Jenin"/>
        <s v="Mr Rinyo-Clacton's Offer"/>
        <s v="My Side of the Story"/>
        <s v="Nine Lives"/>
        <s v="No Place For a Lady"/>
        <s v="Off The Rails"/>
        <s v="Only Goodness"/>
        <s v="Operation Mincemeat"/>
        <s v="Ordinary Thunderstorms"/>
        <s v="Painter of Silence"/>
        <s v="Peony in Love"/>
        <s v="Pigeon English"/>
        <s v="Pilgrims"/>
        <s v="Racing With Death"/>
        <s v="Red Azalea"/>
        <s v="Riddley Walker"/>
        <s v="Rigged"/>
        <s v="Rip Tide"/>
        <s v="Risk"/>
        <s v="Rum Diary"/>
        <s v="Run"/>
        <s v="Running in the Family"/>
        <s v="Salvage the Bones"/>
        <s v="Setting the Desert on Fire"/>
        <s v="Shakespeare's Wife"/>
        <s v="Shanghai Girls"/>
        <s v="Snow Falling on Cedars"/>
        <s v="Snow Flower and the Secret Fan"/>
        <s v="Soldier A: Behind Iraqi Lines"/>
        <s v="Soldier H: The Headhunters of Borneo"/>
        <s v="Soldier L: The Embassy Siege"/>
        <s v="State of Wonder"/>
        <s v="Stern Men"/>
        <s v="Storms of My Grandchildren"/>
        <s v="Temples of Delight"/>
        <s v="The Assassin and the Pirate Lord"/>
        <s v="The Bat Tattoo"/>
        <s v="The Bed I Made"/>
        <s v="The Book of Revelation"/>
        <s v="The Color of Water"/>
        <s v="The Conservationist"/>
        <s v="The Doctor's Wife"/>
        <s v="The Dream Lover"/>
        <s v="The English Patient"/>
        <s v="The Finest Wife"/>
        <s v="The Finkler Question"/>
        <s v="The Five Gates of Hell"/>
        <s v="The Flavour Thesaurus"/>
        <s v="The Great Disruption"/>
        <s v="The House at Midnight"/>
        <s v="The Jimmy Choo Story"/>
        <s v="The Kite Runner"/>
        <s v="The Lady of Sorrows"/>
        <s v="The Last American Man"/>
        <s v="The Last Empress"/>
        <s v="The Last Mughal"/>
        <s v="The Lay of the Land"/>
        <s v="The Little Friend"/>
        <s v="The Lost Executioner"/>
        <s v="The Memory of Love"/>
        <s v="The Messenger of Athens"/>
        <s v="The Nasty Bits"/>
        <s v="The Omnivore's Dilemma"/>
        <s v="The Princess Bride"/>
        <s v="The Rapture"/>
        <s v="The Restraint of Beasts"/>
        <s v="The Rise and Fall of Ancient Egypt"/>
        <s v="The Scorpion's Sweet Venom"/>
        <s v="The Single Trap"/>
        <s v="The Snowball"/>
        <s v="The Song of Achilles"/>
        <s v="The Stork Club"/>
        <s v="The Suspicions of Mr. Whicher"/>
        <s v="The Town"/>
        <s v="The Wavewatcher's Companion"/>
        <s v="They F*** You Up"/>
        <s v="Thinking in Pictures"/>
        <s v="Three in a Bed"/>
        <s v="To Heaven By Water"/>
        <s v="Tony Bourdain Boxset"/>
        <s v="Tracks"/>
        <s v="Unaccustomed Earth"/>
        <s v="What Matters in Jane Austen?"/>
        <s v="Why Marriages Succeed or Fail"/>
        <s v="Women of Sand and Myrrh"/>
        <s v="Young Romantics"/>
        <s v="Your Voice in My Head"/>
        <s v="A Guest of Honour"/>
        <s v="A Hedonist in the Cellar"/>
        <s v="Aberystwyth Mon Amour"/>
        <s v="Agent Zigzag"/>
        <s v="Austerity Britain, 1945-1951"/>
        <s v="Babies: The Mumsnet Guide"/>
        <s v="Bamboo"/>
        <s v="Barca"/>
        <s v="Beautiful Shadow: A Life of Patricia Highsmith"/>
        <s v="Big Ray"/>
        <s v="Blood over Water"/>
        <s v="Build a Life-long Love Affair"/>
        <s v="Burger's Daughter"/>
        <s v="Burnt Shadows"/>
        <s v="Canvey Island"/>
        <s v="Child of My Heart"/>
        <s v="China Road"/>
        <s v="City of God"/>
        <s v="Darwin's Ghosts"/>
        <s v="Delicacy"/>
        <s v="Double Cross"/>
        <s v="Ed King"/>
        <s v="Exorcising Hitler"/>
        <s v="Family Britain, 1951-1957"/>
        <s v="For Your Eyes Only"/>
        <s v="Futebol"/>
        <s v="Get a Life"/>
        <s v="Great Apes"/>
        <s v="Help Your Partner Say 'Yes'"/>
        <s v="Hinterland"/>
        <s v="How Can I Ever Trust You Again?"/>
        <s v="How to Avoid Being Killed in a War Zone"/>
        <s v="Hugh Fearlessly Eats It All"/>
        <s v="If Nobody Speaks of Remarkable Things"/>
        <s v="In The Miso Soup"/>
        <s v="In the Wee Small Hours"/>
        <s v="Junk Mail"/>
        <s v="K-Pax omnibus"/>
        <s v="Leningrad"/>
        <s v="Maidens' Trip"/>
        <s v="Major Pettigrew's Last Stand"/>
        <s v="Memoirs of a Radical Lawyer"/>
        <s v="Millions of Women are Waiting to Meet You"/>
        <s v="Moondust"/>
        <s v="More Money Than God"/>
        <s v="My First Coup d'Etat"/>
        <s v="My Son's Story"/>
        <s v="Nat Tate"/>
        <s v="Needles and Pearls"/>
        <s v="Nico, Songs They Never Play on the Radio"/>
        <s v="No and Me"/>
        <s v="Other People's Money"/>
        <s v="Pastoralia"/>
        <s v="Pearl of China"/>
        <s v="Pharmakon"/>
        <s v="Piercing"/>
        <s v="Poppy Shakespeare"/>
        <s v="Pregnancy: The Mumsnet Guide"/>
        <s v="Resolve Your Differences"/>
        <s v="Rifleman"/>
        <s v="Rock Springs"/>
        <s v="Shoot the Damn Dog"/>
        <s v="Sleep with Me"/>
        <s v="Soldier B: Heroes of the South Atlantic"/>
        <s v="Soldier E: Sniper Fire in Belfast"/>
        <s v="Soldier J: Counter Insurgency in Aden"/>
        <s v="Soldier U: Bandit Country"/>
        <s v="Spilt Milk, Black Coffee"/>
        <s v="Stand by Your Man"/>
        <s v="Steve Jobs The Man Who Thought Different"/>
        <s v="Street Fight in Naples"/>
        <s v="Tearing Down The Wall of Sound"/>
        <s v="The Battersea Park Road to Enlightenment"/>
        <s v="The Brief and Frightening Reign of Phil"/>
        <s v="The Complete Mumsnet Guides"/>
        <s v="The Curious Gardener"/>
        <s v="The Day Aberystwyth Stood Still"/>
        <s v="The Deadly Space Between"/>
        <s v="The Death of Sigmund Freud"/>
        <s v="The Dogs of Rome"/>
        <s v="The Fat Girl's Guide to Life"/>
        <s v="The Fatal Touch"/>
        <s v="The Floating Book"/>
        <s v="The Guernsey Literary and Potato Peel Pie Society"/>
        <s v="The Highest Tide"/>
        <s v="The Icarus Girl"/>
        <s v="The Incredible Human Journey"/>
        <s v="The Indian Clerk"/>
        <s v="The Ladies of Grace Adieu"/>
        <s v="The Lake Shore Limited"/>
        <s v="The Last Fighting Tommy"/>
        <s v="The Lost History of 1914"/>
        <s v="The Magistrate's Tale"/>
        <s v="The Map of Love"/>
        <s v="The Only Boy for Me"/>
        <s v="The Outlander"/>
        <s v="The Pirates! In an Adventure with Napoleon"/>
        <s v="The Promise of Happiness"/>
        <s v="The Quantity Theory of Insanity"/>
        <s v="The Remedy"/>
        <s v="The Savage God"/>
        <s v="The Solitude of Thomas Cave"/>
        <s v="The Song Before It Is Sung"/>
        <s v="The Sportswriter"/>
        <s v="The Tortilla Curtain"/>
        <s v="The Unbearable Lightness of Being in Aberystwyth"/>
        <s v="The Whispers of Nemesis"/>
        <s v="This Side of Brightness"/>
        <s v="Timebends"/>
        <s v="Toddlers: The Mumsnet Guide"/>
        <s v="True Grit"/>
        <s v="Varying Degrees of Hopelessness"/>
        <s v="Why did nobody tell me?"/>
        <s v="Working with Emotional Intelligence"/>
        <s v="You"/>
        <s v="Countess Dracula"/>
        <s v="Mrs Harris Goes to Moscow"/>
        <s v="Mrs Harris MP"/>
        <s v="Soldier G: The Desert Raiders"/>
        <s v="Spiritual Intelligence"/>
        <s v="The Opposite House"/>
        <s v="What if Latin America Ruled the World?"/>
        <s v="A Girl Like You"/>
        <s v="A Lady Cyclist's Guide to Kashgar"/>
        <s v="A Prince Among Stones"/>
        <s v="Austenland"/>
        <s v="Bird Sense"/>
        <s v="Canada"/>
        <s v="Citizen Emperor"/>
        <s v="Clay"/>
        <s v="Dogstar Rising"/>
        <s v="El Narco"/>
        <s v="Focus"/>
        <s v="Harley Loco"/>
        <s v="Hens Dancing"/>
        <s v="Maggie &amp; Me"/>
        <s v="Marilyn"/>
        <s v="Men We Reaped"/>
        <s v="Midnight in Austenland"/>
        <s v="My Notorious Life by Madame X"/>
        <s v="One Thousand and One Nights"/>
        <s v="Return of a King"/>
        <s v="She Rises"/>
        <s v="Starting At Zero"/>
        <s v="Tenth of December"/>
        <s v="The Bone Season"/>
        <s v="The Breakfast Bible"/>
        <s v="The City of Devi"/>
        <s v="The God Argument"/>
        <s v="The Hanging"/>
        <s v="The Hired Man"/>
        <s v="The Love-charm of Bombs"/>
        <s v="The Man Within My Head"/>
        <s v="The Namesake"/>
        <s v="The Remains of Love"/>
        <s v="The Signature of All Things"/>
        <s v="The Simpsons and Their Mathematical Secrets"/>
        <s v="The Tragedy of Liberation"/>
        <s v="The Two Pound Tram"/>
        <s v="This Is Where I Am"/>
        <s v="Umbrella"/>
        <s v="Vow"/>
        <s v="White Beech"/>
        <s v="Zoo Time"/>
        <s v="At Weddings and Wakes"/>
        <s v="Cock and Bull"/>
        <s v="Servants"/>
        <s v="The Journey Home"/>
        <s v="The Unruly Queen"/>
        <s v="Saddam Hussein"/>
        <s v="San Miguel"/>
        <s v="T.C. Boyle Stories II"/>
        <s v="The Turtle Diary"/>
        <s v="Waiting for Sunrise"/>
        <s v="Woolgathering"/>
        <s v="Bad Influence"/>
        <s v="In Other Rooms, Other Wonders"/>
        <s v="Au Revoir to All That"/>
        <s v="Disordered World"/>
        <s v="Field Notes from a Catastrophe"/>
        <s v="Home"/>
        <s v="Jack Holmes and His Friend"/>
        <s v="July's People"/>
        <s v="Merchants of Doubt"/>
        <s v="Mrs Harris Goes to Paris &amp; Mrs Harris Goes to New York"/>
        <s v="Purgatory"/>
        <s v="Saul Bellow's Heart"/>
        <s v="Sidney Chambers and The Perils of the Night"/>
        <s v="Talk Talk"/>
        <s v="Taste"/>
        <s v="The Blue Hour"/>
        <s v="The Downfall of Money"/>
        <s v="The Golden Scales"/>
        <s v="The Hungry Years"/>
        <s v="The Inner Circle"/>
        <s v="The Late Bourgeois World"/>
        <s v="The Wild"/>
        <s v="Tooth and Claw"/>
        <s v="Whatever Makes You Happy"/>
        <s v="Zimbabwe"/>
        <s v="Ada's Rules"/>
        <s v="As Green as Grass"/>
        <s v="Boy Soldiers of the Great War"/>
        <s v="Life! Death! Prizes!"/>
        <s v="Make Love Like a Prairie Vole"/>
        <s v="Mimi"/>
        <s v="Princesses"/>
        <s v="Shadow of the Rock"/>
        <s v="Sidney Chambers and The Shadow of Death"/>
        <s v="Sign of the Cross"/>
        <s v="Spectrums"/>
        <s v="The Dreyfus Affair"/>
        <s v="The Feast of Artemis"/>
        <s v="The Memory Key"/>
        <s v="The Night Rainbow"/>
        <s v="This Isn't The Sort Of Thing That Happens To Someone Like You"/>
        <s v="Extinct Boids"/>
        <s v="Maradona"/>
        <s v="Soldiers of Salamis"/>
        <s v="Beyond the Blue Horizon"/>
        <s v="Come on Shore and We Will Kill and Eat You All"/>
        <s v="The Wall"/>
        <s v="Deception"/>
        <s v="Imperial Life in the Emerald City"/>
        <s v="The Butt"/>
        <s v="The Death of Vishnu"/>
        <s v="The Juice"/>
        <s v="The Pirates! In an Adventure with Scientists"/>
        <s v="The Sweet Smell of Psychosis"/>
        <s v="What Would Keith Richards Do?"/>
        <s v="Foul Play"/>
        <s v="Island Summers"/>
      </sharedItems>
    </cacheField>
    <cacheField name="ISBN" numFmtId="1">
      <sharedItems containsSemiMixedTypes="0" containsString="0" containsNumber="1" containsInteger="1" minValue="9780747588146" maxValue="9789992195444"/>
    </cacheField>
    <cacheField name="TERRITORY" numFmtId="49">
      <sharedItems/>
    </cacheField>
    <cacheField name="QUANTITY" numFmtId="49">
      <sharedItems containsSemiMixedTypes="0" containsString="0" containsNumber="1" containsInteger="1" minValue="-2" maxValue="869"/>
    </cacheField>
    <cacheField name="VATEX CUSTOMER PRICE" numFmtId="0">
      <sharedItems containsSemiMixedTypes="0" containsString="0" containsNumber="1" minValue="0.82499999999999996" maxValue="279"/>
    </cacheField>
    <cacheField name="QTY X VATEX CUSTOMER PRICE" numFmtId="43">
      <sharedItems containsSemiMixedTypes="0" containsString="0" containsNumber="1" minValue="-8.3949579831932777" maxValue="3188.4545454545455"/>
    </cacheField>
    <cacheField name="NET AMOUNT DUE CLIENT IN LOCAL CURRENCIES" numFmtId="43">
      <sharedItems containsSemiMixedTypes="0" containsString="0" containsNumber="1" minValue="-4.617226890756303" maxValue="1753.65"/>
    </cacheField>
    <cacheField name="TRANSACTION TYP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930">
  <r>
    <s v="P02 14 (Feb 14)"/>
    <s v="12/1/2013"/>
    <x v="0"/>
    <s v="12/31/2013"/>
    <m/>
    <s v="Khaled Hosseini"/>
    <x v="0"/>
    <n v="9781408842447"/>
    <s v="Australia, Commonwealth of"/>
    <n v="50"/>
    <n v="22.718181818181819"/>
    <n v="1135.909090909091"/>
    <n v="624.75000000000011"/>
    <s v="Sale"/>
  </r>
  <r>
    <s v="P02 14 (Feb 14)"/>
    <s v="12/1/2013"/>
    <x v="0"/>
    <s v="12/31/2013"/>
    <m/>
    <s v="Scott Jurek, Steve Friedman"/>
    <x v="1"/>
    <n v="9781408833391"/>
    <s v="Australia, Commonwealth of"/>
    <n v="13"/>
    <n v="15.445454545454544"/>
    <n v="200.79090909090905"/>
    <n v="110.43499999999999"/>
    <s v="Sale"/>
  </r>
  <r>
    <s v="P02 14 (Feb 14)"/>
    <s v="12/1/2013"/>
    <x v="0"/>
    <s v="12/31/2013"/>
    <m/>
    <s v="Margaret Atwood"/>
    <x v="2"/>
    <n v="9781408819715"/>
    <s v="Australia, Commonwealth of"/>
    <n v="23"/>
    <n v="22.718181818181819"/>
    <n v="522.5181818181818"/>
    <n v="287.38499999999999"/>
    <s v="Sale"/>
  </r>
  <r>
    <s v="P02 14 (Feb 14)"/>
    <s v="12/1/2013"/>
    <x v="0"/>
    <s v="12/31/2013"/>
    <m/>
    <s v="Tim Cope"/>
    <x v="3"/>
    <n v="9781408839881"/>
    <s v="Australia, Commonwealth of"/>
    <n v="3"/>
    <n v="18.172727272727272"/>
    <n v="54.518181818181816"/>
    <n v="29.984999999999999"/>
    <s v="Sale"/>
  </r>
  <r>
    <s v="P02 14 (Feb 14)"/>
    <s v="12/1/2013"/>
    <x v="0"/>
    <s v="12/31/2013"/>
    <m/>
    <s v="William Boyd"/>
    <x v="4"/>
    <n v="9781408807125"/>
    <s v="Australia, Commonwealth of"/>
    <n v="2"/>
    <n v="13.627272727272727"/>
    <n v="27.254545454545454"/>
    <n v="14.99"/>
    <s v="Sale"/>
  </r>
  <r>
    <s v="P02 14 (Feb 14)"/>
    <s v="12/1/2013"/>
    <x v="0"/>
    <s v="12/31/2013"/>
    <m/>
    <s v="Alice McDermott"/>
    <x v="5"/>
    <n v="9781408847251"/>
    <s v="Australia, Commonwealth of"/>
    <n v="3"/>
    <n v="20.9"/>
    <n v="62.699999999999996"/>
    <n v="34.484999999999999"/>
    <s v="Sale"/>
  </r>
  <r>
    <s v="P02 14 (Feb 14)"/>
    <s v="12/1/2013"/>
    <x v="0"/>
    <s v="12/31/2013"/>
    <m/>
    <s v="Oscar Guardiola-Rivera"/>
    <x v="6"/>
    <n v="9781408839898"/>
    <s v="Australia, Commonwealth of"/>
    <n v="1"/>
    <n v="24.536363636363635"/>
    <n v="24.536363636363635"/>
    <n v="13.495000000000001"/>
    <s v="Sale"/>
  </r>
  <r>
    <s v="P02 14 (Feb 14)"/>
    <s v="12/1/2013"/>
    <x v="0"/>
    <s v="12/31/2013"/>
    <m/>
    <s v="Martin W. Sandler"/>
    <x v="7"/>
    <n v="9781408839959"/>
    <s v="Australia, Commonwealth of"/>
    <n v="1"/>
    <n v="24.536363636363635"/>
    <n v="24.536363636363635"/>
    <n v="13.495000000000001"/>
    <s v="Sale"/>
  </r>
  <r>
    <s v="P02 14 (Feb 14)"/>
    <s v="12/1/2013"/>
    <x v="0"/>
    <s v="12/31/2013"/>
    <m/>
    <s v="Jhumpa Lahiri"/>
    <x v="8"/>
    <n v="9781408834046"/>
    <s v="Australia, Commonwealth of"/>
    <n v="22"/>
    <n v="20.9"/>
    <n v="459.79999999999995"/>
    <n v="252.89"/>
    <s v="Sale"/>
  </r>
  <r>
    <s v="P02 14 (Feb 14)"/>
    <s v="12/1/2013"/>
    <x v="0"/>
    <s v="12/31/2013"/>
    <m/>
    <s v="Juan Gabriel Vásquez"/>
    <x v="9"/>
    <n v="9781408834121"/>
    <s v="Australia, Commonwealth of"/>
    <n v="7"/>
    <n v="18.172727272727272"/>
    <n v="127.2090909090909"/>
    <n v="69.965000000000003"/>
    <s v="Sale"/>
  </r>
  <r>
    <s v="P02 14 (Feb 14)"/>
    <s v="12/1/2013"/>
    <x v="0"/>
    <s v="12/31/2013"/>
    <m/>
    <s v="Colum McCann"/>
    <x v="10"/>
    <n v="9781408834152"/>
    <s v="Australia, Commonwealth of"/>
    <n v="9"/>
    <n v="22.718181818181819"/>
    <n v="204.46363636363637"/>
    <n v="112.45500000000001"/>
    <s v="Sale"/>
  </r>
  <r>
    <s v="P02 14 (Feb 14)"/>
    <s v="12/1/2013"/>
    <x v="1"/>
    <s v="12/31/2013"/>
    <m/>
    <s v="D. W. Wilson"/>
    <x v="11"/>
    <n v="9781408833773"/>
    <s v="Gabon, Gabonese Republic"/>
    <n v="1"/>
    <n v="10.824999999999999"/>
    <n v="10.824999999999999"/>
    <n v="5.9537500000000003"/>
    <s v="Sale"/>
  </r>
  <r>
    <s v="P02 14 (Feb 14)"/>
    <s v="12/1/2013"/>
    <x v="1"/>
    <s v="12/31/2013"/>
    <m/>
    <s v="Ed Hawkins"/>
    <x v="12"/>
    <n v="9781408165973"/>
    <s v="Gabon, Gabonese Republic"/>
    <n v="7"/>
    <n v="7.4916666666666671"/>
    <n v="52.44166666666667"/>
    <n v="28.842916666666671"/>
    <s v="Sale"/>
  </r>
  <r>
    <s v="P02 14 (Feb 14)"/>
    <s v="12/1/2013"/>
    <x v="1"/>
    <s v="12/31/2013"/>
    <m/>
    <s v="Adriana Lisboa"/>
    <x v="13"/>
    <n v="9781408838310"/>
    <s v="Gabon, Gabonese Republic"/>
    <n v="1"/>
    <n v="9.1583333333333332"/>
    <n v="9.1583333333333332"/>
    <n v="5.0370833333333334"/>
    <s v="Sale"/>
  </r>
  <r>
    <s v="P02 14 (Feb 14)"/>
    <s v="12/1/2013"/>
    <x v="1"/>
    <s v="12/31/2013"/>
    <m/>
    <s v="Richard Fitzpatrick"/>
    <x v="14"/>
    <n v="9781408171097"/>
    <s v="Gabon, Gabonese Republic"/>
    <n v="1"/>
    <n v="7.4916666666666671"/>
    <n v="7.4916666666666671"/>
    <n v="4.1204166666666673"/>
    <s v="Sale"/>
  </r>
  <r>
    <s v="P02 14 (Feb 14)"/>
    <s v="12/1/2013"/>
    <x v="1"/>
    <s v="12/31/2013"/>
    <m/>
    <s v="Anna Whitelock"/>
    <x v="15"/>
    <n v="9781408833636"/>
    <s v="Gabon, Gabonese Republic"/>
    <n v="1"/>
    <n v="14.991666666666664"/>
    <n v="14.991666666666664"/>
    <n v="8.2454166666666655"/>
    <s v="Sale"/>
  </r>
  <r>
    <s v="P02 14 (Feb 14)"/>
    <s v="12/1/2013"/>
    <x v="1"/>
    <s v="12/31/2013"/>
    <m/>
    <s v="Ken Kalfus"/>
    <x v="16"/>
    <n v="9781408841853"/>
    <s v="Gabon, Gabonese Republic"/>
    <n v="2"/>
    <n v="10.824999999999999"/>
    <n v="21.65"/>
    <n v="11.907500000000001"/>
    <s v="Sale"/>
  </r>
  <r>
    <s v="P02 14 (Feb 14)"/>
    <s v="12/1/2013"/>
    <x v="1"/>
    <s v="12/31/2013"/>
    <m/>
    <s v="Elisabeth Luard"/>
    <x v="17"/>
    <n v="9781408840122"/>
    <s v="Gabon, Gabonese Republic"/>
    <n v="1"/>
    <n v="8.3250000000000011"/>
    <n v="8.3250000000000011"/>
    <n v="4.5787500000000012"/>
    <s v="Sale"/>
  </r>
  <r>
    <s v="P02 14 (Feb 14)"/>
    <s v="12/1/2013"/>
    <x v="1"/>
    <s v="12/31/2013"/>
    <m/>
    <s v="Daniel Gray"/>
    <x v="18"/>
    <n v="9781408834374"/>
    <s v="Gabon, Gabonese Republic"/>
    <n v="1"/>
    <n v="9.1583333333333332"/>
    <n v="9.1583333333333332"/>
    <n v="5.0370833333333334"/>
    <s v="Sale"/>
  </r>
  <r>
    <s v="P02 14 (Feb 14)"/>
    <s v="12/1/2013"/>
    <x v="1"/>
    <s v="12/31/2013"/>
    <m/>
    <s v="Jaspreet Singh"/>
    <x v="19"/>
    <n v="9781408833865"/>
    <s v="Gabon, Gabonese Republic"/>
    <n v="2"/>
    <n v="12.491666666666665"/>
    <n v="24.983333333333331"/>
    <n v="13.740833333333333"/>
    <s v="Sale"/>
  </r>
  <r>
    <s v="P02 14 (Feb 14)"/>
    <s v="12/1/2013"/>
    <x v="1"/>
    <s v="12/31/2013"/>
    <m/>
    <s v="Harry Eyres"/>
    <x v="20"/>
    <n v="9781408818244"/>
    <s v="Gabon, Gabonese Republic"/>
    <n v="1"/>
    <n v="12.491666666666665"/>
    <n v="12.491666666666665"/>
    <n v="6.8704166666666664"/>
    <s v="Sale"/>
  </r>
  <r>
    <s v="P02 14 (Feb 14)"/>
    <s v="12/1/2013"/>
    <x v="1"/>
    <s v="12/31/2013"/>
    <m/>
    <s v="Thomas E. Kennedy"/>
    <x v="21"/>
    <n v="9781408841952"/>
    <s v="Gabon, Gabonese Republic"/>
    <n v="2"/>
    <n v="10.824999999999999"/>
    <n v="21.65"/>
    <n v="11.907500000000001"/>
    <s v="Sale"/>
  </r>
  <r>
    <s v="P02 14 (Feb 14)"/>
    <s v="12/1/2013"/>
    <x v="1"/>
    <s v="12/31/2013"/>
    <m/>
    <s v="Ross King"/>
    <x v="22"/>
    <n v="9781408834275"/>
    <s v="Gabon, Gabonese Republic"/>
    <n v="2"/>
    <n v="8.3250000000000011"/>
    <n v="16.650000000000002"/>
    <n v="9.1575000000000024"/>
    <s v="Sale"/>
  </r>
  <r>
    <s v="P02 14 (Feb 14)"/>
    <s v="12/1/2013"/>
    <x v="1"/>
    <s v="12/31/2013"/>
    <m/>
    <s v="Justin Cartwright"/>
    <x v="23"/>
    <n v="9781408839782"/>
    <s v="Gabon, Gabonese Republic"/>
    <n v="2"/>
    <n v="14.158333333333331"/>
    <n v="28.316666666666663"/>
    <n v="15.574166666666667"/>
    <s v="Sale"/>
  </r>
  <r>
    <s v="P02 14 (Feb 14)"/>
    <s v="12/1/2013"/>
    <x v="1"/>
    <s v="12/31/2013"/>
    <m/>
    <s v="Rajiv Chandrasekaran"/>
    <x v="24"/>
    <n v="9781408831816"/>
    <s v="Gabon, Gabonese Republic"/>
    <n v="1"/>
    <n v="7.4916666666666671"/>
    <n v="7.4916666666666671"/>
    <n v="4.1204166666666673"/>
    <s v="Sale"/>
  </r>
  <r>
    <s v="P02 14 (Feb 14)"/>
    <s v="12/1/2013"/>
    <x v="1"/>
    <s v="12/31/2013"/>
    <m/>
    <s v="Caroline Paul"/>
    <x v="25"/>
    <n v="9781408845967"/>
    <s v="Gabon, Gabonese Republic"/>
    <n v="2"/>
    <n v="12.491666666666665"/>
    <n v="24.983333333333331"/>
    <n v="13.740833333333333"/>
    <s v="Sale"/>
  </r>
  <r>
    <s v="P02 14 (Feb 14)"/>
    <s v="12/1/2013"/>
    <x v="1"/>
    <s v="12/31/2013"/>
    <m/>
    <s v="Elisabeth Luard"/>
    <x v="26"/>
    <n v="9781408836552"/>
    <s v="Gabon, Gabonese Republic"/>
    <n v="2"/>
    <n v="8.3250000000000011"/>
    <n v="16.650000000000002"/>
    <n v="9.1575000000000024"/>
    <s v="Sale"/>
  </r>
  <r>
    <s v="P02 14 (Feb 14)"/>
    <s v="12/1/2013"/>
    <x v="1"/>
    <s v="12/31/2013"/>
    <m/>
    <s v="Delphine de Vigan"/>
    <x v="27"/>
    <n v="9781408839874"/>
    <s v="Gabon, Gabonese Republic"/>
    <n v="1"/>
    <n v="9.1583333333333332"/>
    <n v="9.1583333333333332"/>
    <n v="5.0370833333333334"/>
    <s v="Sale"/>
  </r>
  <r>
    <s v="P02 14 (Feb 14)"/>
    <s v="12/1/2013"/>
    <x v="1"/>
    <s v="12/31/2013"/>
    <m/>
    <s v="Tim Cope"/>
    <x v="3"/>
    <n v="9781408839881"/>
    <s v="Gabon, Gabonese Republic"/>
    <n v="4"/>
    <n v="14.158333333333331"/>
    <n v="56.633333333333326"/>
    <n v="31.148333333333333"/>
    <s v="Sale"/>
  </r>
  <r>
    <s v="P02 14 (Feb 14)"/>
    <s v="12/1/2013"/>
    <x v="1"/>
    <s v="12/31/2013"/>
    <m/>
    <s v="Carlos Acosta"/>
    <x v="28"/>
    <n v="9781408833711"/>
    <s v="Gabon, Gabonese Republic"/>
    <n v="2"/>
    <n v="9.1583333333333332"/>
    <n v="18.316666666666666"/>
    <n v="10.074166666666667"/>
    <s v="Sale"/>
  </r>
  <r>
    <s v="P02 14 (Feb 14)"/>
    <s v="12/1/2013"/>
    <x v="1"/>
    <s v="12/31/2013"/>
    <m/>
    <s v="Alice McDermott"/>
    <x v="5"/>
    <n v="9781408847251"/>
    <s v="Gabon, Gabonese Republic"/>
    <n v="2"/>
    <n v="12.491666666666665"/>
    <n v="24.983333333333331"/>
    <n v="13.740833333333333"/>
    <s v="Sale"/>
  </r>
  <r>
    <s v="P02 14 (Feb 14)"/>
    <s v="12/1/2013"/>
    <x v="1"/>
    <s v="12/31/2013"/>
    <m/>
    <s v="Elisabeth Luard"/>
    <x v="29"/>
    <n v="9781408840177"/>
    <s v="Gabon, Gabonese Republic"/>
    <n v="1"/>
    <n v="8.3250000000000011"/>
    <n v="8.3250000000000011"/>
    <n v="4.5787500000000012"/>
    <s v="Sale"/>
  </r>
  <r>
    <s v="P02 14 (Feb 14)"/>
    <s v="12/1/2013"/>
    <x v="1"/>
    <s v="12/31/2013"/>
    <m/>
    <s v="Ahlem Mosteghanemi"/>
    <x v="30"/>
    <n v="9789992195444"/>
    <s v="Gabon, Gabonese Republic"/>
    <n v="1"/>
    <n v="12.491666666666665"/>
    <n v="12.491666666666665"/>
    <n v="6.8704166666666664"/>
    <s v="Sale"/>
  </r>
  <r>
    <s v="P02 14 (Feb 14)"/>
    <s v="12/1/2013"/>
    <x v="1"/>
    <s v="12/31/2013"/>
    <m/>
    <s v="Stella Rimington"/>
    <x v="31"/>
    <n v="9781408819661"/>
    <s v="Gabon, Gabonese Republic"/>
    <n v="2"/>
    <n v="6.6583333333333341"/>
    <n v="13.316666666666668"/>
    <n v="7.3241666666666685"/>
    <s v="Sale"/>
  </r>
  <r>
    <s v="P02 14 (Feb 14)"/>
    <s v="12/1/2013"/>
    <x v="1"/>
    <s v="12/31/2013"/>
    <m/>
    <s v="Martin W. Sandler"/>
    <x v="7"/>
    <n v="9781408839959"/>
    <s v="Gabon, Gabonese Republic"/>
    <n v="1"/>
    <n v="14.991666666666664"/>
    <n v="14.991666666666664"/>
    <n v="8.2454166666666655"/>
    <s v="Sale"/>
  </r>
  <r>
    <s v="P02 14 (Feb 14)"/>
    <s v="12/1/2013"/>
    <x v="1"/>
    <s v="12/31/2013"/>
    <m/>
    <s v="David Park"/>
    <x v="32"/>
    <n v="9781408824924"/>
    <s v="Gabon, Gabonese Republic"/>
    <n v="1"/>
    <n v="6.6583333333333341"/>
    <n v="6.6583333333333341"/>
    <n v="3.6620833333333342"/>
    <s v="Sale"/>
  </r>
  <r>
    <s v="P02 14 (Feb 14)"/>
    <s v="12/1/2013"/>
    <x v="1"/>
    <s v="12/31/2013"/>
    <m/>
    <s v="Mike Carson"/>
    <x v="33"/>
    <n v="9781408841624"/>
    <s v="Gabon, Gabonese Republic"/>
    <n v="3"/>
    <n v="12.491666666666665"/>
    <n v="37.474999999999994"/>
    <n v="20.611249999999998"/>
    <s v="Sale"/>
  </r>
  <r>
    <s v="P02 14 (Feb 14)"/>
    <s v="12/1/2013"/>
    <x v="1"/>
    <s v="12/31/2013"/>
    <m/>
    <s v="Paul Morley"/>
    <x v="34"/>
    <n v="9781408834008"/>
    <s v="Gabon, Gabonese Republic"/>
    <n v="3"/>
    <n v="14.991666666666664"/>
    <n v="44.974999999999994"/>
    <n v="24.736249999999998"/>
    <s v="Sale"/>
  </r>
  <r>
    <s v="P02 14 (Feb 14)"/>
    <s v="12/1/2013"/>
    <x v="1"/>
    <s v="12/31/2013"/>
    <m/>
    <s v="Gideon Defoe"/>
    <x v="35"/>
    <n v="9781408811306"/>
    <s v="Gabon, Gabonese Republic"/>
    <n v="1"/>
    <n v="5.8250000000000002"/>
    <n v="5.8250000000000002"/>
    <n v="3.2037500000000003"/>
    <s v="Sale"/>
  </r>
  <r>
    <s v="P02 14 (Feb 14)"/>
    <s v="12/1/2013"/>
    <x v="1"/>
    <s v="12/31/2013"/>
    <m/>
    <s v="Juan Gabriel Vásquez"/>
    <x v="9"/>
    <n v="9781408834121"/>
    <s v="Gabon, Gabonese Republic"/>
    <n v="2"/>
    <n v="6.6583333333333341"/>
    <n v="13.316666666666668"/>
    <n v="7.3241666666666685"/>
    <s v="Sale"/>
  </r>
  <r>
    <s v="P02 14 (Feb 14)"/>
    <s v="12/1/2013"/>
    <x v="1"/>
    <s v="12/31/2013"/>
    <m/>
    <s v="David Leavitt"/>
    <x v="36"/>
    <n v="9781408834176"/>
    <s v="Gabon, Gabonese Republic"/>
    <n v="3"/>
    <n v="14.158333333333331"/>
    <n v="42.474999999999994"/>
    <n v="23.361249999999998"/>
    <s v="Sale"/>
  </r>
  <r>
    <s v="P02 14 (Feb 14)"/>
    <s v="12/1/2013"/>
    <x v="1"/>
    <s v="12/31/2013"/>
    <m/>
    <s v="Liz Jensen"/>
    <x v="37"/>
    <n v="9781408830062"/>
    <s v="Gabon, Gabonese Republic"/>
    <n v="1"/>
    <n v="6.6583333333333341"/>
    <n v="6.6583333333333341"/>
    <n v="3.6620833333333342"/>
    <s v="Sale"/>
  </r>
  <r>
    <s v="P02 14 (Feb 14)"/>
    <s v="12/1/2013"/>
    <x v="1"/>
    <s v="12/31/2013"/>
    <m/>
    <s v="Ann Patchett"/>
    <x v="38"/>
    <n v="9781408842409"/>
    <s v="Gabon, Gabonese Republic"/>
    <n v="3"/>
    <n v="12.491666666666665"/>
    <n v="37.474999999999994"/>
    <n v="20.611249999999998"/>
    <s v="Sale"/>
  </r>
  <r>
    <s v="P02 14 (Feb 14)"/>
    <s v="12/1/2013"/>
    <x v="1"/>
    <s v="12/31/2013"/>
    <m/>
    <s v="William Todd Schultz"/>
    <x v="39"/>
    <n v="9781408840009"/>
    <s v="Gabon, Gabonese Republic"/>
    <n v="1"/>
    <n v="10.824999999999999"/>
    <n v="10.824999999999999"/>
    <n v="5.9537500000000003"/>
    <s v="Sale"/>
  </r>
  <r>
    <s v="P02 14 (Feb 14)"/>
    <s v="12/1/2013"/>
    <x v="1"/>
    <s v="12/31/2013"/>
    <m/>
    <s v="Tom Standage"/>
    <x v="40"/>
    <n v="9781408842072"/>
    <s v="Gabon, Gabonese Republic"/>
    <n v="1"/>
    <n v="10.824999999999999"/>
    <n v="10.824999999999999"/>
    <n v="5.9537500000000003"/>
    <s v="Sale"/>
  </r>
  <r>
    <s v="P02 14 (Feb 14)"/>
    <s v="12/1/2013"/>
    <x v="2"/>
    <s v="12/31/2013"/>
    <m/>
    <s v="Daniel Gray"/>
    <x v="18"/>
    <n v="9781408834374"/>
    <s v="United States of America"/>
    <n v="1"/>
    <n v="14.99"/>
    <n v="14.99"/>
    <n v="8.2445000000000004"/>
    <s v="Sale"/>
  </r>
  <r>
    <s v="P02 14 (Feb 14)"/>
    <s v="12/1/2013"/>
    <x v="2"/>
    <s v="12/31/2013"/>
    <m/>
    <s v="Mike Carson"/>
    <x v="33"/>
    <n v="9781408841624"/>
    <s v="United States of America"/>
    <n v="10"/>
    <n v="19.989999999999998"/>
    <n v="199.89999999999998"/>
    <n v="109.94499999999999"/>
    <s v="Sale"/>
  </r>
  <r>
    <s v="P02 14 (Feb 14)"/>
    <s v="12/1/2013"/>
    <x v="0"/>
    <s v="12/31/2013"/>
    <m/>
    <s v="Dava Sobel"/>
    <x v="41"/>
    <n v="9781408824658"/>
    <s v="Australia, Commonwealth of"/>
    <n v="1"/>
    <n v="12.718181818181819"/>
    <n v="12.718181818181819"/>
    <n v="6.995000000000001"/>
    <s v="Sale"/>
  </r>
  <r>
    <s v="P02 14 (Feb 14)"/>
    <s v="12/1/2013"/>
    <x v="0"/>
    <s v="12/31/2013"/>
    <m/>
    <s v="Khaled Hosseini"/>
    <x v="42"/>
    <n v="9781408803738"/>
    <s v="Australia, Commonwealth of"/>
    <n v="47"/>
    <n v="10.9"/>
    <n v="512.30000000000007"/>
    <n v="281.76500000000004"/>
    <s v="Sale"/>
  </r>
  <r>
    <s v="P02 14 (Feb 14)"/>
    <s v="12/1/2013"/>
    <x v="0"/>
    <s v="12/31/2013"/>
    <m/>
    <s v="Alex Bellos"/>
    <x v="43"/>
    <n v="9781408811146"/>
    <s v="Australia, Commonwealth of"/>
    <n v="2"/>
    <n v="12.718181818181819"/>
    <n v="25.436363636363637"/>
    <n v="13.990000000000002"/>
    <s v="Sale"/>
  </r>
  <r>
    <s v="P02 14 (Feb 14)"/>
    <s v="12/1/2013"/>
    <x v="0"/>
    <s v="12/31/2013"/>
    <m/>
    <s v="Gabrielle Walker"/>
    <x v="44"/>
    <n v="9781408824634"/>
    <s v="Australia, Commonwealth of"/>
    <n v="1"/>
    <n v="22.718181818181819"/>
    <n v="22.718181818181819"/>
    <n v="12.495000000000001"/>
    <s v="Sale"/>
  </r>
  <r>
    <s v="P02 14 (Feb 14)"/>
    <s v="12/1/2013"/>
    <x v="0"/>
    <s v="12/31/2013"/>
    <m/>
    <s v="Ryu Murakami"/>
    <x v="45"/>
    <n v="9781408810132"/>
    <s v="Australia, Commonwealth of"/>
    <n v="1"/>
    <n v="15.445454545454544"/>
    <n v="15.445454545454544"/>
    <n v="8.4949999999999992"/>
    <s v="Sale"/>
  </r>
  <r>
    <s v="P02 14 (Feb 14)"/>
    <s v="12/1/2013"/>
    <x v="0"/>
    <s v="12/31/2013"/>
    <m/>
    <s v="Amy Chua"/>
    <x v="46"/>
    <n v="9781408814161"/>
    <s v="Australia, Commonwealth of"/>
    <n v="4"/>
    <n v="13.627272727272727"/>
    <n v="54.509090909090908"/>
    <n v="29.98"/>
    <s v="Sale"/>
  </r>
  <r>
    <s v="P02 14 (Feb 14)"/>
    <s v="12/1/2013"/>
    <x v="0"/>
    <s v="12/31/2013"/>
    <m/>
    <s v="Mariatu Kamara"/>
    <x v="47"/>
    <n v="9781408813560"/>
    <s v="Australia, Commonwealth of"/>
    <n v="1"/>
    <n v="13.627272727272727"/>
    <n v="13.627272727272727"/>
    <n v="7.4950000000000001"/>
    <s v="Sale"/>
  </r>
  <r>
    <s v="P02 14 (Feb 14)"/>
    <s v="12/1/2013"/>
    <x v="0"/>
    <s v="12/31/2013"/>
    <m/>
    <s v="David Winner"/>
    <x v="48"/>
    <n v="9781408835777"/>
    <s v="Australia, Commonwealth of"/>
    <n v="2"/>
    <n v="15.445454545454544"/>
    <n v="30.890909090909087"/>
    <n v="16.989999999999998"/>
    <s v="Sale"/>
  </r>
  <r>
    <s v="P02 14 (Feb 14)"/>
    <s v="12/1/2013"/>
    <x v="0"/>
    <s v="12/31/2013"/>
    <m/>
    <s v="Ahdaf Soueif"/>
    <x v="49"/>
    <n v="9781408835548"/>
    <s v="Australia, Commonwealth of"/>
    <n v="1"/>
    <n v="9.081818181818182"/>
    <n v="9.081818181818182"/>
    <n v="4.9950000000000001"/>
    <s v="Sale"/>
  </r>
  <r>
    <s v="P02 14 (Feb 14)"/>
    <s v="12/1/2013"/>
    <x v="0"/>
    <s v="12/31/2013"/>
    <m/>
    <s v="Vicki Mackenzie"/>
    <x v="50"/>
    <n v="9781408828120"/>
    <s v="Australia, Commonwealth of"/>
    <n v="1"/>
    <n v="12.718181818181819"/>
    <n v="12.718181818181819"/>
    <n v="6.995000000000001"/>
    <s v="Sale"/>
  </r>
  <r>
    <s v="P02 14 (Feb 14)"/>
    <s v="12/1/2013"/>
    <x v="0"/>
    <s v="12/31/2013"/>
    <m/>
    <s v="Elizabeth Gilbert"/>
    <x v="51"/>
    <n v="9781408807590"/>
    <s v="Australia, Commonwealth of"/>
    <n v="14"/>
    <n v="10.9"/>
    <n v="152.6"/>
    <n v="83.93"/>
    <s v="Sale"/>
  </r>
  <r>
    <s v="P02 14 (Feb 14)"/>
    <s v="12/1/2013"/>
    <x v="0"/>
    <s v="12/31/2013"/>
    <m/>
    <s v="Laurie Viera Rigler"/>
    <x v="52"/>
    <n v="9781408808412"/>
    <s v="Australia, Commonwealth of"/>
    <n v="3"/>
    <n v="10.9"/>
    <n v="32.700000000000003"/>
    <n v="17.985000000000003"/>
    <s v="Sale"/>
  </r>
  <r>
    <s v="P02 14 (Feb 14)"/>
    <s v="12/1/2013"/>
    <x v="0"/>
    <s v="12/31/2013"/>
    <m/>
    <s v="Gil McNeil"/>
    <x v="53"/>
    <n v="9781408825891"/>
    <s v="Australia, Commonwealth of"/>
    <n v="1"/>
    <n v="12.718181818181819"/>
    <n v="12.718181818181819"/>
    <n v="6.995000000000001"/>
    <s v="Sale"/>
  </r>
  <r>
    <s v="P02 14 (Feb 14)"/>
    <s v="12/1/2013"/>
    <x v="0"/>
    <s v="12/31/2013"/>
    <m/>
    <s v="Lisa See"/>
    <x v="54"/>
    <n v="9781408824818"/>
    <s v="Australia, Commonwealth of"/>
    <n v="2"/>
    <n v="13.627272727272727"/>
    <n v="27.254545454545454"/>
    <n v="14.99"/>
    <s v="Sale"/>
  </r>
  <r>
    <s v="P02 14 (Feb 14)"/>
    <s v="12/1/2013"/>
    <x v="0"/>
    <s v="12/31/2013"/>
    <m/>
    <s v="T.C. Boyle"/>
    <x v="55"/>
    <n v="9781408826812"/>
    <s v="Australia, Commonwealth of"/>
    <n v="2"/>
    <n v="4.5363636363636362"/>
    <n v="9.0727272727272723"/>
    <n v="4.99"/>
    <s v="Sale"/>
  </r>
  <r>
    <s v="P02 14 (Feb 14)"/>
    <s v="12/1/2013"/>
    <x v="0"/>
    <s v="12/31/2013"/>
    <m/>
    <s v="David Guterson"/>
    <x v="56"/>
    <n v="9781408834756"/>
    <s v="Australia, Commonwealth of"/>
    <n v="1"/>
    <n v="12.718181818181819"/>
    <n v="12.718181818181819"/>
    <n v="6.995000000000001"/>
    <s v="Sale"/>
  </r>
  <r>
    <s v="P02 14 (Feb 14)"/>
    <s v="12/1/2013"/>
    <x v="0"/>
    <s v="12/31/2013"/>
    <m/>
    <s v="Elizabeth Gilbert"/>
    <x v="57"/>
    <n v="9781408808665"/>
    <s v="Australia, Commonwealth of"/>
    <n v="76"/>
    <n v="4.5363636363636362"/>
    <n v="344.76363636363635"/>
    <n v="189.62"/>
    <s v="Sale"/>
  </r>
  <r>
    <s v="P02 14 (Feb 14)"/>
    <s v="12/1/2013"/>
    <x v="0"/>
    <s v="12/31/2013"/>
    <m/>
    <s v="Elizabeth Gilbert"/>
    <x v="57"/>
    <n v="9781408808665"/>
    <s v="Australia, Commonwealth of"/>
    <n v="18"/>
    <n v="10.9"/>
    <n v="196.20000000000002"/>
    <n v="107.91000000000003"/>
    <s v="Sale"/>
  </r>
  <r>
    <s v="P02 14 (Feb 14)"/>
    <s v="12/1/2013"/>
    <x v="0"/>
    <s v="12/31/2013"/>
    <m/>
    <s v="Brian Fagan"/>
    <x v="58"/>
    <n v="9781408817520"/>
    <s v="Australia, Commonwealth of"/>
    <n v="1"/>
    <n v="5.4454545454545453"/>
    <n v="5.4454545454545453"/>
    <n v="2.9950000000000001"/>
    <s v="Sale"/>
  </r>
  <r>
    <s v="P02 14 (Feb 14)"/>
    <s v="12/1/2013"/>
    <x v="0"/>
    <s v="12/31/2013"/>
    <m/>
    <s v="Daniel Goleman"/>
    <x v="59"/>
    <n v="9781408806203"/>
    <s v="Australia, Commonwealth of"/>
    <n v="37"/>
    <n v="4.5363636363636362"/>
    <n v="167.84545454545454"/>
    <n v="92.315000000000012"/>
    <s v="Sale"/>
  </r>
  <r>
    <s v="P02 14 (Feb 14)"/>
    <s v="12/1/2013"/>
    <x v="0"/>
    <s v="12/31/2013"/>
    <m/>
    <s v="Daniel Goleman"/>
    <x v="59"/>
    <n v="9781408806203"/>
    <s v="Australia, Commonwealth of"/>
    <n v="7"/>
    <n v="10.9"/>
    <n v="76.3"/>
    <n v="41.965000000000003"/>
    <s v="Sale"/>
  </r>
  <r>
    <s v="P02 14 (Feb 14)"/>
    <s v="12/1/2013"/>
    <x v="0"/>
    <s v="12/31/2013"/>
    <m/>
    <s v="Anchee Min"/>
    <x v="60"/>
    <n v="9780747588207"/>
    <s v="Australia, Commonwealth of"/>
    <n v="1"/>
    <n v="13.627272727272727"/>
    <n v="13.627272727272727"/>
    <n v="7.4950000000000001"/>
    <s v="Sale"/>
  </r>
  <r>
    <s v="P02 14 (Feb 14)"/>
    <s v="12/1/2013"/>
    <x v="0"/>
    <s v="12/31/2013"/>
    <m/>
    <s v="Jon McGregor"/>
    <x v="61"/>
    <n v="9781408808436"/>
    <s v="Australia, Commonwealth of"/>
    <n v="1"/>
    <n v="10.9"/>
    <n v="10.9"/>
    <n v="5.995000000000001"/>
    <s v="Sale"/>
  </r>
  <r>
    <s v="P02 14 (Feb 14)"/>
    <s v="12/1/2013"/>
    <x v="0"/>
    <s v="12/31/2013"/>
    <m/>
    <s v="Megan Stack"/>
    <x v="62"/>
    <n v="9781408814543"/>
    <s v="Australia, Commonwealth of"/>
    <n v="11"/>
    <n v="13.627272727272727"/>
    <n v="149.9"/>
    <n v="82.445000000000007"/>
    <s v="Sale"/>
  </r>
  <r>
    <s v="P02 14 (Feb 14)"/>
    <s v="12/1/2013"/>
    <x v="0"/>
    <s v="12/31/2013"/>
    <m/>
    <s v="Anne Michaels"/>
    <x v="63"/>
    <n v="9781408805688"/>
    <s v="Australia, Commonwealth of"/>
    <n v="1"/>
    <n v="13.627272727272727"/>
    <n v="13.627272727272727"/>
    <n v="7.4950000000000001"/>
    <s v="Sale"/>
  </r>
  <r>
    <s v="P02 14 (Feb 14)"/>
    <s v="12/1/2013"/>
    <x v="0"/>
    <s v="12/31/2013"/>
    <m/>
    <s v="Atka Reid, Hana Schofield"/>
    <x v="64"/>
    <n v="9781408814703"/>
    <s v="Australia, Commonwealth of"/>
    <n v="1"/>
    <n v="15.445454545454544"/>
    <n v="15.445454545454544"/>
    <n v="8.4949999999999992"/>
    <s v="Sale"/>
  </r>
  <r>
    <s v="P02 14 (Feb 14)"/>
    <s v="12/1/2013"/>
    <x v="0"/>
    <s v="12/31/2013"/>
    <m/>
    <s v="Nicholas Pileggi"/>
    <x v="65"/>
    <n v="9781408828557"/>
    <s v="Australia, Commonwealth of"/>
    <n v="1"/>
    <n v="9.9909090909090903"/>
    <n v="9.9909090909090903"/>
    <n v="5.4950000000000001"/>
    <s v="Sale"/>
  </r>
  <r>
    <s v="P02 14 (Feb 14)"/>
    <s v="12/1/2013"/>
    <x v="0"/>
    <s v="12/31/2013"/>
    <m/>
    <s v="Rajiv Chandrasekaran"/>
    <x v="66"/>
    <n v="9781408813119"/>
    <s v="Australia, Commonwealth of"/>
    <n v="1"/>
    <n v="5.4454545454545453"/>
    <n v="5.4454545454545453"/>
    <n v="2.9950000000000001"/>
    <s v="Sale"/>
  </r>
  <r>
    <s v="P02 14 (Feb 14)"/>
    <s v="12/1/2013"/>
    <x v="0"/>
    <s v="12/31/2013"/>
    <m/>
    <s v="Andrew G Marshall"/>
    <x v="67"/>
    <n v="9781408811139"/>
    <s v="Australia, Commonwealth of"/>
    <n v="1"/>
    <n v="12.718181818181819"/>
    <n v="12.718181818181819"/>
    <n v="6.995000000000001"/>
    <s v="Sale"/>
  </r>
  <r>
    <s v="P02 14 (Feb 14)"/>
    <s v="12/1/2013"/>
    <x v="0"/>
    <s v="12/31/2013"/>
    <m/>
    <s v="Romesh Gunesekera"/>
    <x v="68"/>
    <n v="9781408832264"/>
    <s v="Australia, Commonwealth of"/>
    <n v="1"/>
    <n v="12.718181818181819"/>
    <n v="12.718181818181819"/>
    <n v="6.995000000000001"/>
    <s v="Sale"/>
  </r>
  <r>
    <s v="P02 14 (Feb 14)"/>
    <s v="12/1/2013"/>
    <x v="0"/>
    <s v="12/31/2013"/>
    <m/>
    <s v="Benjamin Lorr"/>
    <x v="69"/>
    <n v="9781408836408"/>
    <s v="Australia, Commonwealth of"/>
    <n v="1"/>
    <n v="4.5363636363636362"/>
    <n v="4.5363636363636362"/>
    <n v="2.4950000000000001"/>
    <s v="Sale"/>
  </r>
  <r>
    <s v="P02 14 (Feb 14)"/>
    <s v="12/1/2013"/>
    <x v="0"/>
    <s v="12/31/2013"/>
    <m/>
    <s v="Benjamin Lorr"/>
    <x v="69"/>
    <n v="9781408836408"/>
    <s v="Australia, Commonwealth of"/>
    <n v="2"/>
    <n v="22.718181818181819"/>
    <n v="45.436363636363637"/>
    <n v="24.990000000000002"/>
    <s v="Sale"/>
  </r>
  <r>
    <s v="P02 14 (Feb 14)"/>
    <s v="12/1/2013"/>
    <x v="0"/>
    <s v="12/31/2013"/>
    <m/>
    <s v="Paul Hollywood"/>
    <x v="70"/>
    <n v="9781408835562"/>
    <s v="Australia, Commonwealth of"/>
    <n v="4"/>
    <n v="34.536363636363639"/>
    <n v="138.14545454545456"/>
    <n v="75.980000000000018"/>
    <s v="Sale"/>
  </r>
  <r>
    <s v="P02 14 (Feb 14)"/>
    <s v="12/1/2013"/>
    <x v="0"/>
    <s v="12/31/2013"/>
    <m/>
    <s v="Hugh Fearnley-Whittingstall"/>
    <x v="71"/>
    <n v="9781408835432"/>
    <s v="Australia, Commonwealth of"/>
    <n v="2"/>
    <n v="27.263636363636362"/>
    <n v="54.527272727272724"/>
    <n v="29.990000000000002"/>
    <s v="Sale"/>
  </r>
  <r>
    <s v="P02 14 (Feb 14)"/>
    <s v="12/1/2013"/>
    <x v="0"/>
    <s v="12/31/2013"/>
    <m/>
    <s v="Andrew G Marshall"/>
    <x v="72"/>
    <n v="9781408810989"/>
    <s v="Australia, Commonwealth of"/>
    <n v="2"/>
    <n v="12.718181818181819"/>
    <n v="25.436363636363637"/>
    <n v="13.990000000000002"/>
    <s v="Sale"/>
  </r>
  <r>
    <s v="P02 14 (Feb 14)"/>
    <s v="12/1/2013"/>
    <x v="0"/>
    <s v="12/31/2013"/>
    <m/>
    <s v="Izzeldin Abuelaish"/>
    <x v="73"/>
    <n v="9781408815625"/>
    <s v="Australia, Commonwealth of"/>
    <n v="1"/>
    <n v="12.718181818181819"/>
    <n v="12.718181818181819"/>
    <n v="6.995000000000001"/>
    <s v="Sale"/>
  </r>
  <r>
    <s v="P02 14 (Feb 14)"/>
    <s v="12/1/2013"/>
    <x v="0"/>
    <s v="12/31/2013"/>
    <m/>
    <s v="Ahdaf Soueif"/>
    <x v="74"/>
    <n v="9781408838280"/>
    <s v="Australia, Commonwealth of"/>
    <n v="1"/>
    <n v="17.263636363636362"/>
    <n v="17.263636363636362"/>
    <n v="9.4949999999999992"/>
    <s v="Sale"/>
  </r>
  <r>
    <s v="P02 14 (Feb 14)"/>
    <s v="12/1/2013"/>
    <x v="0"/>
    <s v="12/31/2013"/>
    <m/>
    <s v="Richard Ford"/>
    <x v="75"/>
    <n v="9781408835081"/>
    <s v="Australia, Commonwealth of"/>
    <n v="1"/>
    <n v="7.2636363636363637"/>
    <n v="7.2636363636363637"/>
    <n v="3.9950000000000006"/>
    <s v="Sale"/>
  </r>
  <r>
    <s v="P02 14 (Feb 14)"/>
    <s v="12/1/2013"/>
    <x v="0"/>
    <s v="12/31/2013"/>
    <m/>
    <s v="Patricia Duncker"/>
    <x v="76"/>
    <n v="9781408824221"/>
    <s v="Australia, Commonwealth of"/>
    <n v="1"/>
    <n v="15.445454545454544"/>
    <n v="15.445454545454544"/>
    <n v="8.4949999999999992"/>
    <s v="Sale"/>
  </r>
  <r>
    <s v="P02 14 (Feb 14)"/>
    <s v="12/1/2013"/>
    <x v="0"/>
    <s v="12/31/2013"/>
    <m/>
    <s v="Susanna Clarke"/>
    <x v="77"/>
    <n v="9781408803745"/>
    <s v="Australia, Commonwealth of"/>
    <n v="7"/>
    <n v="17.263636363636362"/>
    <n v="120.84545454545453"/>
    <n v="66.465000000000003"/>
    <s v="Sale"/>
  </r>
  <r>
    <s v="P02 14 (Feb 14)"/>
    <s v="12/1/2013"/>
    <x v="0"/>
    <s v="12/31/2013"/>
    <m/>
    <s v="Patti Smith"/>
    <x v="78"/>
    <n v="9781408810835"/>
    <s v="Australia, Commonwealth of"/>
    <n v="7"/>
    <n v="15.445454545454544"/>
    <n v="108.11818181818181"/>
    <n v="59.465000000000003"/>
    <s v="Sale"/>
  </r>
  <r>
    <s v="P02 14 (Feb 14)"/>
    <s v="12/1/2013"/>
    <x v="0"/>
    <s v="12/31/2013"/>
    <m/>
    <s v="Anthony Bourdain"/>
    <x v="79"/>
    <n v="9781408820858"/>
    <s v="Australia, Commonwealth of"/>
    <n v="10"/>
    <n v="12.718181818181819"/>
    <n v="127.18181818181819"/>
    <n v="69.95"/>
    <s v="Sale"/>
  </r>
  <r>
    <s v="P02 14 (Feb 14)"/>
    <s v="12/1/2013"/>
    <x v="0"/>
    <s v="12/31/2013"/>
    <m/>
    <s v="Ruth Klüger"/>
    <x v="80"/>
    <n v="9781408816998"/>
    <s v="Australia, Commonwealth of"/>
    <n v="1"/>
    <n v="15.445454545454544"/>
    <n v="15.445454545454544"/>
    <n v="8.4949999999999992"/>
    <s v="Sale"/>
  </r>
  <r>
    <s v="P02 14 (Feb 14)"/>
    <s v="12/1/2013"/>
    <x v="0"/>
    <s v="12/31/2013"/>
    <m/>
    <s v="Tim Kevan"/>
    <x v="81"/>
    <n v="9781408811214"/>
    <s v="Australia, Commonwealth of"/>
    <n v="1"/>
    <n v="10.9"/>
    <n v="10.9"/>
    <n v="5.995000000000001"/>
    <s v="Sale"/>
  </r>
  <r>
    <s v="P02 14 (Feb 14)"/>
    <s v="12/1/2013"/>
    <x v="0"/>
    <s v="12/31/2013"/>
    <m/>
    <s v="Andrew G Marshall"/>
    <x v="82"/>
    <n v="9781408811016"/>
    <s v="Australia, Commonwealth of"/>
    <n v="1"/>
    <n v="12.718181818181819"/>
    <n v="12.718181818181819"/>
    <n v="6.995000000000001"/>
    <s v="Sale"/>
  </r>
  <r>
    <s v="P02 14 (Feb 14)"/>
    <s v="12/1/2013"/>
    <x v="0"/>
    <s v="12/31/2013"/>
    <m/>
    <s v="Colum McCann"/>
    <x v="83"/>
    <n v="9781408803226"/>
    <s v="Australia, Commonwealth of"/>
    <n v="7"/>
    <n v="10.9"/>
    <n v="76.3"/>
    <n v="41.965000000000003"/>
    <s v="Sale"/>
  </r>
  <r>
    <s v="P02 14 (Feb 14)"/>
    <s v="12/1/2013"/>
    <x v="0"/>
    <s v="12/31/2013"/>
    <m/>
    <s v="Allegra Huston"/>
    <x v="84"/>
    <n v="9781408806753"/>
    <s v="Australia, Commonwealth of"/>
    <n v="2"/>
    <n v="15.445454545454544"/>
    <n v="30.890909090909087"/>
    <n v="16.989999999999998"/>
    <s v="Sale"/>
  </r>
  <r>
    <s v="P02 14 (Feb 14)"/>
    <s v="12/1/2013"/>
    <x v="0"/>
    <s v="12/31/2013"/>
    <m/>
    <s v="Ed Smith"/>
    <x v="85"/>
    <n v="9781408817681"/>
    <s v="Australia, Commonwealth of"/>
    <n v="1"/>
    <n v="22.718181818181819"/>
    <n v="22.718181818181819"/>
    <n v="12.495000000000001"/>
    <s v="Sale"/>
  </r>
  <r>
    <s v="P02 14 (Feb 14)"/>
    <s v="12/1/2013"/>
    <x v="0"/>
    <s v="12/31/2013"/>
    <m/>
    <s v="Frank Dikötter"/>
    <x v="86"/>
    <n v="9781408814444"/>
    <s v="Australia, Commonwealth of"/>
    <n v="2"/>
    <n v="13.627272727272727"/>
    <n v="27.254545454545454"/>
    <n v="14.99"/>
    <s v="Sale"/>
  </r>
  <r>
    <s v="P02 14 (Feb 14)"/>
    <s v="12/1/2013"/>
    <x v="0"/>
    <s v="12/31/2013"/>
    <m/>
    <s v="Anthony Bourdain"/>
    <x v="87"/>
    <n v="9781408809174"/>
    <s v="Australia, Commonwealth of"/>
    <n v="4"/>
    <n v="15.445454545454544"/>
    <n v="61.781818181818174"/>
    <n v="33.979999999999997"/>
    <s v="Sale"/>
  </r>
  <r>
    <s v="P02 14 (Feb 14)"/>
    <s v="12/1/2013"/>
    <x v="0"/>
    <s v="12/31/2013"/>
    <m/>
    <s v="Keith Jeffery"/>
    <x v="88"/>
    <n v="9781408814697"/>
    <s v="Australia, Commonwealth of"/>
    <n v="1"/>
    <n v="18.172727272727272"/>
    <n v="18.172727272727272"/>
    <n v="9.995000000000001"/>
    <s v="Sale"/>
  </r>
  <r>
    <s v="P02 14 (Feb 14)"/>
    <s v="12/1/2013"/>
    <x v="0"/>
    <s v="12/31/2013"/>
    <m/>
    <s v="Susan Abulhawa"/>
    <x v="89"/>
    <n v="9781408810811"/>
    <s v="Australia, Commonwealth of"/>
    <n v="5"/>
    <n v="10.9"/>
    <n v="54.5"/>
    <n v="29.975000000000001"/>
    <s v="Sale"/>
  </r>
  <r>
    <s v="P02 14 (Feb 14)"/>
    <s v="12/1/2013"/>
    <x v="0"/>
    <s v="12/31/2013"/>
    <m/>
    <s v="Russell Hoban"/>
    <x v="90"/>
    <n v="9781408835739"/>
    <s v="Australia, Commonwealth of"/>
    <n v="1"/>
    <n v="12.718181818181819"/>
    <n v="12.718181818181819"/>
    <n v="6.995000000000001"/>
    <s v="Sale"/>
  </r>
  <r>
    <s v="P02 14 (Feb 14)"/>
    <s v="12/1/2013"/>
    <x v="0"/>
    <s v="12/31/2013"/>
    <m/>
    <s v="Will Davis"/>
    <x v="91"/>
    <n v="9781408820612"/>
    <s v="Australia, Commonwealth of"/>
    <n v="1"/>
    <n v="13.627272727272727"/>
    <n v="13.627272727272727"/>
    <n v="7.4950000000000001"/>
    <s v="Sale"/>
  </r>
  <r>
    <s v="P02 14 (Feb 14)"/>
    <s v="12/1/2013"/>
    <x v="0"/>
    <s v="12/31/2013"/>
    <m/>
    <s v="William Dalrymple"/>
    <x v="92"/>
    <n v="9781408803417"/>
    <s v="Australia, Commonwealth of"/>
    <n v="3"/>
    <n v="12.718181818181819"/>
    <n v="38.154545454545456"/>
    <n v="20.985000000000003"/>
    <s v="Sale"/>
  </r>
  <r>
    <s v="P02 14 (Feb 14)"/>
    <s v="12/1/2013"/>
    <x v="0"/>
    <s v="12/31/2013"/>
    <m/>
    <s v="Ann Harries"/>
    <x v="93"/>
    <n v="9781408841839"/>
    <s v="Australia, Commonwealth of"/>
    <n v="1"/>
    <n v="13.627272727272727"/>
    <n v="13.627272727272727"/>
    <n v="7.4950000000000001"/>
    <s v="Sale"/>
  </r>
  <r>
    <s v="P02 14 (Feb 14)"/>
    <s v="12/1/2013"/>
    <x v="0"/>
    <s v="12/31/2013"/>
    <m/>
    <s v="Tim Cope, Chris Hatherly"/>
    <x v="94"/>
    <n v="9781408852958"/>
    <s v="Australia, Commonwealth of"/>
    <n v="2"/>
    <n v="4.5363636363636362"/>
    <n v="9.0727272727272723"/>
    <n v="4.99"/>
    <s v="Sale"/>
  </r>
  <r>
    <s v="P02 14 (Feb 14)"/>
    <s v="12/1/2013"/>
    <x v="0"/>
    <s v="12/31/2013"/>
    <m/>
    <s v="Jhumpa Lahiri"/>
    <x v="95"/>
    <n v="9781408848050"/>
    <s v="Australia, Commonwealth of"/>
    <n v="2"/>
    <n v="1.8090909090909091"/>
    <n v="3.6181818181818182"/>
    <n v="1.9900000000000002"/>
    <s v="Sale"/>
  </r>
  <r>
    <s v="P02 14 (Feb 14)"/>
    <s v="12/1/2013"/>
    <x v="0"/>
    <s v="12/31/2013"/>
    <m/>
    <s v="Ben Macintyre"/>
    <x v="96"/>
    <n v="9781408808542"/>
    <s v="Australia, Commonwealth of"/>
    <n v="1"/>
    <n v="10.9"/>
    <n v="10.9"/>
    <n v="5.995000000000001"/>
    <s v="Sale"/>
  </r>
  <r>
    <s v="P02 14 (Feb 14)"/>
    <s v="12/1/2013"/>
    <x v="0"/>
    <s v="12/31/2013"/>
    <m/>
    <s v="William Boyd"/>
    <x v="97"/>
    <n v="9781408803424"/>
    <s v="Australia, Commonwealth of"/>
    <n v="4"/>
    <n v="10.9"/>
    <n v="43.6"/>
    <n v="23.980000000000004"/>
    <s v="Sale"/>
  </r>
  <r>
    <s v="P02 14 (Feb 14)"/>
    <s v="12/1/2013"/>
    <x v="0"/>
    <s v="12/31/2013"/>
    <m/>
    <s v="Georgina Harding"/>
    <x v="98"/>
    <n v="9781408824474"/>
    <s v="Australia, Commonwealth of"/>
    <n v="1"/>
    <n v="9.081818181818182"/>
    <n v="9.081818181818182"/>
    <n v="4.9950000000000001"/>
    <s v="Sale"/>
  </r>
  <r>
    <s v="P02 14 (Feb 14)"/>
    <s v="12/1/2013"/>
    <x v="0"/>
    <s v="12/31/2013"/>
    <m/>
    <s v="Lisa See"/>
    <x v="99"/>
    <n v="9781408811795"/>
    <s v="Australia, Commonwealth of"/>
    <n v="1"/>
    <n v="10.9"/>
    <n v="10.9"/>
    <n v="5.995000000000001"/>
    <s v="Sale"/>
  </r>
  <r>
    <s v="P02 14 (Feb 14)"/>
    <s v="12/1/2013"/>
    <x v="0"/>
    <s v="12/31/2013"/>
    <m/>
    <s v="Stephen Kelman"/>
    <x v="100"/>
    <n v="9781408810644"/>
    <s v="Australia, Commonwealth of"/>
    <n v="1"/>
    <n v="10.9"/>
    <n v="10.9"/>
    <n v="5.995000000000001"/>
    <s v="Sale"/>
  </r>
  <r>
    <s v="P02 14 (Feb 14)"/>
    <s v="12/1/2013"/>
    <x v="0"/>
    <s v="12/31/2013"/>
    <m/>
    <s v="Elizabeth Gilbert"/>
    <x v="101"/>
    <n v="9781408808771"/>
    <s v="Australia, Commonwealth of"/>
    <n v="1"/>
    <n v="13.627272727272727"/>
    <n v="13.627272727272727"/>
    <n v="7.4950000000000001"/>
    <s v="Sale"/>
  </r>
  <r>
    <s v="P02 14 (Feb 14)"/>
    <s v="12/1/2013"/>
    <x v="0"/>
    <s v="12/31/2013"/>
    <m/>
    <s v="Beau Riffenburgh"/>
    <x v="102"/>
    <n v="9781408842683"/>
    <s v="Australia, Commonwealth of"/>
    <n v="1"/>
    <n v="15.445454545454544"/>
    <n v="15.445454545454544"/>
    <n v="8.4949999999999992"/>
    <s v="Sale"/>
  </r>
  <r>
    <s v="P02 14 (Feb 14)"/>
    <s v="12/1/2013"/>
    <x v="0"/>
    <s v="12/31/2013"/>
    <m/>
    <s v="Anchee Min"/>
    <x v="103"/>
    <n v="9781408840856"/>
    <s v="Australia, Commonwealth of"/>
    <n v="1"/>
    <n v="10.9"/>
    <n v="10.9"/>
    <n v="5.995000000000001"/>
    <s v="Sale"/>
  </r>
  <r>
    <s v="P02 14 (Feb 14)"/>
    <s v="12/1/2013"/>
    <x v="0"/>
    <s v="12/31/2013"/>
    <m/>
    <s v="Russell Hoban"/>
    <x v="104"/>
    <n v="9781408834473"/>
    <s v="Australia, Commonwealth of"/>
    <n v="1"/>
    <n v="15.445454545454544"/>
    <n v="15.445454545454544"/>
    <n v="8.4949999999999992"/>
    <s v="Sale"/>
  </r>
  <r>
    <s v="P02 14 (Feb 14)"/>
    <s v="12/1/2013"/>
    <x v="0"/>
    <s v="12/31/2013"/>
    <m/>
    <s v="Ben Mezrich"/>
    <x v="105"/>
    <n v="9781408806418"/>
    <s v="Australia, Commonwealth of"/>
    <n v="1"/>
    <n v="13.627272727272727"/>
    <n v="13.627272727272727"/>
    <n v="7.4950000000000001"/>
    <s v="Sale"/>
  </r>
  <r>
    <s v="P02 14 (Feb 14)"/>
    <s v="12/1/2013"/>
    <x v="0"/>
    <s v="12/31/2013"/>
    <m/>
    <s v="Stella Rimington"/>
    <x v="106"/>
    <n v="9781408811429"/>
    <s v="Australia, Commonwealth of"/>
    <n v="14"/>
    <n v="4.5363636363636362"/>
    <n v="63.509090909090908"/>
    <n v="34.93"/>
    <s v="Sale"/>
  </r>
  <r>
    <s v="P02 14 (Feb 14)"/>
    <s v="12/1/2013"/>
    <x v="0"/>
    <s v="12/31/2013"/>
    <m/>
    <s v="Colin Harrison"/>
    <x v="107"/>
    <n v="9781408811221"/>
    <s v="Australia, Commonwealth of"/>
    <n v="1"/>
    <n v="12.718181818181819"/>
    <n v="12.718181818181819"/>
    <n v="6.995000000000001"/>
    <s v="Sale"/>
  </r>
  <r>
    <s v="P02 14 (Feb 14)"/>
    <s v="12/1/2013"/>
    <x v="0"/>
    <s v="12/31/2013"/>
    <m/>
    <s v="Hunter S. Thompson"/>
    <x v="108"/>
    <n v="9781408828946"/>
    <s v="Australia, Commonwealth of"/>
    <n v="3"/>
    <n v="12.718181818181819"/>
    <n v="38.154545454545456"/>
    <n v="20.985000000000003"/>
    <s v="Sale"/>
  </r>
  <r>
    <s v="P02 14 (Feb 14)"/>
    <s v="12/1/2013"/>
    <x v="0"/>
    <s v="12/31/2013"/>
    <m/>
    <s v="Ann Patchett"/>
    <x v="109"/>
    <n v="9781408822494"/>
    <s v="Australia, Commonwealth of"/>
    <n v="4"/>
    <n v="13.627272727272727"/>
    <n v="54.509090909090908"/>
    <n v="29.98"/>
    <s v="Sale"/>
  </r>
  <r>
    <s v="P02 14 (Feb 14)"/>
    <s v="12/1/2013"/>
    <x v="0"/>
    <s v="12/31/2013"/>
    <m/>
    <s v="Michael Ondaatje"/>
    <x v="110"/>
    <n v="9781408820971"/>
    <s v="Australia, Commonwealth of"/>
    <n v="3"/>
    <n v="13.627272727272727"/>
    <n v="40.881818181818183"/>
    <n v="22.485000000000003"/>
    <s v="Sale"/>
  </r>
  <r>
    <s v="P02 14 (Feb 14)"/>
    <s v="12/1/2013"/>
    <x v="0"/>
    <s v="12/31/2013"/>
    <m/>
    <s v="Jesmyn Ward"/>
    <x v="111"/>
    <n v="9781408841310"/>
    <s v="Australia, Commonwealth of"/>
    <n v="3"/>
    <n v="4.5363636363636362"/>
    <n v="13.609090909090909"/>
    <n v="7.4850000000000003"/>
    <s v="Sale"/>
  </r>
  <r>
    <s v="P02 14 (Feb 14)"/>
    <s v="12/1/2013"/>
    <x v="0"/>
    <s v="12/31/2013"/>
    <m/>
    <s v="James Barr"/>
    <x v="112"/>
    <n v="9781408827895"/>
    <s v="Australia, Commonwealth of"/>
    <n v="1"/>
    <n v="17.263636363636362"/>
    <n v="17.263636363636362"/>
    <n v="9.4949999999999992"/>
    <s v="Sale"/>
  </r>
  <r>
    <s v="P02 14 (Feb 14)"/>
    <s v="12/1/2013"/>
    <x v="0"/>
    <s v="12/31/2013"/>
    <m/>
    <s v="Germaine Greer"/>
    <x v="113"/>
    <n v="9781408821541"/>
    <s v="Australia, Commonwealth of"/>
    <n v="1"/>
    <n v="22.718181818181819"/>
    <n v="22.718181818181819"/>
    <n v="12.495000000000001"/>
    <s v="Sale"/>
  </r>
  <r>
    <s v="P02 14 (Feb 14)"/>
    <s v="12/1/2013"/>
    <x v="0"/>
    <s v="12/31/2013"/>
    <m/>
    <s v="Lisa See"/>
    <x v="114"/>
    <n v="9781408811801"/>
    <s v="Australia, Commonwealth of"/>
    <n v="3"/>
    <n v="13.627272727272727"/>
    <n v="40.881818181818183"/>
    <n v="22.485000000000003"/>
    <s v="Sale"/>
  </r>
  <r>
    <s v="P02 14 (Feb 14)"/>
    <s v="12/1/2013"/>
    <x v="0"/>
    <s v="12/31/2013"/>
    <m/>
    <s v="David Guterson"/>
    <x v="115"/>
    <n v="9781408806760"/>
    <s v="Australia, Commonwealth of"/>
    <n v="1"/>
    <n v="12.718181818181819"/>
    <n v="12.718181818181819"/>
    <n v="6.995000000000001"/>
    <s v="Sale"/>
  </r>
  <r>
    <s v="P02 14 (Feb 14)"/>
    <s v="12/1/2013"/>
    <x v="0"/>
    <s v="12/31/2013"/>
    <m/>
    <s v="Lisa See"/>
    <x v="116"/>
    <n v="9780747588153"/>
    <s v="Australia, Commonwealth of"/>
    <n v="2"/>
    <n v="10.9"/>
    <n v="21.8"/>
    <n v="11.990000000000002"/>
    <s v="Sale"/>
  </r>
  <r>
    <s v="P02 14 (Feb 14)"/>
    <s v="12/1/2013"/>
    <x v="0"/>
    <s v="12/31/2013"/>
    <m/>
    <s v="Shaun Clarke"/>
    <x v="117"/>
    <n v="9781408841518"/>
    <s v="Australia, Commonwealth of"/>
    <n v="1"/>
    <n v="7.2636363636363637"/>
    <n v="7.2636363636363637"/>
    <n v="3.9950000000000006"/>
    <s v="Sale"/>
  </r>
  <r>
    <s v="P02 14 (Feb 14)"/>
    <s v="12/1/2013"/>
    <x v="0"/>
    <s v="12/31/2013"/>
    <m/>
    <s v="Shaun Clarke"/>
    <x v="118"/>
    <n v="9781408842249"/>
    <s v="Australia, Commonwealth of"/>
    <n v="1"/>
    <n v="7.2636363636363637"/>
    <n v="7.2636363636363637"/>
    <n v="3.9950000000000006"/>
    <s v="Sale"/>
  </r>
  <r>
    <s v="P02 14 (Feb 14)"/>
    <s v="12/1/2013"/>
    <x v="0"/>
    <s v="12/31/2013"/>
    <m/>
    <s v="Shaun Clarke"/>
    <x v="119"/>
    <n v="9781408842263"/>
    <s v="Australia, Commonwealth of"/>
    <n v="1"/>
    <n v="7.2636363636363637"/>
    <n v="7.2636363636363637"/>
    <n v="3.9950000000000006"/>
    <s v="Sale"/>
  </r>
  <r>
    <s v="P02 14 (Feb 14)"/>
    <s v="12/1/2013"/>
    <x v="0"/>
    <s v="12/31/2013"/>
    <m/>
    <s v="Ann Patchett"/>
    <x v="120"/>
    <n v="9781408818794"/>
    <s v="Australia, Commonwealth of"/>
    <n v="12"/>
    <n v="4.5363636363636362"/>
    <n v="54.436363636363637"/>
    <n v="29.94"/>
    <s v="Sale"/>
  </r>
  <r>
    <s v="P02 14 (Feb 14)"/>
    <s v="12/1/2013"/>
    <x v="0"/>
    <s v="12/31/2013"/>
    <m/>
    <s v="Elizabeth Gilbert"/>
    <x v="121"/>
    <n v="9781408808672"/>
    <s v="Australia, Commonwealth of"/>
    <n v="2"/>
    <n v="13.627272727272727"/>
    <n v="27.254545454545454"/>
    <n v="14.99"/>
    <s v="Sale"/>
  </r>
  <r>
    <s v="P02 14 (Feb 14)"/>
    <s v="12/1/2013"/>
    <x v="0"/>
    <s v="12/31/2013"/>
    <m/>
    <s v="James Hansen"/>
    <x v="122"/>
    <n v="9781408820629"/>
    <s v="Australia, Commonwealth of"/>
    <n v="1"/>
    <n v="15.445454545454544"/>
    <n v="15.445454545454544"/>
    <n v="8.4949999999999992"/>
    <s v="Sale"/>
  </r>
  <r>
    <s v="P02 14 (Feb 14)"/>
    <s v="12/1/2013"/>
    <x v="0"/>
    <s v="12/31/2013"/>
    <m/>
    <s v="Barbara Trapido"/>
    <x v="123"/>
    <n v="9781408822753"/>
    <s v="Australia, Commonwealth of"/>
    <n v="1"/>
    <n v="13.627272727272727"/>
    <n v="13.627272727272727"/>
    <n v="7.4950000000000001"/>
    <s v="Sale"/>
  </r>
  <r>
    <s v="P02 14 (Feb 14)"/>
    <s v="12/1/2013"/>
    <x v="0"/>
    <s v="12/31/2013"/>
    <m/>
    <s v="Sarah J. Maas"/>
    <x v="124"/>
    <n v="9781408832868"/>
    <s v="Australia, Commonwealth of"/>
    <n v="14"/>
    <n v="1.8090909090909091"/>
    <n v="25.327272727272728"/>
    <n v="13.930000000000001"/>
    <s v="Sale"/>
  </r>
  <r>
    <s v="P02 14 (Feb 14)"/>
    <s v="12/1/2013"/>
    <x v="0"/>
    <s v="12/31/2013"/>
    <m/>
    <s v="Russell Hoban"/>
    <x v="125"/>
    <n v="9781408835708"/>
    <s v="Australia, Commonwealth of"/>
    <n v="1"/>
    <n v="12.718181818181819"/>
    <n v="12.718181818181819"/>
    <n v="6.995000000000001"/>
    <s v="Sale"/>
  </r>
  <r>
    <s v="P02 14 (Feb 14)"/>
    <s v="12/1/2013"/>
    <x v="0"/>
    <s v="12/31/2013"/>
    <m/>
    <s v="Lucie Whitehouse"/>
    <x v="126"/>
    <n v="9781408813874"/>
    <s v="Australia, Commonwealth of"/>
    <n v="1"/>
    <n v="13.627272727272727"/>
    <n v="13.627272727272727"/>
    <n v="7.4950000000000001"/>
    <s v="Sale"/>
  </r>
  <r>
    <s v="P02 14 (Feb 14)"/>
    <s v="12/1/2013"/>
    <x v="0"/>
    <s v="12/31/2013"/>
    <m/>
    <s v="Rupert Thomson"/>
    <x v="127"/>
    <n v="9781408833247"/>
    <s v="Australia, Commonwealth of"/>
    <n v="1"/>
    <n v="15.445454545454544"/>
    <n v="15.445454545454544"/>
    <n v="8.4949999999999992"/>
    <s v="Sale"/>
  </r>
  <r>
    <s v="P02 14 (Feb 14)"/>
    <s v="12/1/2013"/>
    <x v="0"/>
    <s v="12/31/2013"/>
    <m/>
    <s v="James McBride"/>
    <x v="128"/>
    <n v="9781408832493"/>
    <s v="Australia, Commonwealth of"/>
    <n v="2"/>
    <n v="15.445454545454544"/>
    <n v="30.890909090909087"/>
    <n v="16.989999999999998"/>
    <s v="Sale"/>
  </r>
  <r>
    <s v="P02 14 (Feb 14)"/>
    <s v="12/1/2013"/>
    <x v="0"/>
    <s v="12/31/2013"/>
    <m/>
    <s v="Nadine Gordimer"/>
    <x v="129"/>
    <n v="9781408832974"/>
    <s v="Australia, Commonwealth of"/>
    <n v="1"/>
    <n v="13.627272727272727"/>
    <n v="13.627272727272727"/>
    <n v="7.4950000000000001"/>
    <s v="Sale"/>
  </r>
  <r>
    <s v="P02 14 (Feb 14)"/>
    <s v="12/1/2013"/>
    <x v="0"/>
    <s v="12/31/2013"/>
    <m/>
    <s v="Brian Moore"/>
    <x v="130"/>
    <n v="9781408828922"/>
    <s v="Australia, Commonwealth of"/>
    <n v="1"/>
    <n v="13.627272727272727"/>
    <n v="13.627272727272727"/>
    <n v="7.4950000000000001"/>
    <s v="Sale"/>
  </r>
  <r>
    <s v="P02 14 (Feb 14)"/>
    <s v="12/1/2013"/>
    <x v="0"/>
    <s v="12/31/2013"/>
    <m/>
    <s v="William Boyd"/>
    <x v="131"/>
    <n v="9781408822562"/>
    <s v="Australia, Commonwealth of"/>
    <n v="1"/>
    <n v="13.627272727272727"/>
    <n v="13.627272727272727"/>
    <n v="7.4950000000000001"/>
    <s v="Sale"/>
  </r>
  <r>
    <s v="P02 14 (Feb 14)"/>
    <s v="12/1/2013"/>
    <x v="0"/>
    <s v="12/31/2013"/>
    <m/>
    <s v="Michael Ondaatje"/>
    <x v="132"/>
    <n v="9781408820384"/>
    <s v="Australia, Commonwealth of"/>
    <n v="3"/>
    <n v="15.445454545454544"/>
    <n v="46.336363636363629"/>
    <n v="25.484999999999999"/>
    <s v="Sale"/>
  </r>
  <r>
    <s v="P02 14 (Feb 14)"/>
    <s v="12/1/2013"/>
    <x v="0"/>
    <s v="12/31/2013"/>
    <m/>
    <s v="Elizabeth Gilbert"/>
    <x v="133"/>
    <n v="9781408848081"/>
    <s v="Australia, Commonwealth of"/>
    <n v="7"/>
    <n v="1.8090909090909091"/>
    <n v="12.663636363636364"/>
    <n v="6.9650000000000007"/>
    <s v="Sale"/>
  </r>
  <r>
    <s v="P02 14 (Feb 14)"/>
    <s v="12/1/2013"/>
    <x v="0"/>
    <s v="12/31/2013"/>
    <m/>
    <s v="Howard Jacobson"/>
    <x v="134"/>
    <n v="9781408812044"/>
    <s v="Australia, Commonwealth of"/>
    <n v="6"/>
    <n v="10.9"/>
    <n v="65.400000000000006"/>
    <n v="35.970000000000006"/>
    <s v="Sale"/>
  </r>
  <r>
    <s v="P02 14 (Feb 14)"/>
    <s v="12/1/2013"/>
    <x v="0"/>
    <s v="12/31/2013"/>
    <m/>
    <s v="Rupert Thomson"/>
    <x v="135"/>
    <n v="9781408833179"/>
    <s v="Australia, Commonwealth of"/>
    <n v="1"/>
    <n v="15.445454545454544"/>
    <n v="15.445454545454544"/>
    <n v="8.4949999999999992"/>
    <s v="Sale"/>
  </r>
  <r>
    <s v="P02 14 (Feb 14)"/>
    <s v="12/1/2013"/>
    <x v="0"/>
    <s v="12/31/2013"/>
    <m/>
    <s v="Niki Segnit"/>
    <x v="136"/>
    <n v="9781408811153"/>
    <s v="Australia, Commonwealth of"/>
    <n v="2"/>
    <n v="4.5363636363636362"/>
    <n v="9.0727272727272723"/>
    <n v="4.99"/>
    <s v="Sale"/>
  </r>
  <r>
    <s v="P02 14 (Feb 14)"/>
    <s v="12/1/2013"/>
    <x v="0"/>
    <s v="12/31/2013"/>
    <m/>
    <s v="Paul Gilding"/>
    <x v="137"/>
    <n v="9781408817513"/>
    <s v="Australia, Commonwealth of"/>
    <n v="1"/>
    <n v="12.718181818181819"/>
    <n v="12.718181818181819"/>
    <n v="6.995000000000001"/>
    <s v="Sale"/>
  </r>
  <r>
    <s v="P02 14 (Feb 14)"/>
    <s v="12/1/2013"/>
    <x v="0"/>
    <s v="12/31/2013"/>
    <m/>
    <s v="Lucie Whitehouse"/>
    <x v="138"/>
    <n v="9781408806388"/>
    <s v="Australia, Commonwealth of"/>
    <n v="1"/>
    <n v="13.627272727272727"/>
    <n v="13.627272727272727"/>
    <n v="7.4950000000000001"/>
    <s v="Sale"/>
  </r>
  <r>
    <s v="P02 14 (Feb 14)"/>
    <s v="12/1/2013"/>
    <x v="0"/>
    <s v="12/31/2013"/>
    <m/>
    <s v="Lauren Goldstein Crowe"/>
    <x v="139"/>
    <n v="9781408803189"/>
    <s v="Australia, Commonwealth of"/>
    <n v="1"/>
    <n v="15.445454545454544"/>
    <n v="15.445454545454544"/>
    <n v="8.4949999999999992"/>
    <s v="Sale"/>
  </r>
  <r>
    <s v="P02 14 (Feb 14)"/>
    <s v="12/1/2013"/>
    <x v="0"/>
    <s v="12/31/2013"/>
    <m/>
    <s v="Khaled Hosseini"/>
    <x v="140"/>
    <n v="9781408803721"/>
    <s v="Australia, Commonwealth of"/>
    <n v="87"/>
    <n v="10.9"/>
    <n v="948.30000000000007"/>
    <n v="521.56500000000005"/>
    <s v="Sale"/>
  </r>
  <r>
    <s v="P02 14 (Feb 14)"/>
    <s v="12/1/2013"/>
    <x v="0"/>
    <s v="12/31/2013"/>
    <m/>
    <s v="Anne Zouroudi"/>
    <x v="141"/>
    <n v="9781408822869"/>
    <s v="Australia, Commonwealth of"/>
    <n v="1"/>
    <n v="13.627272727272727"/>
    <n v="13.627272727272727"/>
    <n v="7.4950000000000001"/>
    <s v="Sale"/>
  </r>
  <r>
    <s v="P02 14 (Feb 14)"/>
    <s v="12/1/2013"/>
    <x v="0"/>
    <s v="12/31/2013"/>
    <m/>
    <s v="Elizabeth Gilbert"/>
    <x v="142"/>
    <n v="9781408806876"/>
    <s v="Australia, Commonwealth of"/>
    <n v="1"/>
    <n v="15.445454545454544"/>
    <n v="15.445454545454544"/>
    <n v="8.4949999999999992"/>
    <s v="Sale"/>
  </r>
  <r>
    <s v="P02 14 (Feb 14)"/>
    <s v="12/1/2013"/>
    <x v="0"/>
    <s v="12/31/2013"/>
    <m/>
    <s v="Anchee Min"/>
    <x v="143"/>
    <n v="9781408828991"/>
    <s v="Australia, Commonwealth of"/>
    <n v="1"/>
    <n v="13.627272727272727"/>
    <n v="13.627272727272727"/>
    <n v="7.4950000000000001"/>
    <s v="Sale"/>
  </r>
  <r>
    <s v="P02 14 (Feb 14)"/>
    <s v="12/1/2013"/>
    <x v="0"/>
    <s v="12/31/2013"/>
    <m/>
    <s v="William Dalrymple"/>
    <x v="144"/>
    <n v="9781408806883"/>
    <s v="Australia, Commonwealth of"/>
    <n v="4"/>
    <n v="17.263636363636362"/>
    <n v="69.054545454545448"/>
    <n v="37.979999999999997"/>
    <s v="Sale"/>
  </r>
  <r>
    <s v="P02 14 (Feb 14)"/>
    <s v="12/1/2013"/>
    <x v="0"/>
    <s v="12/31/2013"/>
    <m/>
    <s v="Richard Ford"/>
    <x v="145"/>
    <n v="9781408835104"/>
    <s v="Australia, Commonwealth of"/>
    <n v="1"/>
    <n v="17.263636363636362"/>
    <n v="17.263636363636362"/>
    <n v="9.4949999999999992"/>
    <s v="Sale"/>
  </r>
  <r>
    <s v="P02 14 (Feb 14)"/>
    <s v="12/1/2013"/>
    <x v="0"/>
    <s v="12/31/2013"/>
    <m/>
    <s v="Donna Tartt"/>
    <x v="146"/>
    <n v="9781408825082"/>
    <s v="Australia, Commonwealth of"/>
    <n v="12"/>
    <n v="12.718181818181819"/>
    <n v="152.61818181818182"/>
    <n v="83.940000000000012"/>
    <s v="Sale"/>
  </r>
  <r>
    <s v="P02 14 (Feb 14)"/>
    <s v="12/1/2013"/>
    <x v="0"/>
    <s v="12/31/2013"/>
    <m/>
    <s v="Nic Dunlop"/>
    <x v="147"/>
    <n v="9781408806210"/>
    <s v="Australia, Commonwealth of"/>
    <n v="1"/>
    <n v="15.445454545454544"/>
    <n v="15.445454545454544"/>
    <n v="8.4949999999999992"/>
    <s v="Sale"/>
  </r>
  <r>
    <s v="P02 14 (Feb 14)"/>
    <s v="12/1/2013"/>
    <x v="0"/>
    <s v="12/31/2013"/>
    <m/>
    <s v="Aminatta Forna"/>
    <x v="148"/>
    <n v="9781408818329"/>
    <s v="Australia, Commonwealth of"/>
    <n v="9"/>
    <n v="5.4454545454545453"/>
    <n v="49.009090909090908"/>
    <n v="26.955000000000002"/>
    <s v="Sale"/>
  </r>
  <r>
    <s v="P02 14 (Feb 14)"/>
    <s v="12/1/2013"/>
    <x v="0"/>
    <s v="12/31/2013"/>
    <m/>
    <s v="Anne Zouroudi"/>
    <x v="149"/>
    <n v="9781408822838"/>
    <s v="Australia, Commonwealth of"/>
    <n v="1"/>
    <n v="13.627272727272727"/>
    <n v="13.627272727272727"/>
    <n v="7.4950000000000001"/>
    <s v="Sale"/>
  </r>
  <r>
    <s v="P02 14 (Feb 14)"/>
    <s v="12/1/2013"/>
    <x v="0"/>
    <s v="12/31/2013"/>
    <m/>
    <s v="Anthony Bourdain"/>
    <x v="150"/>
    <n v="9781408820773"/>
    <s v="Australia, Commonwealth of"/>
    <n v="2"/>
    <n v="12.718181818181819"/>
    <n v="25.436363636363637"/>
    <n v="13.990000000000002"/>
    <s v="Sale"/>
  </r>
  <r>
    <s v="P02 14 (Feb 14)"/>
    <s v="12/1/2013"/>
    <x v="0"/>
    <s v="12/31/2013"/>
    <m/>
    <s v="Michael Pollan"/>
    <x v="151"/>
    <n v="9781408807255"/>
    <s v="Australia, Commonwealth of"/>
    <n v="4"/>
    <n v="15.445454545454544"/>
    <n v="61.781818181818174"/>
    <n v="33.979999999999997"/>
    <s v="Sale"/>
  </r>
  <r>
    <s v="P02 14 (Feb 14)"/>
    <s v="12/1/2013"/>
    <x v="0"/>
    <s v="12/31/2013"/>
    <m/>
    <s v="William Goldman"/>
    <x v="152"/>
    <n v="9781408845868"/>
    <s v="Australia, Commonwealth of"/>
    <n v="14"/>
    <n v="7.2636363636363637"/>
    <n v="101.69090909090909"/>
    <n v="55.93"/>
    <s v="Sale"/>
  </r>
  <r>
    <s v="P02 14 (Feb 14)"/>
    <s v="12/1/2013"/>
    <x v="0"/>
    <s v="12/31/2013"/>
    <m/>
    <s v="Liz Jensen"/>
    <x v="153"/>
    <n v="9781408809068"/>
    <s v="Australia, Commonwealth of"/>
    <n v="2"/>
    <n v="5.4454545454545453"/>
    <n v="10.890909090909091"/>
    <n v="5.99"/>
    <s v="Sale"/>
  </r>
  <r>
    <s v="P02 14 (Feb 14)"/>
    <s v="12/1/2013"/>
    <x v="0"/>
    <s v="12/31/2013"/>
    <m/>
    <s v="Magnus Mills"/>
    <x v="154"/>
    <n v="9781408822821"/>
    <s v="Australia, Commonwealth of"/>
    <n v="1"/>
    <n v="13.627272727272727"/>
    <n v="13.627272727272727"/>
    <n v="7.4950000000000001"/>
    <s v="Sale"/>
  </r>
  <r>
    <s v="P02 14 (Feb 14)"/>
    <s v="12/1/2013"/>
    <x v="0"/>
    <s v="12/31/2013"/>
    <m/>
    <s v="Toby Wilkinson"/>
    <x v="155"/>
    <n v="9781408852989"/>
    <s v="Australia, Commonwealth of"/>
    <n v="2"/>
    <n v="18.172727272727272"/>
    <n v="36.345454545454544"/>
    <n v="19.990000000000002"/>
    <s v="Sale"/>
  </r>
  <r>
    <s v="P02 14 (Feb 14)"/>
    <s v="12/1/2013"/>
    <x v="0"/>
    <s v="12/31/2013"/>
    <m/>
    <s v="Bruna Surfistinha"/>
    <x v="156"/>
    <n v="9781408806395"/>
    <s v="Australia, Commonwealth of"/>
    <n v="1"/>
    <n v="12.718181818181819"/>
    <n v="12.718181818181819"/>
    <n v="6.995000000000001"/>
    <s v="Sale"/>
  </r>
  <r>
    <s v="P02 14 (Feb 14)"/>
    <s v="12/1/2013"/>
    <x v="0"/>
    <s v="12/31/2013"/>
    <m/>
    <s v="Andrew G Marshall"/>
    <x v="157"/>
    <n v="9781408810972"/>
    <s v="Australia, Commonwealth of"/>
    <n v="1"/>
    <n v="13.627272727272727"/>
    <n v="13.627272727272727"/>
    <n v="7.4950000000000001"/>
    <s v="Sale"/>
  </r>
  <r>
    <s v="P02 14 (Feb 14)"/>
    <s v="12/1/2013"/>
    <x v="0"/>
    <s v="12/31/2013"/>
    <m/>
    <s v="Alice Schroeder"/>
    <x v="158"/>
    <n v="9781408807323"/>
    <s v="Australia, Commonwealth of"/>
    <n v="4"/>
    <n v="18.172727272727272"/>
    <n v="72.690909090909088"/>
    <n v="39.980000000000004"/>
    <s v="Sale"/>
  </r>
  <r>
    <s v="P02 14 (Feb 14)"/>
    <s v="12/1/2013"/>
    <x v="0"/>
    <s v="12/31/2013"/>
    <m/>
    <s v="Madeline Miller"/>
    <x v="159"/>
    <n v="9781408818909"/>
    <s v="Australia, Commonwealth of"/>
    <n v="7"/>
    <n v="13.627272727272727"/>
    <n v="95.390909090909091"/>
    <n v="52.465000000000003"/>
    <s v="Sale"/>
  </r>
  <r>
    <s v="P02 14 (Feb 14)"/>
    <s v="12/1/2013"/>
    <x v="0"/>
    <s v="12/31/2013"/>
    <m/>
    <s v="Maureen Freely"/>
    <x v="160"/>
    <n v="9781408830666"/>
    <s v="Australia, Commonwealth of"/>
    <n v="1"/>
    <n v="12.718181818181819"/>
    <n v="12.718181818181819"/>
    <n v="6.995000000000001"/>
    <s v="Sale"/>
  </r>
  <r>
    <s v="P02 14 (Feb 14)"/>
    <s v="12/1/2013"/>
    <x v="0"/>
    <s v="12/31/2013"/>
    <m/>
    <s v="Kate Summerscale"/>
    <x v="161"/>
    <n v="9781408801581"/>
    <s v="Australia, Commonwealth of"/>
    <n v="3"/>
    <n v="10.9"/>
    <n v="32.700000000000003"/>
    <n v="17.985000000000003"/>
    <s v="Sale"/>
  </r>
  <r>
    <s v="P02 14 (Feb 14)"/>
    <s v="12/1/2013"/>
    <x v="0"/>
    <s v="12/31/2013"/>
    <m/>
    <s v="Chuck Hogan"/>
    <x v="162"/>
    <n v="9781408827659"/>
    <s v="Australia, Commonwealth of"/>
    <n v="1"/>
    <n v="15.445454545454544"/>
    <n v="15.445454545454544"/>
    <n v="8.4949999999999992"/>
    <s v="Sale"/>
  </r>
  <r>
    <s v="P02 14 (Feb 14)"/>
    <s v="12/1/2013"/>
    <x v="0"/>
    <s v="12/31/2013"/>
    <m/>
    <s v="Gavin Pretor-Pinney"/>
    <x v="163"/>
    <n v="9781408811160"/>
    <s v="Australia, Commonwealth of"/>
    <n v="1"/>
    <n v="15.445454545454544"/>
    <n v="15.445454545454544"/>
    <n v="8.4949999999999992"/>
    <s v="Sale"/>
  </r>
  <r>
    <s v="P02 14 (Feb 14)"/>
    <s v="12/1/2013"/>
    <x v="0"/>
    <s v="12/31/2013"/>
    <m/>
    <s v="Oliver James"/>
    <x v="164"/>
    <n v="9781408821336"/>
    <s v="Australia, Commonwealth of"/>
    <n v="2"/>
    <n v="15.445454545454544"/>
    <n v="30.890909090909087"/>
    <n v="16.989999999999998"/>
    <s v="Sale"/>
  </r>
  <r>
    <s v="P02 14 (Feb 14)"/>
    <s v="12/1/2013"/>
    <x v="0"/>
    <s v="12/31/2013"/>
    <m/>
    <s v="Temple Grandin"/>
    <x v="165"/>
    <n v="9781408807309"/>
    <s v="Australia, Commonwealth of"/>
    <n v="4"/>
    <n v="15.445454545454544"/>
    <n v="61.781818181818174"/>
    <n v="33.979999999999997"/>
    <s v="Sale"/>
  </r>
  <r>
    <s v="P02 14 (Feb 14)"/>
    <s v="12/1/2013"/>
    <x v="0"/>
    <s v="12/31/2013"/>
    <m/>
    <s v="Deborah Jackson"/>
    <x v="166"/>
    <n v="9781408831663"/>
    <s v="Australia, Commonwealth of"/>
    <n v="1"/>
    <n v="10.9"/>
    <n v="10.9"/>
    <n v="5.995000000000001"/>
    <s v="Sale"/>
  </r>
  <r>
    <s v="P02 14 (Feb 14)"/>
    <s v="12/1/2013"/>
    <x v="0"/>
    <s v="12/31/2013"/>
    <m/>
    <s v="Justin Cartwright"/>
    <x v="167"/>
    <n v="9781408806241"/>
    <s v="Australia, Commonwealth of"/>
    <n v="1"/>
    <n v="13.627272727272727"/>
    <n v="13.627272727272727"/>
    <n v="7.4950000000000001"/>
    <s v="Sale"/>
  </r>
  <r>
    <s v="P02 14 (Feb 14)"/>
    <s v="12/1/2013"/>
    <x v="0"/>
    <s v="12/31/2013"/>
    <m/>
    <s v="Anthony Bourdain"/>
    <x v="168"/>
    <n v="9781408821022"/>
    <s v="Australia, Commonwealth of"/>
    <n v="5"/>
    <n v="18.172727272727272"/>
    <n v="90.86363636363636"/>
    <n v="49.975000000000001"/>
    <s v="Sale"/>
  </r>
  <r>
    <s v="P02 14 (Feb 14)"/>
    <s v="12/1/2013"/>
    <x v="0"/>
    <s v="12/31/2013"/>
    <m/>
    <s v="Robyn Davidson"/>
    <x v="169"/>
    <n v="9781408834879"/>
    <s v="Australia, Commonwealth of"/>
    <n v="18"/>
    <n v="9.081818181818182"/>
    <n v="163.47272727272727"/>
    <n v="89.910000000000011"/>
    <s v="Sale"/>
  </r>
  <r>
    <s v="P02 14 (Feb 14)"/>
    <s v="12/1/2013"/>
    <x v="0"/>
    <s v="12/31/2013"/>
    <m/>
    <s v="Jhumpa Lahiri"/>
    <x v="170"/>
    <n v="9781408806814"/>
    <s v="Australia, Commonwealth of"/>
    <n v="2"/>
    <n v="4.5363636363636362"/>
    <n v="9.0727272727272723"/>
    <n v="4.99"/>
    <s v="Sale"/>
  </r>
  <r>
    <s v="P02 14 (Feb 14)"/>
    <s v="12/1/2013"/>
    <x v="0"/>
    <s v="12/31/2013"/>
    <m/>
    <s v="John Mullan"/>
    <x v="171"/>
    <n v="9781408828731"/>
    <s v="Australia, Commonwealth of"/>
    <n v="1"/>
    <n v="12.718181818181819"/>
    <n v="12.718181818181819"/>
    <n v="6.995000000000001"/>
    <s v="Sale"/>
  </r>
  <r>
    <s v="P02 14 (Feb 14)"/>
    <s v="12/1/2013"/>
    <x v="0"/>
    <s v="12/31/2013"/>
    <m/>
    <s v="John Gottman"/>
    <x v="172"/>
    <n v="9781408834442"/>
    <s v="Australia, Commonwealth of"/>
    <n v="6"/>
    <n v="12.718181818181819"/>
    <n v="76.309090909090912"/>
    <n v="41.970000000000006"/>
    <s v="Sale"/>
  </r>
  <r>
    <s v="P02 14 (Feb 14)"/>
    <s v="12/1/2013"/>
    <x v="0"/>
    <s v="12/31/2013"/>
    <m/>
    <s v="Hanan Al-Shaykh"/>
    <x v="173"/>
    <n v="9781408810880"/>
    <s v="Australia, Commonwealth of"/>
    <n v="1"/>
    <n v="15.445454545454544"/>
    <n v="15.445454545454544"/>
    <n v="8.4949999999999992"/>
    <s v="Sale"/>
  </r>
  <r>
    <s v="P02 14 (Feb 14)"/>
    <s v="12/1/2013"/>
    <x v="0"/>
    <s v="12/31/2013"/>
    <m/>
    <s v="Daisy Hay"/>
    <x v="174"/>
    <n v="9781408818121"/>
    <s v="Australia, Commonwealth of"/>
    <n v="1"/>
    <n v="15.445454545454544"/>
    <n v="15.445454545454544"/>
    <n v="8.4949999999999992"/>
    <s v="Sale"/>
  </r>
  <r>
    <s v="P02 14 (Feb 14)"/>
    <s v="12/1/2013"/>
    <x v="0"/>
    <s v="12/31/2013"/>
    <m/>
    <s v="Emma Forrest"/>
    <x v="175"/>
    <n v="9781408817452"/>
    <s v="Australia, Commonwealth of"/>
    <n v="2"/>
    <n v="13.627272727272727"/>
    <n v="27.254545454545454"/>
    <n v="14.99"/>
    <s v="Sale"/>
  </r>
  <r>
    <s v="P02 14 (Feb 14)"/>
    <s v="12/1/2013"/>
    <x v="1"/>
    <s v="12/31/2013"/>
    <m/>
    <s v="Nadine Gordimer"/>
    <x v="176"/>
    <n v="9781408832646"/>
    <s v="Gabon, Gabonese Republic"/>
    <n v="1"/>
    <n v="6.6583333333333332"/>
    <n v="6.6583333333333332"/>
    <n v="3.6620833333333334"/>
    <s v="Sale"/>
  </r>
  <r>
    <s v="P02 14 (Feb 14)"/>
    <s v="12/1/2013"/>
    <x v="1"/>
    <s v="12/31/2013"/>
    <m/>
    <s v="Jay McInerney"/>
    <x v="177"/>
    <n v="9781408834770"/>
    <s v="Gabon, Gabonese Republic"/>
    <n v="1"/>
    <n v="7.4916666666666663"/>
    <n v="7.4916666666666663"/>
    <n v="4.1204166666666664"/>
    <s v="Sale"/>
  </r>
  <r>
    <s v="P02 14 (Feb 14)"/>
    <s v="12/1/2013"/>
    <x v="1"/>
    <s v="12/31/2013"/>
    <m/>
    <s v="Khaled Hosseini"/>
    <x v="42"/>
    <n v="9781408803738"/>
    <s v="Gabon, Gabonese Republic"/>
    <n v="130"/>
    <n v="3.3250000000000002"/>
    <n v="432.25"/>
    <n v="237.73750000000001"/>
    <s v="Sale"/>
  </r>
  <r>
    <s v="P02 14 (Feb 14)"/>
    <s v="12/1/2013"/>
    <x v="1"/>
    <s v="12/31/2013"/>
    <m/>
    <s v="Malcolm Pryce"/>
    <x v="178"/>
    <n v="9781408809044"/>
    <s v="Gabon, Gabonese Republic"/>
    <n v="3"/>
    <n v="1.6583333333333334"/>
    <n v="4.9750000000000005"/>
    <n v="2.7362500000000005"/>
    <s v="Sale"/>
  </r>
  <r>
    <s v="P02 14 (Feb 14)"/>
    <s v="12/1/2013"/>
    <x v="1"/>
    <s v="12/31/2013"/>
    <m/>
    <s v="Ben Macintyre"/>
    <x v="179"/>
    <n v="9781408806845"/>
    <s v="Gabon, Gabonese Republic"/>
    <n v="7"/>
    <n v="3.3250000000000002"/>
    <n v="23.275000000000002"/>
    <n v="12.801250000000001"/>
    <s v="Sale"/>
  </r>
  <r>
    <s v="P02 14 (Feb 14)"/>
    <s v="12/1/2013"/>
    <x v="1"/>
    <s v="12/31/2013"/>
    <m/>
    <s v="Alex Bellos"/>
    <x v="43"/>
    <n v="9781408811146"/>
    <s v="Gabon, Gabonese Republic"/>
    <n v="1"/>
    <n v="7.4916666666666663"/>
    <n v="7.4916666666666663"/>
    <n v="4.1204166666666664"/>
    <s v="Sale"/>
  </r>
  <r>
    <s v="P02 14 (Feb 14)"/>
    <s v="12/1/2013"/>
    <x v="1"/>
    <s v="12/31/2013"/>
    <m/>
    <s v="Alex Bellos"/>
    <x v="43"/>
    <n v="9781408811146"/>
    <s v="Gabon, Gabonese Republic"/>
    <n v="2"/>
    <n v="3.3250000000000002"/>
    <n v="6.65"/>
    <n v="3.6575000000000006"/>
    <s v="Sale"/>
  </r>
  <r>
    <s v="P02 14 (Feb 14)"/>
    <s v="12/1/2013"/>
    <x v="1"/>
    <s v="12/31/2013"/>
    <m/>
    <s v="David Kynaston"/>
    <x v="180"/>
    <n v="9781408809075"/>
    <s v="Gabon, Gabonese Republic"/>
    <n v="3"/>
    <n v="3.3250000000000002"/>
    <n v="9.9750000000000014"/>
    <n v="5.486250000000001"/>
    <s v="Sale"/>
  </r>
  <r>
    <s v="P02 14 (Feb 14)"/>
    <s v="12/1/2013"/>
    <x v="1"/>
    <s v="12/31/2013"/>
    <m/>
    <s v="Mumsnet"/>
    <x v="181"/>
    <n v="9781408808399"/>
    <s v="Gabon, Gabonese Republic"/>
    <n v="1"/>
    <n v="10.824999999999999"/>
    <n v="10.824999999999999"/>
    <n v="5.9537500000000003"/>
    <s v="Sale"/>
  </r>
  <r>
    <s v="P02 14 (Feb 14)"/>
    <s v="12/1/2013"/>
    <x v="1"/>
    <s v="12/31/2013"/>
    <m/>
    <s v="William Boyd"/>
    <x v="182"/>
    <n v="9781408835951"/>
    <s v="Gabon, Gabonese Republic"/>
    <n v="1"/>
    <n v="10.824999999999999"/>
    <n v="10.824999999999999"/>
    <n v="5.9537500000000003"/>
    <s v="Sale"/>
  </r>
  <r>
    <s v="P02 14 (Feb 14)"/>
    <s v="12/1/2013"/>
    <x v="1"/>
    <s v="12/31/2013"/>
    <m/>
    <s v="Jimmy Burns"/>
    <x v="183"/>
    <n v="9781408827710"/>
    <s v="Gabon, Gabonese Republic"/>
    <n v="2"/>
    <n v="7.4916666666666663"/>
    <n v="14.983333333333333"/>
    <n v="8.2408333333333328"/>
    <s v="Sale"/>
  </r>
  <r>
    <s v="P02 14 (Feb 14)"/>
    <s v="12/1/2013"/>
    <x v="1"/>
    <s v="12/31/2013"/>
    <m/>
    <s v="Amy Chua"/>
    <x v="46"/>
    <n v="9781408814161"/>
    <s v="Gabon, Gabonese Republic"/>
    <n v="2"/>
    <n v="6.6583333333333332"/>
    <n v="13.316666666666666"/>
    <n v="7.3241666666666667"/>
    <s v="Sale"/>
  </r>
  <r>
    <s v="P02 14 (Feb 14)"/>
    <s v="12/1/2013"/>
    <x v="1"/>
    <s v="12/31/2013"/>
    <m/>
    <s v="Andrew Wilson"/>
    <x v="184"/>
    <n v="9781408811573"/>
    <s v="Gabon, Gabonese Republic"/>
    <n v="1"/>
    <n v="9.1583333333333332"/>
    <n v="9.1583333333333332"/>
    <n v="5.0370833333333334"/>
    <s v="Sale"/>
  </r>
  <r>
    <s v="P02 14 (Feb 14)"/>
    <s v="12/1/2013"/>
    <x v="1"/>
    <s v="12/31/2013"/>
    <m/>
    <s v="Michael Kimball"/>
    <x v="185"/>
    <n v="9781408832165"/>
    <s v="Gabon, Gabonese Republic"/>
    <n v="1"/>
    <n v="6.6583333333333332"/>
    <n v="6.6583333333333332"/>
    <n v="3.6620833333333334"/>
    <s v="Sale"/>
  </r>
  <r>
    <s v="P02 14 (Feb 14)"/>
    <s v="12/1/2013"/>
    <x v="1"/>
    <s v="12/31/2013"/>
    <m/>
    <s v="Mariatu Kamara"/>
    <x v="47"/>
    <n v="9781408813560"/>
    <s v="Gabon, Gabonese Republic"/>
    <n v="1"/>
    <n v="6.6583333333333332"/>
    <n v="6.6583333333333332"/>
    <n v="3.6620833333333334"/>
    <s v="Sale"/>
  </r>
  <r>
    <s v="P02 14 (Feb 14)"/>
    <s v="12/1/2013"/>
    <x v="1"/>
    <s v="12/31/2013"/>
    <m/>
    <s v="David Livingston, James Livingston"/>
    <x v="186"/>
    <n v="9781408813669"/>
    <s v="Gabon, Gabonese Republic"/>
    <n v="1"/>
    <n v="7.4916666666666663"/>
    <n v="7.4916666666666663"/>
    <n v="4.1204166666666664"/>
    <s v="Sale"/>
  </r>
  <r>
    <s v="P02 14 (Feb 14)"/>
    <s v="12/1/2013"/>
    <x v="1"/>
    <s v="12/31/2013"/>
    <m/>
    <s v="David Winner"/>
    <x v="48"/>
    <n v="9781408835777"/>
    <s v="Gabon, Gabonese Republic"/>
    <n v="1"/>
    <n v="7.4916666666666663"/>
    <n v="7.4916666666666663"/>
    <n v="4.1204166666666664"/>
    <s v="Sale"/>
  </r>
  <r>
    <s v="P02 14 (Feb 14)"/>
    <s v="12/1/2013"/>
    <x v="1"/>
    <s v="12/31/2013"/>
    <m/>
    <s v="Andrew G Marshall"/>
    <x v="187"/>
    <n v="9781408810996"/>
    <s v="Gabon, Gabonese Republic"/>
    <n v="2"/>
    <n v="5.8250000000000002"/>
    <n v="11.65"/>
    <n v="6.4075000000000006"/>
    <s v="Sale"/>
  </r>
  <r>
    <s v="P02 14 (Feb 14)"/>
    <s v="12/1/2013"/>
    <x v="1"/>
    <s v="12/31/2013"/>
    <m/>
    <s v="Nadine Gordimer"/>
    <x v="188"/>
    <n v="9781408832943"/>
    <s v="Gabon, Gabonese Republic"/>
    <n v="2"/>
    <n v="6.6583333333333332"/>
    <n v="13.316666666666666"/>
    <n v="7.3241666666666667"/>
    <s v="Sale"/>
  </r>
  <r>
    <s v="P02 14 (Feb 14)"/>
    <s v="12/1/2013"/>
    <x v="1"/>
    <s v="12/31/2013"/>
    <m/>
    <s v="Kamila Shamsie"/>
    <x v="189"/>
    <n v="9781408803981"/>
    <s v="Gabon, Gabonese Republic"/>
    <n v="7"/>
    <n v="3.3250000000000002"/>
    <n v="23.275000000000002"/>
    <n v="12.801250000000001"/>
    <s v="Sale"/>
  </r>
  <r>
    <s v="P02 14 (Feb 14)"/>
    <s v="12/1/2013"/>
    <x v="1"/>
    <s v="12/31/2013"/>
    <m/>
    <s v="James Runcie"/>
    <x v="190"/>
    <n v="9781408833612"/>
    <s v="Gabon, Gabonese Republic"/>
    <n v="1"/>
    <n v="6.6583333333333332"/>
    <n v="6.6583333333333332"/>
    <n v="3.6620833333333334"/>
    <s v="Sale"/>
  </r>
  <r>
    <s v="P02 14 (Feb 14)"/>
    <s v="12/1/2013"/>
    <x v="1"/>
    <s v="12/31/2013"/>
    <m/>
    <s v="Alice McDermott"/>
    <x v="191"/>
    <n v="9781408806678"/>
    <s v="Gabon, Gabonese Republic"/>
    <n v="1"/>
    <n v="5.8250000000000002"/>
    <n v="5.8250000000000002"/>
    <n v="3.2037500000000003"/>
    <s v="Sale"/>
  </r>
  <r>
    <s v="P02 14 (Feb 14)"/>
    <s v="12/1/2013"/>
    <x v="1"/>
    <s v="12/31/2013"/>
    <m/>
    <s v="Rob Gifford"/>
    <x v="192"/>
    <n v="9781408806852"/>
    <s v="Gabon, Gabonese Republic"/>
    <n v="1"/>
    <n v="7.4916666666666663"/>
    <n v="7.4916666666666663"/>
    <n v="4.1204166666666664"/>
    <s v="Sale"/>
  </r>
  <r>
    <s v="P02 14 (Feb 14)"/>
    <s v="12/1/2013"/>
    <x v="1"/>
    <s v="12/31/2013"/>
    <m/>
    <s v="Paulo Lins"/>
    <x v="193"/>
    <n v="9781408827345"/>
    <s v="Gabon, Gabonese Republic"/>
    <n v="3"/>
    <n v="2.4916666666666667"/>
    <n v="7.4749999999999996"/>
    <n v="4.1112500000000001"/>
    <s v="Sale"/>
  </r>
  <r>
    <s v="P02 14 (Feb 14)"/>
    <s v="12/1/2013"/>
    <x v="1"/>
    <s v="12/31/2013"/>
    <m/>
    <s v="Elizabeth Gilbert"/>
    <x v="51"/>
    <n v="9781408807590"/>
    <s v="Gabon, Gabonese Republic"/>
    <n v="4"/>
    <n v="6.6583333333333332"/>
    <n v="26.633333333333333"/>
    <n v="14.648333333333333"/>
    <s v="Sale"/>
  </r>
  <r>
    <s v="P02 14 (Feb 14)"/>
    <s v="12/1/2013"/>
    <x v="1"/>
    <s v="12/31/2013"/>
    <m/>
    <s v="Rebecca Stott"/>
    <x v="194"/>
    <n v="9781408826997"/>
    <s v="Gabon, Gabonese Republic"/>
    <n v="1"/>
    <n v="7.4916666666666663"/>
    <n v="7.4916666666666663"/>
    <n v="4.1204166666666664"/>
    <s v="Sale"/>
  </r>
  <r>
    <s v="P02 14 (Feb 14)"/>
    <s v="12/1/2013"/>
    <x v="1"/>
    <s v="12/31/2013"/>
    <m/>
    <s v="David Foenkinos"/>
    <x v="195"/>
    <n v="9781408830055"/>
    <s v="Gabon, Gabonese Republic"/>
    <n v="2"/>
    <n v="6.6583333333333332"/>
    <n v="13.316666666666666"/>
    <n v="7.3241666666666667"/>
    <s v="Sale"/>
  </r>
  <r>
    <s v="P02 14 (Feb 14)"/>
    <s v="12/1/2013"/>
    <x v="1"/>
    <s v="12/31/2013"/>
    <m/>
    <s v="Gil McNeil"/>
    <x v="53"/>
    <n v="9781408825891"/>
    <s v="Gabon, Gabonese Republic"/>
    <n v="145"/>
    <n v="0.82499999999999996"/>
    <n v="119.625"/>
    <n v="65.793750000000003"/>
    <s v="Sale"/>
  </r>
  <r>
    <s v="P02 14 (Feb 14)"/>
    <s v="12/1/2013"/>
    <x v="1"/>
    <s v="12/31/2013"/>
    <m/>
    <s v="Ben Macintyre"/>
    <x v="196"/>
    <n v="9781408821404"/>
    <s v="Gabon, Gabonese Republic"/>
    <n v="2"/>
    <n v="4.1583333333333332"/>
    <n v="8.3166666666666664"/>
    <n v="4.5741666666666667"/>
    <s v="Sale"/>
  </r>
  <r>
    <s v="P02 14 (Feb 14)"/>
    <s v="12/1/2013"/>
    <x v="1"/>
    <s v="12/31/2013"/>
    <m/>
    <s v="Elizabeth Gilbert"/>
    <x v="57"/>
    <n v="9781408808665"/>
    <s v="Gabon, Gabonese Republic"/>
    <n v="56"/>
    <n v="3.3250000000000002"/>
    <n v="186.20000000000002"/>
    <n v="102.41000000000001"/>
    <s v="Sale"/>
  </r>
  <r>
    <s v="P02 14 (Feb 14)"/>
    <s v="12/1/2013"/>
    <x v="1"/>
    <s v="12/31/2013"/>
    <m/>
    <s v="Elizabeth Gilbert"/>
    <x v="57"/>
    <n v="9781408808665"/>
    <s v="Gabon, Gabonese Republic"/>
    <n v="46"/>
    <n v="2.4916666666666667"/>
    <n v="114.61666666666667"/>
    <n v="63.039166666666674"/>
    <s v="Sale"/>
  </r>
  <r>
    <s v="P02 14 (Feb 14)"/>
    <s v="12/1/2013"/>
    <x v="1"/>
    <s v="12/31/2013"/>
    <m/>
    <s v="David Guterson"/>
    <x v="197"/>
    <n v="9781408825136"/>
    <s v="Gabon, Gabonese Republic"/>
    <n v="2"/>
    <n v="6.6583333333333332"/>
    <n v="13.316666666666666"/>
    <n v="7.3241666666666667"/>
    <s v="Sale"/>
  </r>
  <r>
    <s v="P02 14 (Feb 14)"/>
    <s v="12/1/2013"/>
    <x v="1"/>
    <s v="12/31/2013"/>
    <m/>
    <s v="Daniel Goleman"/>
    <x v="59"/>
    <n v="9781408806203"/>
    <s v="Gabon, Gabonese Republic"/>
    <n v="18"/>
    <n v="4.1583333333333332"/>
    <n v="74.849999999999994"/>
    <n v="41.167499999999997"/>
    <s v="Sale"/>
  </r>
  <r>
    <s v="P02 14 (Feb 14)"/>
    <s v="12/1/2013"/>
    <x v="1"/>
    <s v="12/31/2013"/>
    <m/>
    <s v="Anchee Min"/>
    <x v="60"/>
    <n v="9780747588207"/>
    <s v="Gabon, Gabonese Republic"/>
    <n v="1"/>
    <n v="3.3250000000000002"/>
    <n v="3.3250000000000002"/>
    <n v="1.8287500000000003"/>
    <s v="Sale"/>
  </r>
  <r>
    <s v="P02 14 (Feb 14)"/>
    <s v="12/1/2013"/>
    <x v="1"/>
    <s v="12/31/2013"/>
    <m/>
    <s v="Frederick Taylor"/>
    <x v="198"/>
    <n v="9781408824511"/>
    <s v="Gabon, Gabonese Republic"/>
    <n v="1"/>
    <n v="9.1583333333333332"/>
    <n v="9.1583333333333332"/>
    <n v="5.0370833333333334"/>
    <s v="Sale"/>
  </r>
  <r>
    <s v="P02 14 (Feb 14)"/>
    <s v="12/1/2013"/>
    <x v="1"/>
    <s v="12/31/2013"/>
    <m/>
    <s v="David Kynaston"/>
    <x v="199"/>
    <n v="9781408803493"/>
    <s v="Gabon, Gabonese Republic"/>
    <n v="2"/>
    <n v="3.3250000000000002"/>
    <n v="6.65"/>
    <n v="3.6575000000000006"/>
    <s v="Sale"/>
  </r>
  <r>
    <s v="P02 14 (Feb 14)"/>
    <s v="12/1/2013"/>
    <x v="1"/>
    <s v="12/31/2013"/>
    <m/>
    <s v="Ben Macintyre"/>
    <x v="200"/>
    <n v="9781408830642"/>
    <s v="Gabon, Gabonese Republic"/>
    <n v="1"/>
    <n v="7.4916666666666663"/>
    <n v="7.4916666666666663"/>
    <n v="4.1204166666666664"/>
    <s v="Sale"/>
  </r>
  <r>
    <s v="P02 14 (Feb 14)"/>
    <s v="12/1/2013"/>
    <x v="1"/>
    <s v="12/31/2013"/>
    <m/>
    <s v="Anne Michaels"/>
    <x v="63"/>
    <n v="9781408805688"/>
    <s v="Gabon, Gabonese Republic"/>
    <n v="2"/>
    <n v="6.6583333333333332"/>
    <n v="13.316666666666666"/>
    <n v="7.3241666666666667"/>
    <s v="Sale"/>
  </r>
  <r>
    <s v="P02 14 (Feb 14)"/>
    <s v="12/1/2013"/>
    <x v="1"/>
    <s v="12/31/2013"/>
    <m/>
    <s v="Alex Bellos"/>
    <x v="201"/>
    <n v="9781408807224"/>
    <s v="Gabon, Gabonese Republic"/>
    <n v="1"/>
    <n v="8.3249999999999993"/>
    <n v="8.3249999999999993"/>
    <n v="4.5787500000000003"/>
    <s v="Sale"/>
  </r>
  <r>
    <s v="P02 14 (Feb 14)"/>
    <s v="12/1/2013"/>
    <x v="1"/>
    <s v="12/31/2013"/>
    <m/>
    <s v="Nadine Gordimer"/>
    <x v="202"/>
    <n v="9781408832677"/>
    <s v="Gabon, Gabonese Republic"/>
    <n v="1"/>
    <n v="6.6583333333333332"/>
    <n v="6.6583333333333332"/>
    <n v="3.6620833333333334"/>
    <s v="Sale"/>
  </r>
  <r>
    <s v="P02 14 (Feb 14)"/>
    <s v="12/1/2013"/>
    <x v="1"/>
    <s v="12/31/2013"/>
    <m/>
    <s v="Nicholas Pileggi"/>
    <x v="65"/>
    <n v="9781408828557"/>
    <s v="Gabon, Gabonese Republic"/>
    <n v="5"/>
    <n v="2.4916666666666667"/>
    <n v="12.458333333333334"/>
    <n v="6.8520833333333346"/>
    <s v="Sale"/>
  </r>
  <r>
    <s v="P02 14 (Feb 14)"/>
    <s v="12/1/2013"/>
    <x v="1"/>
    <s v="12/31/2013"/>
    <m/>
    <s v="Nicholas Pileggi"/>
    <x v="65"/>
    <n v="9781408828557"/>
    <s v="Gabon, Gabonese Republic"/>
    <n v="55"/>
    <n v="3.3250000000000002"/>
    <n v="182.875"/>
    <n v="100.58125000000001"/>
    <s v="Sale"/>
  </r>
  <r>
    <s v="P02 14 (Feb 14)"/>
    <s v="12/1/2013"/>
    <x v="1"/>
    <s v="12/31/2013"/>
    <m/>
    <s v="Will Self"/>
    <x v="203"/>
    <n v="9781408838495"/>
    <s v="Gabon, Gabonese Republic"/>
    <n v="1"/>
    <n v="7.4916666666666663"/>
    <n v="7.4916666666666663"/>
    <n v="4.1204166666666664"/>
    <s v="Sale"/>
  </r>
  <r>
    <s v="P02 14 (Feb 14)"/>
    <s v="12/1/2013"/>
    <x v="1"/>
    <s v="12/31/2013"/>
    <m/>
    <s v="Andrew G Marshall"/>
    <x v="67"/>
    <n v="9781408811139"/>
    <s v="Gabon, Gabonese Republic"/>
    <n v="4"/>
    <n v="5.8250000000000002"/>
    <n v="23.3"/>
    <n v="12.815000000000001"/>
    <s v="Sale"/>
  </r>
  <r>
    <s v="P02 14 (Feb 14)"/>
    <s v="12/1/2013"/>
    <x v="1"/>
    <s v="12/31/2013"/>
    <m/>
    <s v="Benjamin Lorr"/>
    <x v="69"/>
    <n v="9781408836408"/>
    <s v="Gabon, Gabonese Republic"/>
    <n v="1"/>
    <n v="10.824999999999999"/>
    <n v="10.824999999999999"/>
    <n v="5.9537500000000003"/>
    <s v="Sale"/>
  </r>
  <r>
    <s v="P02 14 (Feb 14)"/>
    <s v="12/1/2013"/>
    <x v="1"/>
    <s v="12/31/2013"/>
    <m/>
    <s v="Andrew G Marshall"/>
    <x v="204"/>
    <n v="9781408811023"/>
    <s v="Gabon, Gabonese Republic"/>
    <n v="2"/>
    <n v="5.8250000000000002"/>
    <n v="11.65"/>
    <n v="6.4075000000000006"/>
    <s v="Sale"/>
  </r>
  <r>
    <s v="P02 14 (Feb 14)"/>
    <s v="12/1/2013"/>
    <x v="1"/>
    <s v="12/31/2013"/>
    <m/>
    <s v="Caroline Brothers"/>
    <x v="205"/>
    <n v="9781408818749"/>
    <s v="Gabon, Gabonese Republic"/>
    <n v="1"/>
    <n v="4.9916666666666663"/>
    <n v="4.9916666666666663"/>
    <n v="2.7454166666666668"/>
    <s v="Sale"/>
  </r>
  <r>
    <s v="P02 14 (Feb 14)"/>
    <s v="12/1/2013"/>
    <x v="1"/>
    <s v="12/31/2013"/>
    <m/>
    <s v="Andrew G Marshall"/>
    <x v="206"/>
    <n v="9781408810965"/>
    <s v="Gabon, Gabonese Republic"/>
    <n v="4"/>
    <n v="7.4916666666666663"/>
    <n v="29.966666666666665"/>
    <n v="16.481666666666666"/>
    <s v="Sale"/>
  </r>
  <r>
    <s v="P02 14 (Feb 14)"/>
    <s v="12/1/2013"/>
    <x v="1"/>
    <s v="12/31/2013"/>
    <m/>
    <s v="Rosie Garthwaite"/>
    <x v="207"/>
    <n v="9781408818152"/>
    <s v="Gabon, Gabonese Republic"/>
    <n v="1"/>
    <n v="10.824999999999999"/>
    <n v="10.824999999999999"/>
    <n v="5.9537500000000003"/>
    <s v="Sale"/>
  </r>
  <r>
    <s v="P02 14 (Feb 14)"/>
    <s v="12/1/2013"/>
    <x v="1"/>
    <s v="12/31/2013"/>
    <m/>
    <s v="Paul Hollywood"/>
    <x v="70"/>
    <n v="9781408835562"/>
    <s v="Gabon, Gabonese Republic"/>
    <n v="13"/>
    <n v="6.6583333333333332"/>
    <n v="86.558333333333337"/>
    <n v="47.607083333333343"/>
    <s v="Sale"/>
  </r>
  <r>
    <s v="P02 14 (Feb 14)"/>
    <s v="12/1/2013"/>
    <x v="1"/>
    <s v="12/31/2013"/>
    <m/>
    <s v="Paul Hollywood"/>
    <x v="70"/>
    <n v="9781408835562"/>
    <s v="Gabon, Gabonese Republic"/>
    <n v="10"/>
    <n v="8.3249999999999993"/>
    <n v="83.25"/>
    <n v="45.787500000000001"/>
    <s v="Sale"/>
  </r>
  <r>
    <s v="P02 14 (Feb 14)"/>
    <s v="12/1/2013"/>
    <x v="1"/>
    <s v="12/31/2013"/>
    <m/>
    <s v="Hugh Fearnley-Whittingstall"/>
    <x v="208"/>
    <n v="9781408806654"/>
    <s v="Gabon, Gabonese Republic"/>
    <n v="1"/>
    <n v="6.6583333333333332"/>
    <n v="6.6583333333333332"/>
    <n v="3.6620833333333334"/>
    <s v="Sale"/>
  </r>
  <r>
    <s v="P02 14 (Feb 14)"/>
    <s v="12/1/2013"/>
    <x v="1"/>
    <s v="12/31/2013"/>
    <m/>
    <s v="Hugh Fearnley-Whittingstall"/>
    <x v="71"/>
    <n v="9781408835432"/>
    <s v="Gabon, Gabonese Republic"/>
    <n v="4"/>
    <n v="6.6583333333333332"/>
    <n v="26.633333333333333"/>
    <n v="14.648333333333333"/>
    <s v="Sale"/>
  </r>
  <r>
    <s v="P02 14 (Feb 14)"/>
    <s v="12/1/2013"/>
    <x v="1"/>
    <s v="12/31/2013"/>
    <m/>
    <s v="Hugh Fearnley-Whittingstall"/>
    <x v="71"/>
    <n v="9781408835432"/>
    <s v="Gabon, Gabonese Republic"/>
    <n v="2"/>
    <n v="20.824999999999999"/>
    <n v="41.65"/>
    <n v="22.907500000000002"/>
    <s v="Sale"/>
  </r>
  <r>
    <s v="P02 14 (Feb 14)"/>
    <s v="12/1/2013"/>
    <x v="1"/>
    <s v="12/31/2013"/>
    <m/>
    <s v="Andrew G Marshall"/>
    <x v="72"/>
    <n v="9781408810989"/>
    <s v="Gabon, Gabonese Republic"/>
    <n v="11"/>
    <n v="4.1583333333333332"/>
    <n v="45.741666666666667"/>
    <n v="25.157916666666669"/>
    <s v="Sale"/>
  </r>
  <r>
    <s v="P02 14 (Feb 14)"/>
    <s v="12/1/2013"/>
    <x v="1"/>
    <s v="12/31/2013"/>
    <m/>
    <s v="Jon McGregor"/>
    <x v="209"/>
    <n v="9781408834428"/>
    <s v="Gabon, Gabonese Republic"/>
    <n v="4"/>
    <n v="3.3250000000000002"/>
    <n v="13.3"/>
    <n v="7.3150000000000013"/>
    <s v="Sale"/>
  </r>
  <r>
    <s v="P02 14 (Feb 14)"/>
    <s v="12/1/2013"/>
    <x v="1"/>
    <s v="12/31/2013"/>
    <m/>
    <s v="Ryu Murakami"/>
    <x v="210"/>
    <n v="9781408806371"/>
    <s v="Gabon, Gabonese Republic"/>
    <n v="2"/>
    <n v="1.6583333333333334"/>
    <n v="3.3166666666666669"/>
    <n v="1.8241666666666669"/>
    <s v="Sale"/>
  </r>
  <r>
    <s v="P02 14 (Feb 14)"/>
    <s v="12/1/2013"/>
    <x v="1"/>
    <s v="12/31/2013"/>
    <m/>
    <s v="Gil McNeil"/>
    <x v="211"/>
    <n v="9781408825907"/>
    <s v="Gabon, Gabonese Republic"/>
    <n v="2"/>
    <n v="10.824999999999999"/>
    <n v="21.65"/>
    <n v="11.907500000000001"/>
    <s v="Sale"/>
  </r>
  <r>
    <s v="P02 14 (Feb 14)"/>
    <s v="12/1/2013"/>
    <x v="1"/>
    <s v="12/31/2013"/>
    <m/>
    <s v="Richard Ford"/>
    <x v="75"/>
    <n v="9781408835081"/>
    <s v="Gabon, Gabonese Republic"/>
    <n v="1"/>
    <n v="3.3250000000000002"/>
    <n v="3.3250000000000002"/>
    <n v="1.8287500000000003"/>
    <s v="Sale"/>
  </r>
  <r>
    <s v="P02 14 (Feb 14)"/>
    <s v="12/1/2013"/>
    <x v="1"/>
    <s v="12/31/2013"/>
    <m/>
    <s v="Susanna Clarke"/>
    <x v="77"/>
    <n v="9781408803745"/>
    <s v="Gabon, Gabonese Republic"/>
    <n v="15"/>
    <n v="3.3250000000000002"/>
    <n v="49.875"/>
    <n v="27.431250000000002"/>
    <s v="Sale"/>
  </r>
  <r>
    <s v="P02 14 (Feb 14)"/>
    <s v="12/1/2013"/>
    <x v="1"/>
    <s v="12/31/2013"/>
    <m/>
    <s v="Susanna Clarke"/>
    <x v="77"/>
    <n v="9781408803745"/>
    <s v="Gabon, Gabonese Republic"/>
    <n v="4"/>
    <n v="2.4916666666666667"/>
    <n v="9.9666666666666668"/>
    <n v="5.4816666666666674"/>
    <s v="Sale"/>
  </r>
  <r>
    <s v="P02 14 (Feb 14)"/>
    <s v="12/1/2013"/>
    <x v="1"/>
    <s v="12/31/2013"/>
    <m/>
    <s v="Will Self"/>
    <x v="212"/>
    <n v="9781408838501"/>
    <s v="Gabon, Gabonese Republic"/>
    <n v="1"/>
    <n v="7.4916666666666663"/>
    <n v="7.4916666666666663"/>
    <n v="4.1204166666666664"/>
    <s v="Sale"/>
  </r>
  <r>
    <s v="P02 14 (Feb 14)"/>
    <s v="12/1/2013"/>
    <x v="1"/>
    <s v="12/31/2013"/>
    <m/>
    <s v="Patti Smith"/>
    <x v="78"/>
    <n v="9781408810835"/>
    <s v="Gabon, Gabonese Republic"/>
    <n v="9"/>
    <n v="4.1583333333333332"/>
    <n v="37.424999999999997"/>
    <n v="20.583749999999998"/>
    <s v="Sale"/>
  </r>
  <r>
    <s v="P02 14 (Feb 14)"/>
    <s v="12/1/2013"/>
    <x v="1"/>
    <s v="12/31/2013"/>
    <m/>
    <s v="Anthony Bourdain"/>
    <x v="79"/>
    <n v="9781408820858"/>
    <s v="Gabon, Gabonese Republic"/>
    <n v="10"/>
    <n v="4.1583333333333332"/>
    <n v="41.583333333333329"/>
    <n v="22.870833333333334"/>
    <s v="Sale"/>
  </r>
  <r>
    <s v="P02 14 (Feb 14)"/>
    <s v="12/1/2013"/>
    <x v="1"/>
    <s v="12/31/2013"/>
    <m/>
    <s v="Gene Brewer"/>
    <x v="213"/>
    <n v="9781408819753"/>
    <s v="Gabon, Gabonese Republic"/>
    <n v="1"/>
    <n v="12.491666666666667"/>
    <n v="12.491666666666667"/>
    <n v="6.8704166666666673"/>
    <s v="Sale"/>
  </r>
  <r>
    <s v="P02 14 (Feb 14)"/>
    <s v="12/1/2013"/>
    <x v="1"/>
    <s v="12/31/2013"/>
    <m/>
    <s v="Ruth Klüger"/>
    <x v="80"/>
    <n v="9781408816998"/>
    <s v="Gabon, Gabonese Republic"/>
    <n v="1"/>
    <n v="7.4916666666666663"/>
    <n v="7.4916666666666663"/>
    <n v="4.1204166666666664"/>
    <s v="Sale"/>
  </r>
  <r>
    <s v="P02 14 (Feb 14)"/>
    <s v="12/1/2013"/>
    <x v="1"/>
    <s v="12/31/2013"/>
    <m/>
    <s v="Anna Reid"/>
    <x v="214"/>
    <n v="9781408824702"/>
    <s v="Gabon, Gabonese Republic"/>
    <n v="1"/>
    <n v="3.3250000000000002"/>
    <n v="3.3250000000000002"/>
    <n v="1.8287500000000003"/>
    <s v="Sale"/>
  </r>
  <r>
    <s v="P02 14 (Feb 14)"/>
    <s v="12/1/2013"/>
    <x v="1"/>
    <s v="12/31/2013"/>
    <m/>
    <s v="Colum McCann"/>
    <x v="83"/>
    <n v="9781408803226"/>
    <s v="Gabon, Gabonese Republic"/>
    <n v="2"/>
    <n v="6.6583333333333332"/>
    <n v="13.316666666666666"/>
    <n v="7.3241666666666667"/>
    <s v="Sale"/>
  </r>
  <r>
    <s v="P02 14 (Feb 14)"/>
    <s v="12/1/2013"/>
    <x v="1"/>
    <s v="12/31/2013"/>
    <m/>
    <s v="Emma Smith"/>
    <x v="215"/>
    <n v="9781408818138"/>
    <s v="Gabon, Gabonese Republic"/>
    <n v="1"/>
    <n v="7.4916666666666663"/>
    <n v="7.4916666666666663"/>
    <n v="4.1204166666666664"/>
    <s v="Sale"/>
  </r>
  <r>
    <s v="P02 14 (Feb 14)"/>
    <s v="12/1/2013"/>
    <x v="1"/>
    <s v="12/31/2013"/>
    <m/>
    <s v="Helen Simonson"/>
    <x v="216"/>
    <n v="9781408809327"/>
    <s v="Gabon, Gabonese Republic"/>
    <n v="1"/>
    <n v="2.4916666666666667"/>
    <n v="2.4916666666666667"/>
    <n v="1.3704166666666668"/>
    <s v="Sale"/>
  </r>
  <r>
    <s v="P02 14 (Feb 14)"/>
    <s v="12/1/2013"/>
    <x v="1"/>
    <s v="12/31/2013"/>
    <m/>
    <s v="Helen Simonson"/>
    <x v="216"/>
    <n v="9781408809327"/>
    <s v="Gabon, Gabonese Republic"/>
    <n v="5"/>
    <n v="3.3250000000000002"/>
    <n v="16.625"/>
    <n v="9.1437500000000007"/>
    <s v="Sale"/>
  </r>
  <r>
    <s v="P02 14 (Feb 14)"/>
    <s v="12/1/2013"/>
    <x v="1"/>
    <s v="12/31/2013"/>
    <m/>
    <s v="Frank Dikötter"/>
    <x v="86"/>
    <n v="9781408814444"/>
    <s v="Gabon, Gabonese Republic"/>
    <n v="1"/>
    <n v="8.3249999999999993"/>
    <n v="8.3249999999999993"/>
    <n v="4.5787500000000003"/>
    <s v="Sale"/>
  </r>
  <r>
    <s v="P02 14 (Feb 14)"/>
    <s v="12/1/2013"/>
    <x v="1"/>
    <s v="12/31/2013"/>
    <m/>
    <s v="Anthony Bourdain"/>
    <x v="87"/>
    <n v="9781408809174"/>
    <s v="Gabon, Gabonese Republic"/>
    <n v="1"/>
    <n v="7.4916666666666663"/>
    <n v="7.4916666666666663"/>
    <n v="4.1204166666666664"/>
    <s v="Sale"/>
  </r>
  <r>
    <s v="P02 14 (Feb 14)"/>
    <s v="12/1/2013"/>
    <x v="1"/>
    <s v="12/31/2013"/>
    <m/>
    <s v="Michael Mansfield"/>
    <x v="217"/>
    <n v="9781408803516"/>
    <s v="Gabon, Gabonese Republic"/>
    <n v="1"/>
    <n v="9.1583333333333332"/>
    <n v="9.1583333333333332"/>
    <n v="5.0370833333333334"/>
    <s v="Sale"/>
  </r>
  <r>
    <s v="P02 14 (Feb 14)"/>
    <s v="12/1/2013"/>
    <x v="1"/>
    <s v="12/31/2013"/>
    <m/>
    <s v="Keith Jeffery"/>
    <x v="88"/>
    <n v="9781408814697"/>
    <s v="Gabon, Gabonese Republic"/>
    <n v="1"/>
    <n v="10.824999999999999"/>
    <n v="10.824999999999999"/>
    <n v="5.9537500000000003"/>
    <s v="Sale"/>
  </r>
  <r>
    <s v="P02 14 (Feb 14)"/>
    <s v="12/1/2013"/>
    <x v="1"/>
    <s v="12/31/2013"/>
    <m/>
    <s v="Sean Thomas"/>
    <x v="218"/>
    <n v="9781408832622"/>
    <s v="Gabon, Gabonese Republic"/>
    <n v="1"/>
    <n v="6.6583333333333332"/>
    <n v="6.6583333333333332"/>
    <n v="3.6620833333333334"/>
    <s v="Sale"/>
  </r>
  <r>
    <s v="P02 14 (Feb 14)"/>
    <s v="12/1/2013"/>
    <x v="1"/>
    <s v="12/31/2013"/>
    <m/>
    <s v="Andrew Smith"/>
    <x v="219"/>
    <n v="9780747588146"/>
    <s v="Gabon, Gabonese Republic"/>
    <n v="1"/>
    <n v="3.3250000000000002"/>
    <n v="3.3250000000000002"/>
    <n v="1.8287500000000003"/>
    <s v="Sale"/>
  </r>
  <r>
    <s v="P02 14 (Feb 14)"/>
    <s v="12/1/2013"/>
    <x v="1"/>
    <s v="12/31/2013"/>
    <m/>
    <s v="Sebastian Mallaby"/>
    <x v="220"/>
    <n v="9781408816813"/>
    <s v="Gabon, Gabonese Republic"/>
    <n v="2"/>
    <n v="9.1583333333333332"/>
    <n v="18.316666666666666"/>
    <n v="10.074166666666667"/>
    <s v="Sale"/>
  </r>
  <r>
    <s v="P02 14 (Feb 14)"/>
    <s v="12/1/2013"/>
    <x v="1"/>
    <s v="12/31/2013"/>
    <m/>
    <s v="Susan Abulhawa"/>
    <x v="89"/>
    <n v="9781408810811"/>
    <s v="Gabon, Gabonese Republic"/>
    <n v="2"/>
    <n v="1.6583333333333334"/>
    <n v="3.3166666666666669"/>
    <n v="1.8241666666666669"/>
    <s v="Sale"/>
  </r>
  <r>
    <s v="P02 14 (Feb 14)"/>
    <s v="12/1/2013"/>
    <x v="1"/>
    <s v="12/31/2013"/>
    <m/>
    <s v="Susan Abulhawa"/>
    <x v="89"/>
    <n v="9781408810811"/>
    <s v="Gabon, Gabonese Republic"/>
    <n v="2"/>
    <n v="3.3250000000000002"/>
    <n v="6.65"/>
    <n v="3.6575000000000006"/>
    <s v="Sale"/>
  </r>
  <r>
    <s v="P02 14 (Feb 14)"/>
    <s v="12/1/2013"/>
    <x v="1"/>
    <s v="12/31/2013"/>
    <m/>
    <s v="John Dramani Mahama"/>
    <x v="221"/>
    <n v="9781408832691"/>
    <s v="Gabon, Gabonese Republic"/>
    <n v="1"/>
    <n v="12.491666666666667"/>
    <n v="12.491666666666667"/>
    <n v="6.8704166666666673"/>
    <s v="Sale"/>
  </r>
  <r>
    <s v="P02 14 (Feb 14)"/>
    <s v="12/1/2013"/>
    <x v="1"/>
    <s v="12/31/2013"/>
    <m/>
    <s v="Nadine Gordimer"/>
    <x v="222"/>
    <n v="9781408832516"/>
    <s v="Gabon, Gabonese Republic"/>
    <n v="1"/>
    <n v="7.4916666666666663"/>
    <n v="7.4916666666666663"/>
    <n v="4.1204166666666664"/>
    <s v="Sale"/>
  </r>
  <r>
    <s v="P02 14 (Feb 14)"/>
    <s v="12/1/2013"/>
    <x v="1"/>
    <s v="12/31/2013"/>
    <m/>
    <s v="William Boyd"/>
    <x v="223"/>
    <n v="9781408824153"/>
    <s v="Gabon, Gabonese Republic"/>
    <n v="2"/>
    <n v="12.491666666666667"/>
    <n v="24.983333333333334"/>
    <n v="13.740833333333335"/>
    <s v="Sale"/>
  </r>
  <r>
    <s v="P02 14 (Feb 14)"/>
    <s v="12/1/2013"/>
    <x v="1"/>
    <s v="12/31/2013"/>
    <m/>
    <s v="Gil McNeil"/>
    <x v="224"/>
    <n v="9781408821282"/>
    <s v="Gabon, Gabonese Republic"/>
    <n v="5"/>
    <n v="5.8250000000000002"/>
    <n v="29.125"/>
    <n v="16.018750000000001"/>
    <s v="Sale"/>
  </r>
  <r>
    <s v="P02 14 (Feb 14)"/>
    <s v="12/1/2013"/>
    <x v="1"/>
    <s v="12/31/2013"/>
    <m/>
    <s v="James Young"/>
    <x v="225"/>
    <n v="9781408845073"/>
    <s v="Gabon, Gabonese Republic"/>
    <n v="1"/>
    <n v="7.4916666666666663"/>
    <n v="7.4916666666666663"/>
    <n v="4.1204166666666664"/>
    <s v="Sale"/>
  </r>
  <r>
    <s v="P02 14 (Feb 14)"/>
    <s v="12/1/2013"/>
    <x v="1"/>
    <s v="12/31/2013"/>
    <m/>
    <s v="William Dalrymple"/>
    <x v="92"/>
    <n v="9781408803417"/>
    <s v="Gabon, Gabonese Republic"/>
    <n v="1"/>
    <n v="7.4916666666666663"/>
    <n v="7.4916666666666663"/>
    <n v="4.1204166666666664"/>
    <s v="Sale"/>
  </r>
  <r>
    <s v="P02 14 (Feb 14)"/>
    <s v="12/1/2013"/>
    <x v="1"/>
    <s v="12/31/2013"/>
    <m/>
    <s v="Delphine de Vigan"/>
    <x v="226"/>
    <n v="9781408813959"/>
    <s v="Gabon, Gabonese Republic"/>
    <n v="1"/>
    <n v="6.6583333333333332"/>
    <n v="6.6583333333333332"/>
    <n v="3.6620833333333334"/>
    <s v="Sale"/>
  </r>
  <r>
    <s v="P02 14 (Feb 14)"/>
    <s v="12/1/2013"/>
    <x v="1"/>
    <s v="12/31/2013"/>
    <m/>
    <s v="Jhumpa Lahiri"/>
    <x v="95"/>
    <n v="9781408848050"/>
    <s v="Gabon, Gabonese Republic"/>
    <n v="2"/>
    <n v="1.2416666666666667"/>
    <n v="2.4833333333333334"/>
    <n v="1.3658333333333335"/>
    <s v="Sale"/>
  </r>
  <r>
    <s v="P02 14 (Feb 14)"/>
    <s v="12/1/2013"/>
    <x v="1"/>
    <s v="12/31/2013"/>
    <m/>
    <s v="Ben Macintyre"/>
    <x v="96"/>
    <n v="9781408808542"/>
    <s v="Gabon, Gabonese Republic"/>
    <n v="4"/>
    <n v="3.3250000000000002"/>
    <n v="13.3"/>
    <n v="7.3150000000000013"/>
    <s v="Sale"/>
  </r>
  <r>
    <s v="P02 14 (Feb 14)"/>
    <s v="12/1/2013"/>
    <x v="1"/>
    <s v="12/31/2013"/>
    <m/>
    <s v="William Boyd"/>
    <x v="97"/>
    <n v="9781408803424"/>
    <s v="Gabon, Gabonese Republic"/>
    <n v="3"/>
    <n v="2.4916666666666667"/>
    <n v="7.4749999999999996"/>
    <n v="4.1112500000000001"/>
    <s v="Sale"/>
  </r>
  <r>
    <s v="P02 14 (Feb 14)"/>
    <s v="12/1/2013"/>
    <x v="1"/>
    <s v="12/31/2013"/>
    <m/>
    <s v="William Boyd"/>
    <x v="97"/>
    <n v="9781408803424"/>
    <s v="Gabon, Gabonese Republic"/>
    <n v="10"/>
    <n v="6.6583333333333332"/>
    <n v="66.583333333333329"/>
    <n v="36.620833333333337"/>
    <s v="Sale"/>
  </r>
  <r>
    <s v="P02 14 (Feb 14)"/>
    <s v="12/1/2013"/>
    <x v="1"/>
    <s v="12/31/2013"/>
    <m/>
    <s v="William Boyd"/>
    <x v="97"/>
    <n v="9781408803424"/>
    <s v="Gabon, Gabonese Republic"/>
    <n v="2"/>
    <n v="3.3250000000000002"/>
    <n v="6.65"/>
    <n v="3.6575000000000006"/>
    <s v="Sale"/>
  </r>
  <r>
    <s v="P02 14 (Feb 14)"/>
    <s v="12/1/2013"/>
    <x v="1"/>
    <s v="12/31/2013"/>
    <m/>
    <s v="Justin Cartwright"/>
    <x v="227"/>
    <n v="9781408817643"/>
    <s v="Gabon, Gabonese Republic"/>
    <n v="1"/>
    <n v="6.6583333333333332"/>
    <n v="6.6583333333333332"/>
    <n v="3.6620833333333334"/>
    <s v="Sale"/>
  </r>
  <r>
    <s v="P02 14 (Feb 14)"/>
    <s v="12/1/2013"/>
    <x v="1"/>
    <s v="12/31/2013"/>
    <m/>
    <s v="Georgina Harding"/>
    <x v="98"/>
    <n v="9781408824474"/>
    <s v="Gabon, Gabonese Republic"/>
    <n v="1"/>
    <n v="4.9916666666666663"/>
    <n v="4.9916666666666663"/>
    <n v="2.7454166666666668"/>
    <s v="Sale"/>
  </r>
  <r>
    <s v="P02 14 (Feb 14)"/>
    <s v="12/1/2013"/>
    <x v="1"/>
    <s v="12/31/2013"/>
    <m/>
    <s v="George Saunders"/>
    <x v="228"/>
    <n v="9781408841495"/>
    <s v="Gabon, Gabonese Republic"/>
    <n v="1"/>
    <n v="6.6583333333333332"/>
    <n v="6.6583333333333332"/>
    <n v="3.6620833333333334"/>
    <s v="Sale"/>
  </r>
  <r>
    <s v="P02 14 (Feb 14)"/>
    <s v="12/1/2013"/>
    <x v="1"/>
    <s v="12/31/2013"/>
    <m/>
    <s v="Anchee Min"/>
    <x v="229"/>
    <n v="9781408810521"/>
    <s v="Gabon, Gabonese Republic"/>
    <n v="1"/>
    <n v="6.6583333333333332"/>
    <n v="6.6583333333333332"/>
    <n v="3.6620833333333334"/>
    <s v="Sale"/>
  </r>
  <r>
    <s v="P02 14 (Feb 14)"/>
    <s v="12/1/2013"/>
    <x v="1"/>
    <s v="12/31/2013"/>
    <m/>
    <s v="Lisa See"/>
    <x v="99"/>
    <n v="9781408811795"/>
    <s v="Gabon, Gabonese Republic"/>
    <n v="1"/>
    <n v="6.6583333333333332"/>
    <n v="6.6583333333333332"/>
    <n v="3.6620833333333334"/>
    <s v="Sale"/>
  </r>
  <r>
    <s v="P02 14 (Feb 14)"/>
    <s v="12/1/2013"/>
    <x v="1"/>
    <s v="12/31/2013"/>
    <m/>
    <s v="Dirk Wittenborn"/>
    <x v="230"/>
    <n v="9781408818725"/>
    <s v="Gabon, Gabonese Republic"/>
    <n v="1"/>
    <n v="6.6583333333333332"/>
    <n v="6.6583333333333332"/>
    <n v="3.6620833333333334"/>
    <s v="Sale"/>
  </r>
  <r>
    <s v="P02 14 (Feb 14)"/>
    <s v="12/1/2013"/>
    <x v="1"/>
    <s v="12/31/2013"/>
    <m/>
    <s v="Ryu Murakami"/>
    <x v="231"/>
    <n v="9781408846285"/>
    <s v="Gabon, Gabonese Republic"/>
    <n v="1"/>
    <n v="7.4916666666666663"/>
    <n v="7.4916666666666663"/>
    <n v="4.1204166666666664"/>
    <s v="Sale"/>
  </r>
  <r>
    <s v="P02 14 (Feb 14)"/>
    <s v="12/1/2013"/>
    <x v="1"/>
    <s v="12/31/2013"/>
    <m/>
    <s v="Stephen Kelman"/>
    <x v="100"/>
    <n v="9781408810644"/>
    <s v="Gabon, Gabonese Republic"/>
    <n v="9"/>
    <n v="3.3250000000000002"/>
    <n v="29.925000000000001"/>
    <n v="16.458750000000002"/>
    <s v="Sale"/>
  </r>
  <r>
    <s v="P02 14 (Feb 14)"/>
    <s v="12/1/2013"/>
    <x v="1"/>
    <s v="12/31/2013"/>
    <m/>
    <s v="Clare Allan"/>
    <x v="232"/>
    <n v="9781408832233"/>
    <s v="Gabon, Gabonese Republic"/>
    <n v="1"/>
    <n v="7.4916666666666663"/>
    <n v="7.4916666666666663"/>
    <n v="4.1204166666666664"/>
    <s v="Sale"/>
  </r>
  <r>
    <s v="P02 14 (Feb 14)"/>
    <s v="12/1/2013"/>
    <x v="1"/>
    <s v="12/31/2013"/>
    <m/>
    <s v="Mumsnet"/>
    <x v="233"/>
    <n v="9781408803295"/>
    <s v="Gabon, Gabonese Republic"/>
    <n v="2"/>
    <n v="10.824999999999999"/>
    <n v="21.65"/>
    <n v="11.907500000000001"/>
    <s v="Sale"/>
  </r>
  <r>
    <s v="P02 14 (Feb 14)"/>
    <s v="12/1/2013"/>
    <x v="1"/>
    <s v="12/31/2013"/>
    <m/>
    <s v="Andrew G Marshall"/>
    <x v="234"/>
    <n v="9781408811030"/>
    <s v="Gabon, Gabonese Republic"/>
    <n v="1"/>
    <n v="5.8250000000000002"/>
    <n v="5.8250000000000002"/>
    <n v="3.2037500000000003"/>
    <s v="Sale"/>
  </r>
  <r>
    <s v="P02 14 (Feb 14)"/>
    <s v="12/1/2013"/>
    <x v="1"/>
    <s v="12/31/2013"/>
    <m/>
    <s v="Russell Hoban"/>
    <x v="104"/>
    <n v="9781408834473"/>
    <s v="Gabon, Gabonese Republic"/>
    <n v="1"/>
    <n v="7.4916666666666663"/>
    <n v="7.4916666666666663"/>
    <n v="4.1204166666666664"/>
    <s v="Sale"/>
  </r>
  <r>
    <s v="P02 14 (Feb 14)"/>
    <s v="12/1/2013"/>
    <x v="1"/>
    <s v="12/31/2013"/>
    <m/>
    <s v="Rick Stroud, Victor Gregg"/>
    <x v="235"/>
    <n v="9781408817575"/>
    <s v="Gabon, Gabonese Republic"/>
    <n v="2"/>
    <n v="2.4916666666666667"/>
    <n v="4.9833333333333334"/>
    <n v="2.7408333333333337"/>
    <s v="Sale"/>
  </r>
  <r>
    <s v="P02 14 (Feb 14)"/>
    <s v="12/1/2013"/>
    <x v="1"/>
    <s v="12/31/2013"/>
    <m/>
    <s v="Stella Rimington"/>
    <x v="106"/>
    <n v="9781408811429"/>
    <s v="Gabon, Gabonese Republic"/>
    <n v="7"/>
    <n v="2.4916666666666667"/>
    <n v="17.441666666666666"/>
    <n v="9.5929166666666674"/>
    <s v="Sale"/>
  </r>
  <r>
    <s v="P02 14 (Feb 14)"/>
    <s v="12/1/2013"/>
    <x v="1"/>
    <s v="12/31/2013"/>
    <m/>
    <s v="Stella Rimington"/>
    <x v="106"/>
    <n v="9781408811429"/>
    <s v="Gabon, Gabonese Republic"/>
    <n v="23"/>
    <n v="0.82499999999999996"/>
    <n v="18.974999999999998"/>
    <n v="10.436249999999999"/>
    <s v="Sale"/>
  </r>
  <r>
    <s v="P02 14 (Feb 14)"/>
    <s v="12/1/2013"/>
    <x v="1"/>
    <s v="12/31/2013"/>
    <m/>
    <s v="Colin Harrison"/>
    <x v="107"/>
    <n v="9781408811221"/>
    <s v="Gabon, Gabonese Republic"/>
    <n v="1"/>
    <n v="5.8250000000000002"/>
    <n v="5.8250000000000002"/>
    <n v="3.2037500000000003"/>
    <s v="Sale"/>
  </r>
  <r>
    <s v="P02 14 (Feb 14)"/>
    <s v="12/1/2013"/>
    <x v="1"/>
    <s v="12/31/2013"/>
    <m/>
    <s v="Richard Ford"/>
    <x v="236"/>
    <n v="9781408835098"/>
    <s v="Gabon, Gabonese Republic"/>
    <n v="2"/>
    <n v="6.6583333333333332"/>
    <n v="13.316666666666666"/>
    <n v="7.3241666666666667"/>
    <s v="Sale"/>
  </r>
  <r>
    <s v="P02 14 (Feb 14)"/>
    <s v="12/1/2013"/>
    <x v="1"/>
    <s v="12/31/2013"/>
    <m/>
    <s v="Hunter S. Thompson"/>
    <x v="108"/>
    <n v="9781408828946"/>
    <s v="Gabon, Gabonese Republic"/>
    <n v="6"/>
    <n v="2.4916666666666667"/>
    <n v="14.95"/>
    <n v="8.2225000000000001"/>
    <s v="Sale"/>
  </r>
  <r>
    <s v="P02 14 (Feb 14)"/>
    <s v="12/1/2013"/>
    <x v="1"/>
    <s v="12/31/2013"/>
    <m/>
    <s v="Hunter S. Thompson"/>
    <x v="108"/>
    <n v="9781408828946"/>
    <s v="Gabon, Gabonese Republic"/>
    <n v="1"/>
    <n v="5.8250000000000002"/>
    <n v="5.8250000000000002"/>
    <n v="3.2037500000000003"/>
    <s v="Sale"/>
  </r>
  <r>
    <s v="P02 14 (Feb 14)"/>
    <s v="12/1/2013"/>
    <x v="1"/>
    <s v="12/31/2013"/>
    <m/>
    <s v="Ann Patchett"/>
    <x v="109"/>
    <n v="9781408822494"/>
    <s v="Gabon, Gabonese Republic"/>
    <n v="2"/>
    <n v="3.3250000000000002"/>
    <n v="6.65"/>
    <n v="3.6575000000000006"/>
    <s v="Sale"/>
  </r>
  <r>
    <s v="P02 14 (Feb 14)"/>
    <s v="12/1/2013"/>
    <x v="1"/>
    <s v="12/31/2013"/>
    <m/>
    <s v="Michael Ondaatje"/>
    <x v="110"/>
    <n v="9781408820971"/>
    <s v="Gabon, Gabonese Republic"/>
    <n v="1"/>
    <n v="6.6583333333333332"/>
    <n v="6.6583333333333332"/>
    <n v="3.6620833333333334"/>
    <s v="Sale"/>
  </r>
  <r>
    <s v="P02 14 (Feb 14)"/>
    <s v="12/1/2013"/>
    <x v="1"/>
    <s v="12/31/2013"/>
    <m/>
    <s v="Lisa See"/>
    <x v="114"/>
    <n v="9781408811801"/>
    <s v="Gabon, Gabonese Republic"/>
    <n v="2"/>
    <n v="6.6583333333333332"/>
    <n v="13.316666666666666"/>
    <n v="7.3241666666666667"/>
    <s v="Sale"/>
  </r>
  <r>
    <s v="P02 14 (Feb 14)"/>
    <s v="12/1/2013"/>
    <x v="1"/>
    <s v="12/31/2013"/>
    <m/>
    <s v="Sally Brampton"/>
    <x v="237"/>
    <n v="9781408826386"/>
    <s v="Gabon, Gabonese Republic"/>
    <n v="3"/>
    <n v="4.1583333333333332"/>
    <n v="12.475"/>
    <n v="6.8612500000000001"/>
    <s v="Sale"/>
  </r>
  <r>
    <s v="P02 14 (Feb 14)"/>
    <s v="12/1/2013"/>
    <x v="1"/>
    <s v="12/31/2013"/>
    <m/>
    <s v="Joanna Briscoe"/>
    <x v="238"/>
    <n v="9781408836309"/>
    <s v="Gabon, Gabonese Republic"/>
    <n v="2"/>
    <n v="1.6583333333333334"/>
    <n v="3.3166666666666669"/>
    <n v="1.8241666666666669"/>
    <s v="Sale"/>
  </r>
  <r>
    <s v="P02 14 (Feb 14)"/>
    <s v="12/1/2013"/>
    <x v="1"/>
    <s v="12/31/2013"/>
    <m/>
    <s v="David Guterson"/>
    <x v="115"/>
    <n v="9781408806760"/>
    <s v="Gabon, Gabonese Republic"/>
    <n v="1"/>
    <n v="5.8250000000000002"/>
    <n v="5.8250000000000002"/>
    <n v="3.2037500000000003"/>
    <s v="Sale"/>
  </r>
  <r>
    <s v="P02 14 (Feb 14)"/>
    <s v="12/1/2013"/>
    <x v="1"/>
    <s v="12/31/2013"/>
    <m/>
    <s v="David Guterson"/>
    <x v="115"/>
    <n v="9781408806760"/>
    <s v="Gabon, Gabonese Republic"/>
    <n v="3"/>
    <n v="2.4916666666666667"/>
    <n v="7.4749999999999996"/>
    <n v="4.1112500000000001"/>
    <s v="Sale"/>
  </r>
  <r>
    <s v="P02 14 (Feb 14)"/>
    <s v="12/1/2013"/>
    <x v="1"/>
    <s v="12/31/2013"/>
    <m/>
    <s v="Lisa See"/>
    <x v="116"/>
    <n v="9780747588153"/>
    <s v="Gabon, Gabonese Republic"/>
    <n v="4"/>
    <n v="6.6583333333333332"/>
    <n v="26.633333333333333"/>
    <n v="14.648333333333333"/>
    <s v="Sale"/>
  </r>
  <r>
    <s v="P02 14 (Feb 14)"/>
    <s v="12/1/2013"/>
    <x v="1"/>
    <s v="12/31/2013"/>
    <m/>
    <s v="Shaun Clarke"/>
    <x v="239"/>
    <n v="9781408841525"/>
    <s v="Gabon, Gabonese Republic"/>
    <n v="1"/>
    <n v="4.1583333333333332"/>
    <n v="4.1583333333333332"/>
    <n v="2.2870833333333334"/>
    <s v="Sale"/>
  </r>
  <r>
    <s v="P02 14 (Feb 14)"/>
    <s v="12/1/2013"/>
    <x v="1"/>
    <s v="12/31/2013"/>
    <m/>
    <s v="Shaun Clarke"/>
    <x v="240"/>
    <n v="9781408841556"/>
    <s v="Gabon, Gabonese Republic"/>
    <n v="1"/>
    <n v="4.1583333333333332"/>
    <n v="4.1583333333333332"/>
    <n v="2.2870833333333334"/>
    <s v="Sale"/>
  </r>
  <r>
    <s v="P02 14 (Feb 14)"/>
    <s v="12/1/2013"/>
    <x v="1"/>
    <s v="12/31/2013"/>
    <m/>
    <s v="Shaun Clarke"/>
    <x v="241"/>
    <n v="9781408842256"/>
    <s v="Gabon, Gabonese Republic"/>
    <n v="1"/>
    <n v="4.1583333333333332"/>
    <n v="4.1583333333333332"/>
    <n v="2.2870833333333334"/>
    <s v="Sale"/>
  </r>
  <r>
    <s v="P02 14 (Feb 14)"/>
    <s v="12/1/2013"/>
    <x v="1"/>
    <s v="12/31/2013"/>
    <m/>
    <s v="Shaun Clarke"/>
    <x v="119"/>
    <n v="9781408842263"/>
    <s v="Gabon, Gabonese Republic"/>
    <n v="1"/>
    <n v="4.1583333333333332"/>
    <n v="4.1583333333333332"/>
    <n v="2.2870833333333334"/>
    <s v="Sale"/>
  </r>
  <r>
    <s v="P02 14 (Feb 14)"/>
    <s v="12/1/2013"/>
    <x v="1"/>
    <s v="12/31/2013"/>
    <m/>
    <s v="Shaun Clarke"/>
    <x v="242"/>
    <n v="9781408842331"/>
    <s v="Gabon, Gabonese Republic"/>
    <n v="6"/>
    <n v="4.1583333333333332"/>
    <n v="24.95"/>
    <n v="13.7225"/>
    <s v="Sale"/>
  </r>
  <r>
    <s v="P02 14 (Feb 14)"/>
    <s v="12/1/2013"/>
    <x v="1"/>
    <s v="12/31/2013"/>
    <m/>
    <s v="Shaun Clarke"/>
    <x v="242"/>
    <n v="9781408842331"/>
    <s v="Gabon, Gabonese Republic"/>
    <n v="2"/>
    <n v="4.1583333333333332"/>
    <n v="8.3166666666666664"/>
    <n v="4.5741666666666667"/>
    <s v="Sale"/>
  </r>
  <r>
    <s v="P02 14 (Feb 14)"/>
    <s v="12/1/2013"/>
    <x v="1"/>
    <s v="12/31/2013"/>
    <m/>
    <s v="Helen Cross"/>
    <x v="243"/>
    <n v="9781408812150"/>
    <s v="Gabon, Gabonese Republic"/>
    <n v="1"/>
    <n v="6.6583333333333332"/>
    <n v="6.6583333333333332"/>
    <n v="3.6620833333333334"/>
    <s v="Sale"/>
  </r>
  <r>
    <s v="P02 14 (Feb 14)"/>
    <s v="12/1/2013"/>
    <x v="1"/>
    <s v="12/31/2013"/>
    <m/>
    <s v="Gil McNeil"/>
    <x v="244"/>
    <n v="9781408825914"/>
    <s v="Gabon, Gabonese Republic"/>
    <n v="2"/>
    <n v="10.824999999999999"/>
    <n v="21.65"/>
    <n v="11.907500000000001"/>
    <s v="Sale"/>
  </r>
  <r>
    <s v="P02 14 (Feb 14)"/>
    <s v="12/1/2013"/>
    <x v="1"/>
    <s v="12/31/2013"/>
    <m/>
    <s v="Ann Patchett"/>
    <x v="120"/>
    <n v="9781408818794"/>
    <s v="Gabon, Gabonese Republic"/>
    <n v="10"/>
    <n v="3.3250000000000002"/>
    <n v="33.25"/>
    <n v="18.287500000000001"/>
    <s v="Sale"/>
  </r>
  <r>
    <s v="P02 14 (Feb 14)"/>
    <s v="12/1/2013"/>
    <x v="1"/>
    <s v="12/31/2013"/>
    <m/>
    <s v="Karen Blumenthal"/>
    <x v="245"/>
    <n v="9781408832073"/>
    <s v="Gabon, Gabonese Republic"/>
    <n v="2"/>
    <n v="5.8250000000000002"/>
    <n v="11.65"/>
    <n v="6.4075000000000006"/>
    <s v="Sale"/>
  </r>
  <r>
    <s v="P02 14 (Feb 14)"/>
    <s v="12/1/2013"/>
    <x v="1"/>
    <s v="12/31/2013"/>
    <m/>
    <s v="Peter Robb"/>
    <x v="246"/>
    <n v="9781408818732"/>
    <s v="Gabon, Gabonese Republic"/>
    <n v="2"/>
    <n v="8.3249999999999993"/>
    <n v="16.649999999999999"/>
    <n v="9.1575000000000006"/>
    <s v="Sale"/>
  </r>
  <r>
    <s v="P02 14 (Feb 14)"/>
    <s v="12/1/2013"/>
    <x v="1"/>
    <s v="12/31/2013"/>
    <m/>
    <s v="Mick Brown"/>
    <x v="247"/>
    <n v="9781408819500"/>
    <s v="Gabon, Gabonese Republic"/>
    <n v="1"/>
    <n v="10.824999999999999"/>
    <n v="10.824999999999999"/>
    <n v="5.9537500000000003"/>
    <s v="Sale"/>
  </r>
  <r>
    <s v="P02 14 (Feb 14)"/>
    <s v="12/1/2013"/>
    <x v="1"/>
    <s v="12/31/2013"/>
    <m/>
    <s v="Sarah J. Maas"/>
    <x v="124"/>
    <n v="9781408832868"/>
    <s v="Gabon, Gabonese Republic"/>
    <n v="17"/>
    <n v="0.82499999999999996"/>
    <n v="14.024999999999999"/>
    <n v="7.7137500000000001"/>
    <s v="Sale"/>
  </r>
  <r>
    <s v="P02 14 (Feb 14)"/>
    <s v="12/1/2013"/>
    <x v="1"/>
    <s v="12/31/2013"/>
    <m/>
    <s v="Isabel Losada"/>
    <x v="248"/>
    <n v="9781408825716"/>
    <s v="Gabon, Gabonese Republic"/>
    <n v="1"/>
    <n v="6.6583333333333332"/>
    <n v="6.6583333333333332"/>
    <n v="3.6620833333333334"/>
    <s v="Sale"/>
  </r>
  <r>
    <s v="P02 14 (Feb 14)"/>
    <s v="12/1/2013"/>
    <x v="1"/>
    <s v="12/31/2013"/>
    <m/>
    <s v="Lucie Whitehouse"/>
    <x v="126"/>
    <n v="9781408813874"/>
    <s v="Gabon, Gabonese Republic"/>
    <n v="1"/>
    <n v="6.6583333333333332"/>
    <n v="6.6583333333333332"/>
    <n v="3.6620833333333334"/>
    <s v="Sale"/>
  </r>
  <r>
    <s v="P02 14 (Feb 14)"/>
    <s v="12/1/2013"/>
    <x v="1"/>
    <s v="12/31/2013"/>
    <m/>
    <s v="George Saunders"/>
    <x v="249"/>
    <n v="9781408822531"/>
    <s v="Gabon, Gabonese Republic"/>
    <n v="1"/>
    <n v="6.6583333333333332"/>
    <n v="6.6583333333333332"/>
    <n v="3.6620833333333334"/>
    <s v="Sale"/>
  </r>
  <r>
    <s v="P02 14 (Feb 14)"/>
    <s v="12/1/2013"/>
    <x v="1"/>
    <s v="12/31/2013"/>
    <m/>
    <s v="Mumsnet"/>
    <x v="250"/>
    <n v="9781408824719"/>
    <s v="Gabon, Gabonese Republic"/>
    <n v="1"/>
    <n v="24.991666666666667"/>
    <n v="24.991666666666667"/>
    <n v="13.745416666666667"/>
    <s v="Sale"/>
  </r>
  <r>
    <s v="P02 14 (Feb 14)"/>
    <s v="12/1/2013"/>
    <x v="1"/>
    <s v="12/31/2013"/>
    <m/>
    <s v="Anna Pavord"/>
    <x v="251"/>
    <n v="9781408817612"/>
    <s v="Gabon, Gabonese Republic"/>
    <n v="1"/>
    <n v="8.3249999999999993"/>
    <n v="8.3249999999999993"/>
    <n v="4.5787500000000003"/>
    <s v="Sale"/>
  </r>
  <r>
    <s v="P02 14 (Feb 14)"/>
    <s v="12/1/2013"/>
    <x v="1"/>
    <s v="12/31/2013"/>
    <m/>
    <s v="Malcolm Pryce"/>
    <x v="252"/>
    <n v="9781408811283"/>
    <s v="Gabon, Gabonese Republic"/>
    <n v="1"/>
    <n v="3.3250000000000002"/>
    <n v="3.3250000000000002"/>
    <n v="1.8287500000000003"/>
    <s v="Sale"/>
  </r>
  <r>
    <s v="P02 14 (Feb 14)"/>
    <s v="12/1/2013"/>
    <x v="1"/>
    <s v="12/31/2013"/>
    <m/>
    <s v="Patricia Duncker"/>
    <x v="253"/>
    <n v="9781408824238"/>
    <s v="Gabon, Gabonese Republic"/>
    <n v="1"/>
    <n v="6.6583333333333332"/>
    <n v="6.6583333333333332"/>
    <n v="3.6620833333333334"/>
    <s v="Sale"/>
  </r>
  <r>
    <s v="P02 14 (Feb 14)"/>
    <s v="12/1/2013"/>
    <x v="1"/>
    <s v="12/31/2013"/>
    <m/>
    <s v="Mark Edmundson"/>
    <x v="254"/>
    <n v="9781408820667"/>
    <s v="Gabon, Gabonese Republic"/>
    <n v="1"/>
    <n v="7.4916666666666663"/>
    <n v="7.4916666666666663"/>
    <n v="4.1204166666666664"/>
    <s v="Sale"/>
  </r>
  <r>
    <s v="P02 14 (Feb 14)"/>
    <s v="12/1/2013"/>
    <x v="1"/>
    <s v="12/31/2013"/>
    <m/>
    <s v="Conor Fitzgerald"/>
    <x v="255"/>
    <n v="9781408808627"/>
    <s v="Gabon, Gabonese Republic"/>
    <n v="1"/>
    <n v="0.82499999999999996"/>
    <n v="0.82499999999999996"/>
    <n v="0.45374999999999999"/>
    <s v="Sale"/>
  </r>
  <r>
    <s v="P02 14 (Feb 14)"/>
    <s v="12/1/2013"/>
    <x v="1"/>
    <s v="12/31/2013"/>
    <m/>
    <s v="William Boyd"/>
    <x v="131"/>
    <n v="9781408822562"/>
    <s v="Gabon, Gabonese Republic"/>
    <n v="3"/>
    <n v="7.4916666666666663"/>
    <n v="22.474999999999998"/>
    <n v="12.36125"/>
    <s v="Sale"/>
  </r>
  <r>
    <s v="P02 14 (Feb 14)"/>
    <s v="12/1/2013"/>
    <x v="1"/>
    <s v="12/31/2013"/>
    <m/>
    <s v="Michael Ondaatje"/>
    <x v="132"/>
    <n v="9781408820384"/>
    <s v="Gabon, Gabonese Republic"/>
    <n v="4"/>
    <n v="7.4916666666666663"/>
    <n v="29.966666666666665"/>
    <n v="16.481666666666666"/>
    <s v="Sale"/>
  </r>
  <r>
    <s v="P02 14 (Feb 14)"/>
    <s v="12/1/2013"/>
    <x v="1"/>
    <s v="12/31/2013"/>
    <m/>
    <s v="Wendy Shanker"/>
    <x v="256"/>
    <n v="9781408806623"/>
    <s v="Gabon, Gabonese Republic"/>
    <n v="1"/>
    <n v="10.824999999999999"/>
    <n v="10.824999999999999"/>
    <n v="5.9537500000000003"/>
    <s v="Sale"/>
  </r>
  <r>
    <s v="P02 14 (Feb 14)"/>
    <s v="12/1/2013"/>
    <x v="1"/>
    <s v="12/31/2013"/>
    <m/>
    <s v="Conor Fitzgerald"/>
    <x v="257"/>
    <n v="9781408817186"/>
    <s v="Gabon, Gabonese Republic"/>
    <n v="1"/>
    <n v="2.4916666666666667"/>
    <n v="2.4916666666666667"/>
    <n v="1.3704166666666668"/>
    <s v="Sale"/>
  </r>
  <r>
    <s v="P02 14 (Feb 14)"/>
    <s v="12/1/2013"/>
    <x v="1"/>
    <s v="12/31/2013"/>
    <m/>
    <s v="Howard Jacobson"/>
    <x v="134"/>
    <n v="9781408812044"/>
    <s v="Gabon, Gabonese Republic"/>
    <n v="3"/>
    <n v="6.6583333333333332"/>
    <n v="19.975000000000001"/>
    <n v="10.986250000000002"/>
    <s v="Sale"/>
  </r>
  <r>
    <s v="P02 14 (Feb 14)"/>
    <s v="12/1/2013"/>
    <x v="1"/>
    <s v="12/31/2013"/>
    <m/>
    <s v="Howard Jacobson"/>
    <x v="134"/>
    <n v="9781408812044"/>
    <s v="Gabon, Gabonese Republic"/>
    <n v="1"/>
    <n v="3.3250000000000002"/>
    <n v="3.3250000000000002"/>
    <n v="1.8287500000000003"/>
    <s v="Sale"/>
  </r>
  <r>
    <s v="P02 14 (Feb 14)"/>
    <s v="12/1/2013"/>
    <x v="1"/>
    <s v="12/31/2013"/>
    <m/>
    <s v="Niki Segnit"/>
    <x v="136"/>
    <n v="9781408811153"/>
    <s v="Gabon, Gabonese Republic"/>
    <n v="13"/>
    <n v="4.1583333333333332"/>
    <n v="54.05833333333333"/>
    <n v="29.732083333333335"/>
    <s v="Sale"/>
  </r>
  <r>
    <s v="P02 14 (Feb 14)"/>
    <s v="12/1/2013"/>
    <x v="1"/>
    <s v="12/31/2013"/>
    <m/>
    <s v="Michelle Lovric"/>
    <x v="258"/>
    <n v="9781408842843"/>
    <s v="Gabon, Gabonese Republic"/>
    <n v="1"/>
    <n v="6.6583333333333332"/>
    <n v="6.6583333333333332"/>
    <n v="3.6620833333333334"/>
    <s v="Sale"/>
  </r>
  <r>
    <s v="P02 14 (Feb 14)"/>
    <s v="12/1/2013"/>
    <x v="1"/>
    <s v="12/31/2013"/>
    <m/>
    <s v="Annie Barrows, Mary Ann Shaffer"/>
    <x v="259"/>
    <n v="9781408803318"/>
    <s v="Gabon, Gabonese Republic"/>
    <n v="11"/>
    <n v="2.4916666666666667"/>
    <n v="27.408333333333335"/>
    <n v="15.074583333333335"/>
    <s v="Sale"/>
  </r>
  <r>
    <s v="P02 14 (Feb 14)"/>
    <s v="12/1/2013"/>
    <x v="1"/>
    <s v="12/31/2013"/>
    <m/>
    <s v="Annie Barrows, Mary Ann Shaffer"/>
    <x v="259"/>
    <n v="9781408803318"/>
    <s v="Gabon, Gabonese Republic"/>
    <n v="11"/>
    <n v="3.3250000000000002"/>
    <n v="36.575000000000003"/>
    <n v="20.116250000000004"/>
    <s v="Sale"/>
  </r>
  <r>
    <s v="P02 14 (Feb 14)"/>
    <s v="12/1/2013"/>
    <x v="1"/>
    <s v="12/31/2013"/>
    <m/>
    <s v="Jim Lynch"/>
    <x v="260"/>
    <n v="9781408820964"/>
    <s v="Gabon, Gabonese Republic"/>
    <n v="1"/>
    <n v="5.8250000000000002"/>
    <n v="5.8250000000000002"/>
    <n v="3.2037500000000003"/>
    <s v="Sale"/>
  </r>
  <r>
    <s v="P02 14 (Feb 14)"/>
    <s v="12/1/2013"/>
    <x v="1"/>
    <s v="12/31/2013"/>
    <m/>
    <s v="Helen Oyeyemi"/>
    <x v="261"/>
    <n v="9781408846384"/>
    <s v="Gabon, Gabonese Republic"/>
    <n v="1"/>
    <n v="5.4083333333333332"/>
    <n v="5.4083333333333332"/>
    <n v="2.9745833333333334"/>
    <s v="Sale"/>
  </r>
  <r>
    <s v="P02 14 (Feb 14)"/>
    <s v="12/1/2013"/>
    <x v="1"/>
    <s v="12/31/2013"/>
    <m/>
    <s v="Alice Roberts"/>
    <x v="262"/>
    <n v="9781408810910"/>
    <s v="Gabon, Gabonese Republic"/>
    <n v="2"/>
    <n v="8.3249999999999993"/>
    <n v="16.649999999999999"/>
    <n v="9.1575000000000006"/>
    <s v="Sale"/>
  </r>
  <r>
    <s v="P02 14 (Feb 14)"/>
    <s v="12/1/2013"/>
    <x v="1"/>
    <s v="12/31/2013"/>
    <m/>
    <s v="David Leavitt"/>
    <x v="263"/>
    <n v="9781408806821"/>
    <s v="Gabon, Gabonese Republic"/>
    <n v="1"/>
    <n v="6.6583333333333332"/>
    <n v="6.6583333333333332"/>
    <n v="3.6620833333333334"/>
    <s v="Sale"/>
  </r>
  <r>
    <s v="P02 14 (Feb 14)"/>
    <s v="12/1/2013"/>
    <x v="1"/>
    <s v="12/31/2013"/>
    <m/>
    <s v="Khaled Hosseini"/>
    <x v="140"/>
    <n v="9781408803721"/>
    <s v="Gabon, Gabonese Republic"/>
    <n v="134"/>
    <n v="3.3250000000000002"/>
    <n v="445.55"/>
    <n v="245.05250000000004"/>
    <s v="Sale"/>
  </r>
  <r>
    <s v="P02 14 (Feb 14)"/>
    <s v="12/1/2013"/>
    <x v="1"/>
    <s v="12/31/2013"/>
    <m/>
    <s v="Khaled Hosseini"/>
    <x v="140"/>
    <n v="9781408803721"/>
    <s v="Gabon, Gabonese Republic"/>
    <n v="72"/>
    <n v="2.4916666666666667"/>
    <n v="179.4"/>
    <n v="98.670000000000016"/>
    <s v="Sale"/>
  </r>
  <r>
    <s v="P02 14 (Feb 14)"/>
    <s v="12/1/2013"/>
    <x v="1"/>
    <s v="12/31/2013"/>
    <m/>
    <s v="Susanna Clarke"/>
    <x v="264"/>
    <n v="9781408809334"/>
    <s v="Gabon, Gabonese Republic"/>
    <n v="1"/>
    <n v="6.6583333333333332"/>
    <n v="6.6583333333333332"/>
    <n v="3.6620833333333334"/>
    <s v="Sale"/>
  </r>
  <r>
    <s v="P02 14 (Feb 14)"/>
    <s v="12/1/2013"/>
    <x v="1"/>
    <s v="12/31/2013"/>
    <m/>
    <s v="Sue Miller"/>
    <x v="265"/>
    <n v="9781408813867"/>
    <s v="Gabon, Gabonese Republic"/>
    <n v="1"/>
    <n v="6.6583333333333332"/>
    <n v="6.6583333333333332"/>
    <n v="3.6620833333333334"/>
    <s v="Sale"/>
  </r>
  <r>
    <s v="P02 14 (Feb 14)"/>
    <s v="12/1/2013"/>
    <x v="1"/>
    <s v="12/31/2013"/>
    <m/>
    <s v="Anchee Min"/>
    <x v="143"/>
    <n v="9781408828991"/>
    <s v="Gabon, Gabonese Republic"/>
    <n v="1"/>
    <n v="6.6583333333333332"/>
    <n v="6.6583333333333332"/>
    <n v="3.6620833333333334"/>
    <s v="Sale"/>
  </r>
  <r>
    <s v="P02 14 (Feb 14)"/>
    <s v="12/1/2013"/>
    <x v="1"/>
    <s v="12/31/2013"/>
    <m/>
    <s v="Harry Patch, Richard van Emden"/>
    <x v="266"/>
    <n v="9781408807286"/>
    <s v="Gabon, Gabonese Republic"/>
    <n v="1"/>
    <n v="6.6583333333333332"/>
    <n v="6.6583333333333332"/>
    <n v="3.6620833333333334"/>
    <s v="Sale"/>
  </r>
  <r>
    <s v="P02 14 (Feb 14)"/>
    <s v="12/1/2013"/>
    <x v="1"/>
    <s v="12/31/2013"/>
    <m/>
    <s v="William Dalrymple"/>
    <x v="144"/>
    <n v="9781408806883"/>
    <s v="Gabon, Gabonese Republic"/>
    <n v="1"/>
    <n v="8.3249999999999993"/>
    <n v="8.3249999999999993"/>
    <n v="4.5787500000000003"/>
    <s v="Sale"/>
  </r>
  <r>
    <s v="P02 14 (Feb 14)"/>
    <s v="12/1/2013"/>
    <x v="1"/>
    <s v="12/31/2013"/>
    <m/>
    <s v="Donna Tartt"/>
    <x v="146"/>
    <n v="9781408825082"/>
    <s v="Gabon, Gabonese Republic"/>
    <n v="53"/>
    <n v="3.3250000000000002"/>
    <n v="176.22500000000002"/>
    <n v="96.923750000000027"/>
    <s v="Sale"/>
  </r>
  <r>
    <s v="P02 14 (Feb 14)"/>
    <s v="12/1/2013"/>
    <x v="1"/>
    <s v="12/31/2013"/>
    <m/>
    <s v="Donna Tartt"/>
    <x v="146"/>
    <n v="9781408825082"/>
    <s v="Gabon, Gabonese Republic"/>
    <n v="19"/>
    <n v="1.6583333333333334"/>
    <n v="31.508333333333336"/>
    <n v="17.329583333333336"/>
    <s v="Sale"/>
  </r>
  <r>
    <s v="P02 14 (Feb 14)"/>
    <s v="12/1/2013"/>
    <x v="1"/>
    <s v="12/31/2013"/>
    <m/>
    <s v="Jack Beatty"/>
    <x v="267"/>
    <n v="9781408827970"/>
    <s v="Gabon, Gabonese Republic"/>
    <n v="1"/>
    <n v="16.658333333333331"/>
    <n v="16.658333333333331"/>
    <n v="9.1620833333333334"/>
    <s v="Sale"/>
  </r>
  <r>
    <s v="P02 14 (Feb 14)"/>
    <s v="12/1/2013"/>
    <x v="1"/>
    <s v="12/31/2013"/>
    <m/>
    <s v="Trevor Grove"/>
    <x v="268"/>
    <n v="9781408837566"/>
    <s v="Gabon, Gabonese Republic"/>
    <n v="1"/>
    <n v="10.824999999999999"/>
    <n v="10.824999999999999"/>
    <n v="5.9537500000000003"/>
    <s v="Sale"/>
  </r>
  <r>
    <s v="P02 14 (Feb 14)"/>
    <s v="12/1/2013"/>
    <x v="1"/>
    <s v="12/31/2013"/>
    <m/>
    <s v="Ahdaf Soueif"/>
    <x v="269"/>
    <n v="9781408838297"/>
    <s v="Gabon, Gabonese Republic"/>
    <n v="1"/>
    <n v="7.4916666666666663"/>
    <n v="7.4916666666666663"/>
    <n v="4.1204166666666664"/>
    <s v="Sale"/>
  </r>
  <r>
    <s v="P02 14 (Feb 14)"/>
    <s v="12/1/2013"/>
    <x v="1"/>
    <s v="12/31/2013"/>
    <m/>
    <s v="Aminatta Forna"/>
    <x v="148"/>
    <n v="9781408818329"/>
    <s v="Gabon, Gabonese Republic"/>
    <n v="5"/>
    <n v="3.3250000000000002"/>
    <n v="16.625"/>
    <n v="9.1437500000000007"/>
    <s v="Sale"/>
  </r>
  <r>
    <s v="P02 14 (Feb 14)"/>
    <s v="12/1/2013"/>
    <x v="1"/>
    <s v="12/31/2013"/>
    <m/>
    <s v="Anne Zouroudi"/>
    <x v="149"/>
    <n v="9781408822838"/>
    <s v="Gabon, Gabonese Republic"/>
    <n v="1"/>
    <n v="1.6583333333333334"/>
    <n v="1.6583333333333334"/>
    <n v="0.91208333333333347"/>
    <s v="Sale"/>
  </r>
  <r>
    <s v="P02 14 (Feb 14)"/>
    <s v="12/1/2013"/>
    <x v="1"/>
    <s v="12/31/2013"/>
    <m/>
    <s v="Michael Pollan"/>
    <x v="151"/>
    <n v="9781408807255"/>
    <s v="Gabon, Gabonese Republic"/>
    <n v="4"/>
    <n v="7.4916666666666663"/>
    <n v="29.966666666666665"/>
    <n v="16.481666666666666"/>
    <s v="Sale"/>
  </r>
  <r>
    <s v="P02 14 (Feb 14)"/>
    <s v="12/1/2013"/>
    <x v="1"/>
    <s v="12/31/2013"/>
    <m/>
    <s v="Gil McNeil"/>
    <x v="270"/>
    <n v="9781408825921"/>
    <s v="Gabon, Gabonese Republic"/>
    <n v="3"/>
    <n v="5.8250000000000002"/>
    <n v="17.475000000000001"/>
    <n v="9.6112500000000018"/>
    <s v="Sale"/>
  </r>
  <r>
    <s v="P02 14 (Feb 14)"/>
    <s v="12/1/2013"/>
    <x v="1"/>
    <s v="12/31/2013"/>
    <m/>
    <s v="Gil Adamson"/>
    <x v="271"/>
    <n v="9781408810217"/>
    <s v="Gabon, Gabonese Republic"/>
    <n v="1"/>
    <n v="6.6583333333333332"/>
    <n v="6.6583333333333332"/>
    <n v="3.6620833333333334"/>
    <s v="Sale"/>
  </r>
  <r>
    <s v="P02 14 (Feb 14)"/>
    <s v="12/1/2013"/>
    <x v="1"/>
    <s v="12/31/2013"/>
    <m/>
    <s v="Gideon Defoe"/>
    <x v="272"/>
    <n v="9781408828847"/>
    <s v="Gabon, Gabonese Republic"/>
    <n v="1"/>
    <n v="3.3250000000000002"/>
    <n v="3.3250000000000002"/>
    <n v="1.8287500000000003"/>
    <s v="Sale"/>
  </r>
  <r>
    <s v="P02 14 (Feb 14)"/>
    <s v="12/1/2013"/>
    <x v="1"/>
    <s v="12/31/2013"/>
    <m/>
    <s v="William Goldman"/>
    <x v="152"/>
    <n v="9781408845868"/>
    <s v="Gabon, Gabonese Republic"/>
    <n v="17"/>
    <n v="3.3250000000000002"/>
    <n v="56.525000000000006"/>
    <n v="31.088750000000005"/>
    <s v="Sale"/>
  </r>
  <r>
    <s v="P02 14 (Feb 14)"/>
    <s v="12/1/2013"/>
    <x v="1"/>
    <s v="12/31/2013"/>
    <m/>
    <s v="William Goldman"/>
    <x v="152"/>
    <n v="9781408845868"/>
    <s v="Gabon, Gabonese Republic"/>
    <n v="3"/>
    <n v="2.4916666666666667"/>
    <n v="7.4749999999999996"/>
    <n v="4.1112500000000001"/>
    <s v="Sale"/>
  </r>
  <r>
    <s v="P02 14 (Feb 14)"/>
    <s v="12/1/2013"/>
    <x v="1"/>
    <s v="12/31/2013"/>
    <m/>
    <s v="Justin Cartwright"/>
    <x v="273"/>
    <n v="9781408806227"/>
    <s v="Gabon, Gabonese Republic"/>
    <n v="1"/>
    <n v="6.6583333333333332"/>
    <n v="6.6583333333333332"/>
    <n v="3.6620833333333334"/>
    <s v="Sale"/>
  </r>
  <r>
    <s v="P02 14 (Feb 14)"/>
    <s v="12/1/2013"/>
    <x v="1"/>
    <s v="12/31/2013"/>
    <m/>
    <s v="Will Self"/>
    <x v="274"/>
    <n v="9781408838471"/>
    <s v="Gabon, Gabonese Republic"/>
    <n v="1"/>
    <n v="6.6583333333333332"/>
    <n v="6.6583333333333332"/>
    <n v="3.6620833333333334"/>
    <s v="Sale"/>
  </r>
  <r>
    <s v="P02 14 (Feb 14)"/>
    <s v="12/1/2013"/>
    <x v="1"/>
    <s v="12/31/2013"/>
    <m/>
    <s v="Michelle Lovric"/>
    <x v="275"/>
    <n v="9781408842829"/>
    <s v="Gabon, Gabonese Republic"/>
    <n v="1"/>
    <n v="6.6583333333333332"/>
    <n v="6.6583333333333332"/>
    <n v="3.6620833333333334"/>
    <s v="Sale"/>
  </r>
  <r>
    <s v="P02 14 (Feb 14)"/>
    <s v="12/1/2013"/>
    <x v="1"/>
    <s v="12/31/2013"/>
    <m/>
    <s v="Toby Wilkinson"/>
    <x v="155"/>
    <n v="9781408852989"/>
    <s v="Gabon, Gabonese Republic"/>
    <n v="1"/>
    <n v="10.824999999999999"/>
    <n v="10.824999999999999"/>
    <n v="5.9537500000000003"/>
    <s v="Sale"/>
  </r>
  <r>
    <s v="P02 14 (Feb 14)"/>
    <s v="12/1/2013"/>
    <x v="1"/>
    <s v="12/31/2013"/>
    <m/>
    <s v="Al Alvarez"/>
    <x v="276"/>
    <n v="9781408842768"/>
    <s v="Gabon, Gabonese Republic"/>
    <n v="1"/>
    <n v="8.3249999999999993"/>
    <n v="8.3249999999999993"/>
    <n v="4.5787500000000003"/>
    <s v="Sale"/>
  </r>
  <r>
    <s v="P02 14 (Feb 14)"/>
    <s v="12/1/2013"/>
    <x v="1"/>
    <s v="12/31/2013"/>
    <m/>
    <s v="Andrew G Marshall"/>
    <x v="157"/>
    <n v="9781408810972"/>
    <s v="Gabon, Gabonese Republic"/>
    <n v="5"/>
    <n v="6.6583333333333332"/>
    <n v="33.291666666666664"/>
    <n v="18.310416666666669"/>
    <s v="Sale"/>
  </r>
  <r>
    <s v="P02 14 (Feb 14)"/>
    <s v="12/1/2013"/>
    <x v="1"/>
    <s v="12/31/2013"/>
    <m/>
    <s v="Alice Schroeder"/>
    <x v="158"/>
    <n v="9781408807323"/>
    <s v="Gabon, Gabonese Republic"/>
    <n v="7"/>
    <n v="10.824999999999999"/>
    <n v="75.774999999999991"/>
    <n v="41.676249999999996"/>
    <s v="Sale"/>
  </r>
  <r>
    <s v="P02 14 (Feb 14)"/>
    <s v="12/1/2013"/>
    <x v="1"/>
    <s v="12/31/2013"/>
    <m/>
    <s v="Georgina Harding"/>
    <x v="277"/>
    <n v="9781408806739"/>
    <s v="Gabon, Gabonese Republic"/>
    <n v="1"/>
    <n v="6.6583333333333332"/>
    <n v="6.6583333333333332"/>
    <n v="3.6620833333333334"/>
    <s v="Sale"/>
  </r>
  <r>
    <s v="P02 14 (Feb 14)"/>
    <s v="12/1/2013"/>
    <x v="1"/>
    <s v="12/31/2013"/>
    <m/>
    <s v="Justin Cartwright"/>
    <x v="278"/>
    <n v="9781408806234"/>
    <s v="Gabon, Gabonese Republic"/>
    <n v="1"/>
    <n v="6.6583333333333332"/>
    <n v="6.6583333333333332"/>
    <n v="3.6620833333333334"/>
    <s v="Sale"/>
  </r>
  <r>
    <s v="P02 14 (Feb 14)"/>
    <s v="12/1/2013"/>
    <x v="1"/>
    <s v="12/31/2013"/>
    <m/>
    <s v="Madeline Miller"/>
    <x v="159"/>
    <n v="9781408818909"/>
    <s v="Gabon, Gabonese Republic"/>
    <n v="574"/>
    <n v="0.82499999999999996"/>
    <n v="473.54999999999995"/>
    <n v="260.45249999999999"/>
    <s v="Sale"/>
  </r>
  <r>
    <s v="P02 14 (Feb 14)"/>
    <s v="12/1/2013"/>
    <x v="1"/>
    <s v="12/31/2013"/>
    <m/>
    <s v="Madeline Miller"/>
    <x v="159"/>
    <n v="9781408818909"/>
    <s v="Gabon, Gabonese Republic"/>
    <n v="31"/>
    <n v="3.3250000000000002"/>
    <n v="103.075"/>
    <n v="56.691250000000004"/>
    <s v="Sale"/>
  </r>
  <r>
    <s v="P02 14 (Feb 14)"/>
    <s v="12/1/2013"/>
    <x v="1"/>
    <s v="12/31/2013"/>
    <m/>
    <s v="Richard Ford"/>
    <x v="279"/>
    <n v="9781408835111"/>
    <s v="Gabon, Gabonese Republic"/>
    <n v="1"/>
    <n v="3.3250000000000002"/>
    <n v="3.3250000000000002"/>
    <n v="1.8287500000000003"/>
    <s v="Sale"/>
  </r>
  <r>
    <s v="P02 14 (Feb 14)"/>
    <s v="12/1/2013"/>
    <x v="1"/>
    <s v="12/31/2013"/>
    <m/>
    <s v="Kate Summerscale"/>
    <x v="161"/>
    <n v="9781408801581"/>
    <s v="Gabon, Gabonese Republic"/>
    <n v="6"/>
    <n v="4.1583333333333332"/>
    <n v="24.95"/>
    <n v="13.7225"/>
    <s v="Sale"/>
  </r>
  <r>
    <s v="P02 14 (Feb 14)"/>
    <s v="12/1/2013"/>
    <x v="1"/>
    <s v="12/31/2013"/>
    <m/>
    <s v="T.C. Boyle"/>
    <x v="280"/>
    <n v="9781408826768"/>
    <s v="Gabon, Gabonese Republic"/>
    <n v="1"/>
    <n v="6.6583333333333332"/>
    <n v="6.6583333333333332"/>
    <n v="3.6620833333333334"/>
    <s v="Sale"/>
  </r>
  <r>
    <s v="P02 14 (Feb 14)"/>
    <s v="12/1/2013"/>
    <x v="1"/>
    <s v="12/31/2013"/>
    <m/>
    <s v="Chuck Hogan"/>
    <x v="162"/>
    <n v="9781408827659"/>
    <s v="Gabon, Gabonese Republic"/>
    <n v="1"/>
    <n v="7.4916666666666663"/>
    <n v="7.4916666666666663"/>
    <n v="4.1204166666666664"/>
    <s v="Sale"/>
  </r>
  <r>
    <s v="P02 14 (Feb 14)"/>
    <s v="12/1/2013"/>
    <x v="1"/>
    <s v="12/31/2013"/>
    <m/>
    <s v="Chuck Hogan"/>
    <x v="162"/>
    <n v="9781408827659"/>
    <s v="Gabon, Gabonese Republic"/>
    <n v="1"/>
    <n v="2.4916666666666667"/>
    <n v="2.4916666666666667"/>
    <n v="1.3704166666666668"/>
    <s v="Sale"/>
  </r>
  <r>
    <s v="P02 14 (Feb 14)"/>
    <s v="12/1/2013"/>
    <x v="1"/>
    <s v="12/31/2013"/>
    <m/>
    <s v="Malcolm Pryce"/>
    <x v="281"/>
    <n v="9781408809020"/>
    <s v="Gabon, Gabonese Republic"/>
    <n v="1"/>
    <n v="2.4916666666666667"/>
    <n v="2.4916666666666667"/>
    <n v="1.3704166666666668"/>
    <s v="Sale"/>
  </r>
  <r>
    <s v="P02 14 (Feb 14)"/>
    <s v="12/1/2013"/>
    <x v="1"/>
    <s v="12/31/2013"/>
    <m/>
    <s v="Anne Zouroudi"/>
    <x v="282"/>
    <n v="9781408818183"/>
    <s v="Gabon, Gabonese Republic"/>
    <n v="2"/>
    <n v="3.3250000000000002"/>
    <n v="6.65"/>
    <n v="3.6575000000000006"/>
    <s v="Sale"/>
  </r>
  <r>
    <s v="P02 14 (Feb 14)"/>
    <s v="12/1/2013"/>
    <x v="1"/>
    <s v="12/31/2013"/>
    <m/>
    <s v="Oliver James"/>
    <x v="164"/>
    <n v="9781408821336"/>
    <s v="Gabon, Gabonese Republic"/>
    <n v="4"/>
    <n v="4.1583333333333332"/>
    <n v="16.633333333333333"/>
    <n v="9.1483333333333334"/>
    <s v="Sale"/>
  </r>
  <r>
    <s v="P02 14 (Feb 14)"/>
    <s v="12/1/2013"/>
    <x v="1"/>
    <s v="12/31/2013"/>
    <m/>
    <s v="Colum McCann"/>
    <x v="283"/>
    <n v="9781408846216"/>
    <s v="Gabon, Gabonese Republic"/>
    <n v="1"/>
    <n v="7.4916666666666663"/>
    <n v="7.4916666666666663"/>
    <n v="4.1204166666666664"/>
    <s v="Sale"/>
  </r>
  <r>
    <s v="P02 14 (Feb 14)"/>
    <s v="12/1/2013"/>
    <x v="1"/>
    <s v="12/31/2013"/>
    <m/>
    <s v="Arthur Miller"/>
    <x v="284"/>
    <n v="9781408836323"/>
    <s v="Gabon, Gabonese Republic"/>
    <n v="1"/>
    <n v="10.824999999999999"/>
    <n v="10.824999999999999"/>
    <n v="5.9537500000000003"/>
    <s v="Sale"/>
  </r>
  <r>
    <s v="P02 14 (Feb 14)"/>
    <s v="12/1/2013"/>
    <x v="1"/>
    <s v="12/31/2013"/>
    <m/>
    <s v="Mumsnet"/>
    <x v="285"/>
    <n v="9781408805626"/>
    <s v="Gabon, Gabonese Republic"/>
    <n v="1"/>
    <n v="10.824999999999999"/>
    <n v="10.824999999999999"/>
    <n v="5.9537500000000003"/>
    <s v="Sale"/>
  </r>
  <r>
    <s v="P02 14 (Feb 14)"/>
    <s v="12/1/2013"/>
    <x v="1"/>
    <s v="12/31/2013"/>
    <m/>
    <s v="Anthony Bourdain"/>
    <x v="168"/>
    <n v="9781408821022"/>
    <s v="Gabon, Gabonese Republic"/>
    <n v="2"/>
    <n v="8.3249999999999993"/>
    <n v="16.649999999999999"/>
    <n v="9.1575000000000006"/>
    <s v="Sale"/>
  </r>
  <r>
    <s v="P02 14 (Feb 14)"/>
    <s v="12/1/2013"/>
    <x v="1"/>
    <s v="12/31/2013"/>
    <m/>
    <s v="Charles Portis"/>
    <x v="286"/>
    <n v="9781408821527"/>
    <s v="Gabon, Gabonese Republic"/>
    <n v="3"/>
    <n v="6.6583333333333332"/>
    <n v="19.975000000000001"/>
    <n v="10.986250000000002"/>
    <s v="Sale"/>
  </r>
  <r>
    <s v="P02 14 (Feb 14)"/>
    <s v="12/1/2013"/>
    <x v="1"/>
    <s v="12/31/2013"/>
    <m/>
    <s v="Charles Portis"/>
    <x v="286"/>
    <n v="9781408821527"/>
    <s v="Gabon, Gabonese Republic"/>
    <n v="1"/>
    <n v="2.4916666666666667"/>
    <n v="2.4916666666666667"/>
    <n v="1.3704166666666668"/>
    <s v="Sale"/>
  </r>
  <r>
    <s v="P02 14 (Feb 14)"/>
    <s v="12/1/2013"/>
    <x v="1"/>
    <s v="12/31/2013"/>
    <m/>
    <s v="Jhumpa Lahiri"/>
    <x v="170"/>
    <n v="9781408806814"/>
    <s v="Gabon, Gabonese Republic"/>
    <n v="2"/>
    <n v="2.4916666666666667"/>
    <n v="4.9833333333333334"/>
    <n v="2.7408333333333337"/>
    <s v="Sale"/>
  </r>
  <r>
    <s v="P02 14 (Feb 14)"/>
    <s v="12/1/2013"/>
    <x v="1"/>
    <s v="12/31/2013"/>
    <m/>
    <s v="Jhumpa Lahiri"/>
    <x v="170"/>
    <n v="9781408806814"/>
    <s v="Gabon, Gabonese Republic"/>
    <n v="4"/>
    <n v="3.3250000000000002"/>
    <n v="13.3"/>
    <n v="7.3150000000000013"/>
    <s v="Sale"/>
  </r>
  <r>
    <s v="P02 14 (Feb 14)"/>
    <s v="12/1/2013"/>
    <x v="1"/>
    <s v="12/31/2013"/>
    <m/>
    <s v="Lucy Ellmann"/>
    <x v="287"/>
    <n v="9781408840733"/>
    <s v="Gabon, Gabonese Republic"/>
    <n v="1"/>
    <n v="6.6583333333333332"/>
    <n v="6.6583333333333332"/>
    <n v="3.6620833333333334"/>
    <s v="Sale"/>
  </r>
  <r>
    <s v="P02 14 (Feb 14)"/>
    <s v="12/1/2013"/>
    <x v="1"/>
    <s v="12/31/2013"/>
    <m/>
    <s v="Natasha Joffe, Justine Roberts, Mumsnet"/>
    <x v="288"/>
    <n v="9781408811276"/>
    <s v="Gabon, Gabonese Republic"/>
    <n v="1"/>
    <n v="7.4916666666666663"/>
    <n v="7.4916666666666663"/>
    <n v="4.1204166666666664"/>
    <s v="Sale"/>
  </r>
  <r>
    <s v="P02 14 (Feb 14)"/>
    <s v="12/1/2013"/>
    <x v="1"/>
    <s v="12/31/2013"/>
    <m/>
    <s v="John Gottman"/>
    <x v="172"/>
    <n v="9781408834442"/>
    <s v="Gabon, Gabonese Republic"/>
    <n v="1"/>
    <n v="5.8250000000000002"/>
    <n v="5.8250000000000002"/>
    <n v="3.2037500000000003"/>
    <s v="Sale"/>
  </r>
  <r>
    <s v="P02 14 (Feb 14)"/>
    <s v="12/1/2013"/>
    <x v="1"/>
    <s v="12/31/2013"/>
    <m/>
    <s v="Daniel Goleman"/>
    <x v="289"/>
    <n v="9781408806197"/>
    <s v="Gabon, Gabonese Republic"/>
    <n v="3"/>
    <n v="6.6583333333333332"/>
    <n v="19.975000000000001"/>
    <n v="10.986250000000002"/>
    <s v="Sale"/>
  </r>
  <r>
    <s v="P02 14 (Feb 14)"/>
    <s v="12/1/2013"/>
    <x v="1"/>
    <s v="12/31/2013"/>
    <m/>
    <s v="Joanna Briscoe"/>
    <x v="290"/>
    <n v="9781408819920"/>
    <s v="Gabon, Gabonese Republic"/>
    <n v="1"/>
    <n v="6.6583333333333332"/>
    <n v="6.6583333333333332"/>
    <n v="3.6620833333333334"/>
    <s v="Sale"/>
  </r>
  <r>
    <s v="P02 14 (Feb 14)"/>
    <s v="12/1/2013"/>
    <x v="1"/>
    <s v="12/31/2013"/>
    <m/>
    <s v="Emma Forrest"/>
    <x v="175"/>
    <n v="9781408817452"/>
    <s v="Gabon, Gabonese Republic"/>
    <n v="2"/>
    <n v="6.6583333333333332"/>
    <n v="13.316666666666666"/>
    <n v="7.3241666666666667"/>
    <s v="Sale"/>
  </r>
  <r>
    <s v="P02 14 (Feb 14)"/>
    <s v="12/1/2013"/>
    <x v="2"/>
    <s v="12/31/2013"/>
    <m/>
    <s v="Tony Thorne"/>
    <x v="291"/>
    <n v="9781408833650"/>
    <s v="United States of America"/>
    <n v="1"/>
    <n v="11.99"/>
    <n v="11.99"/>
    <n v="6.5945000000000009"/>
    <s v="Sale"/>
  </r>
  <r>
    <s v="P02 14 (Feb 14)"/>
    <s v="12/1/2013"/>
    <x v="2"/>
    <s v="12/31/2013"/>
    <m/>
    <s v="Elizabeth Gilbert"/>
    <x v="57"/>
    <n v="9781408808665"/>
    <s v="Brazil, Federative Republic of"/>
    <n v="2"/>
    <n v="10.99"/>
    <n v="21.98"/>
    <n v="12.089"/>
    <s v="Sale"/>
  </r>
  <r>
    <s v="P02 14 (Feb 14)"/>
    <s v="12/1/2013"/>
    <x v="2"/>
    <s v="12/31/2013"/>
    <m/>
    <s v="Elizabeth Gilbert"/>
    <x v="57"/>
    <n v="9781408808665"/>
    <s v="Costa Rica, Republic of"/>
    <n v="1"/>
    <n v="10.99"/>
    <n v="10.99"/>
    <n v="6.0445000000000002"/>
    <s v="Sale"/>
  </r>
  <r>
    <s v="P02 14 (Feb 14)"/>
    <s v="12/1/2013"/>
    <x v="2"/>
    <s v="12/31/2013"/>
    <m/>
    <s v="Elizabeth Gilbert"/>
    <x v="57"/>
    <n v="9781408808665"/>
    <s v="Panama, Republic of"/>
    <n v="1"/>
    <n v="10.99"/>
    <n v="10.99"/>
    <n v="6.0445000000000002"/>
    <s v="Sale"/>
  </r>
  <r>
    <s v="P02 14 (Feb 14)"/>
    <s v="12/1/2013"/>
    <x v="2"/>
    <s v="12/31/2013"/>
    <m/>
    <s v="Elizabeth Gilbert"/>
    <x v="57"/>
    <n v="9781408808665"/>
    <s v="Venezuela, Bolivarian Republic of"/>
    <n v="1"/>
    <n v="10.99"/>
    <n v="10.99"/>
    <n v="6.0445000000000002"/>
    <s v="Sale"/>
  </r>
  <r>
    <s v="P02 14 (Feb 14)"/>
    <s v="12/1/2013"/>
    <x v="2"/>
    <s v="12/31/2013"/>
    <m/>
    <s v="Atka Reid, Hana Schofield"/>
    <x v="64"/>
    <n v="9781408814703"/>
    <s v="United States of America"/>
    <n v="1"/>
    <n v="14.99"/>
    <n v="14.99"/>
    <n v="8.2445000000000004"/>
    <s v="Sale"/>
  </r>
  <r>
    <s v="P02 14 (Feb 14)"/>
    <s v="12/1/2013"/>
    <x v="2"/>
    <s v="12/31/2013"/>
    <m/>
    <s v="Paul Hollywood"/>
    <x v="70"/>
    <n v="9781408835562"/>
    <s v="United States of America"/>
    <n v="3"/>
    <n v="31.99"/>
    <n v="95.97"/>
    <n v="52.783500000000004"/>
    <s v="Sale"/>
  </r>
  <r>
    <s v="P02 14 (Feb 14)"/>
    <s v="12/1/2013"/>
    <x v="2"/>
    <s v="12/31/2013"/>
    <m/>
    <s v="Hugh Fearnley-Whittingstall"/>
    <x v="71"/>
    <n v="9781408835432"/>
    <s v="United States of America"/>
    <n v="2"/>
    <n v="32.99"/>
    <n v="65.98"/>
    <n v="36.289000000000009"/>
    <s v="Sale"/>
  </r>
  <r>
    <s v="P02 14 (Feb 14)"/>
    <s v="12/1/2013"/>
    <x v="2"/>
    <s v="12/31/2013"/>
    <m/>
    <s v="Patti Smith"/>
    <x v="78"/>
    <n v="9781408810835"/>
    <s v="Colombia, Republic of"/>
    <n v="1"/>
    <n v="14.99"/>
    <n v="14.99"/>
    <n v="8.2445000000000004"/>
    <s v="Sale"/>
  </r>
  <r>
    <s v="P02 14 (Feb 14)"/>
    <s v="12/1/2013"/>
    <x v="2"/>
    <s v="12/31/2013"/>
    <m/>
    <s v="Paul Gallico"/>
    <x v="292"/>
    <n v="9781408832011"/>
    <s v="United States of America"/>
    <n v="1"/>
    <n v="11.99"/>
    <n v="11.99"/>
    <n v="6.5945000000000009"/>
    <s v="Sale"/>
  </r>
  <r>
    <s v="P02 14 (Feb 14)"/>
    <s v="12/1/2013"/>
    <x v="2"/>
    <s v="12/31/2013"/>
    <m/>
    <s v="Paul Gallico"/>
    <x v="293"/>
    <n v="9781408833223"/>
    <s v="United States of America"/>
    <n v="1"/>
    <n v="11.99"/>
    <n v="11.99"/>
    <n v="6.5945000000000009"/>
    <s v="Sale"/>
  </r>
  <r>
    <s v="P02 14 (Feb 14)"/>
    <s v="12/1/2013"/>
    <x v="2"/>
    <s v="12/31/2013"/>
    <m/>
    <s v="James Young"/>
    <x v="225"/>
    <n v="9781408845073"/>
    <s v="United States of America"/>
    <n v="2"/>
    <n v="14.99"/>
    <n v="29.98"/>
    <n v="16.489000000000001"/>
    <s v="Sale"/>
  </r>
  <r>
    <s v="P02 14 (Feb 14)"/>
    <s v="12/1/2013"/>
    <x v="2"/>
    <s v="12/31/2013"/>
    <m/>
    <s v="Justin Cartwright"/>
    <x v="227"/>
    <n v="9781408817643"/>
    <s v="United States of America"/>
    <n v="1"/>
    <n v="12.99"/>
    <n v="12.99"/>
    <n v="7.1445000000000007"/>
    <s v="Sale"/>
  </r>
  <r>
    <s v="P02 14 (Feb 14)"/>
    <s v="12/1/2013"/>
    <x v="2"/>
    <s v="12/31/2013"/>
    <m/>
    <s v="Beau Riffenburgh"/>
    <x v="102"/>
    <n v="9781408842683"/>
    <s v="United States of America"/>
    <n v="1"/>
    <n v="14.99"/>
    <n v="14.99"/>
    <n v="8.2445000000000004"/>
    <s v="Sale"/>
  </r>
  <r>
    <s v="P02 14 (Feb 14)"/>
    <s v="12/1/2013"/>
    <x v="2"/>
    <s v="12/31/2013"/>
    <m/>
    <s v="Shaun Clarke"/>
    <x v="240"/>
    <n v="9781408841556"/>
    <s v="United States of America"/>
    <n v="1"/>
    <n v="6.99"/>
    <n v="6.99"/>
    <n v="3.8445000000000005"/>
    <s v="Sale"/>
  </r>
  <r>
    <s v="P02 14 (Feb 14)"/>
    <s v="12/1/2013"/>
    <x v="2"/>
    <s v="12/31/2013"/>
    <m/>
    <s v="Shaun Clarke"/>
    <x v="294"/>
    <n v="9781408842232"/>
    <s v="United States of America"/>
    <n v="1"/>
    <n v="6.99"/>
    <n v="6.99"/>
    <n v="3.8445000000000005"/>
    <s v="Sale"/>
  </r>
  <r>
    <s v="P02 14 (Feb 14)"/>
    <s v="12/1/2013"/>
    <x v="2"/>
    <s v="12/31/2013"/>
    <m/>
    <s v="Shaun Clarke"/>
    <x v="242"/>
    <n v="9781408842331"/>
    <s v="United States of America"/>
    <n v="1"/>
    <n v="6.99"/>
    <n v="6.99"/>
    <n v="3.8445000000000005"/>
    <s v="Sale"/>
  </r>
  <r>
    <s v="P02 14 (Feb 14)"/>
    <s v="12/1/2013"/>
    <x v="2"/>
    <s v="12/31/2013"/>
    <m/>
    <s v="Danah Zohar"/>
    <x v="295"/>
    <n v="9781408832172"/>
    <s v="United States of America"/>
    <n v="1"/>
    <n v="14.99"/>
    <n v="14.99"/>
    <n v="8.2445000000000004"/>
    <s v="Sale"/>
  </r>
  <r>
    <s v="P02 14 (Feb 14)"/>
    <s v="12/1/2013"/>
    <x v="2"/>
    <s v="12/31/2013"/>
    <m/>
    <s v="James McBride"/>
    <x v="128"/>
    <n v="9781408832493"/>
    <s v="Brazil, Federative Republic of"/>
    <n v="1"/>
    <n v="14.99"/>
    <n v="14.99"/>
    <n v="8.2445000000000004"/>
    <s v="Sale"/>
  </r>
  <r>
    <s v="P02 14 (Feb 14)"/>
    <s v="12/1/2013"/>
    <x v="2"/>
    <s v="12/31/2013"/>
    <m/>
    <s v="Elizabeth Gilbert"/>
    <x v="133"/>
    <n v="9781408848081"/>
    <s v="Chile, Republic of"/>
    <n v="1"/>
    <n v="1.99"/>
    <n v="1.99"/>
    <n v="1.0945"/>
    <s v="Sale"/>
  </r>
  <r>
    <s v="P02 14 (Feb 14)"/>
    <s v="12/1/2013"/>
    <x v="2"/>
    <s v="12/31/2013"/>
    <m/>
    <s v="Helen Oyeyemi"/>
    <x v="261"/>
    <n v="9781408846384"/>
    <s v="United States of America"/>
    <n v="3"/>
    <n v="10.99"/>
    <n v="32.97"/>
    <n v="18.133500000000002"/>
    <s v="Sale"/>
  </r>
  <r>
    <s v="P02 14 (Feb 14)"/>
    <s v="12/1/2013"/>
    <x v="2"/>
    <s v="12/31/2013"/>
    <m/>
    <s v="Khaled Hosseini"/>
    <x v="140"/>
    <n v="9781408803721"/>
    <s v="Argentina, Argentine Republic"/>
    <n v="1"/>
    <n v="10.99"/>
    <n v="10.99"/>
    <n v="6.0445000000000002"/>
    <s v="Sale"/>
  </r>
  <r>
    <s v="P02 14 (Feb 14)"/>
    <s v="12/1/2013"/>
    <x v="2"/>
    <s v="12/31/2013"/>
    <m/>
    <s v="Khaled Hosseini"/>
    <x v="140"/>
    <n v="9781408803721"/>
    <s v="Brazil, Federative Republic of"/>
    <n v="1"/>
    <n v="10.99"/>
    <n v="10.99"/>
    <n v="6.0445000000000002"/>
    <s v="Sale"/>
  </r>
  <r>
    <s v="P02 14 (Feb 14)"/>
    <s v="12/1/2013"/>
    <x v="2"/>
    <s v="12/31/2013"/>
    <m/>
    <s v="Helen Oyeyemi"/>
    <x v="296"/>
    <n v="9781408848258"/>
    <s v="United States of America"/>
    <n v="1"/>
    <n v="10.99"/>
    <n v="10.99"/>
    <n v="6.0445000000000002"/>
    <s v="Sale"/>
  </r>
  <r>
    <s v="P02 14 (Feb 14)"/>
    <s v="12/1/2013"/>
    <x v="2"/>
    <s v="12/31/2013"/>
    <m/>
    <s v="Temple Grandin"/>
    <x v="165"/>
    <n v="9781408807309"/>
    <s v="Chile, Republic of"/>
    <n v="1"/>
    <n v="14.99"/>
    <n v="14.99"/>
    <n v="8.2445000000000004"/>
    <s v="Sale"/>
  </r>
  <r>
    <s v="P02 14 (Feb 14)"/>
    <s v="12/1/2013"/>
    <x v="2"/>
    <s v="12/31/2013"/>
    <m/>
    <s v="Oscar Guardiola-Rivera"/>
    <x v="297"/>
    <n v="9781408814086"/>
    <s v="Colombia, Republic of"/>
    <n v="1"/>
    <n v="17.989999999999998"/>
    <n v="17.989999999999998"/>
    <n v="9.8945000000000007"/>
    <s v="Sale"/>
  </r>
  <r>
    <s v="P02 14 (Feb 14)"/>
    <s v="12/1/2013"/>
    <x v="2"/>
    <s v="12/31/2013"/>
    <m/>
    <s v="Daniel Goleman"/>
    <x v="289"/>
    <n v="9781408806197"/>
    <s v="Chile, Republic of"/>
    <n v="1"/>
    <n v="10.99"/>
    <n v="10.99"/>
    <n v="6.0445000000000002"/>
    <s v="Sale"/>
  </r>
  <r>
    <s v="P02 14 (Feb 14)"/>
    <s v="12/1/2013"/>
    <x v="0"/>
    <s v="12/31/2013"/>
    <m/>
    <s v="Maureen Lindley"/>
    <x v="298"/>
    <n v="9781408834053"/>
    <s v="Australia, Commonwealth of"/>
    <n v="5"/>
    <n v="4.5363636363636362"/>
    <n v="22.68181818181818"/>
    <n v="12.475"/>
    <s v="Sale"/>
  </r>
  <r>
    <s v="P02 14 (Feb 14)"/>
    <s v="12/1/2013"/>
    <x v="0"/>
    <s v="12/31/2013"/>
    <m/>
    <s v="Suzanne Joinson"/>
    <x v="299"/>
    <n v="9781408830260"/>
    <s v="Australia, Commonwealth of"/>
    <n v="4"/>
    <n v="10.9"/>
    <n v="43.6"/>
    <n v="23.980000000000004"/>
    <s v="Sale"/>
  </r>
  <r>
    <s v="P02 14 (Feb 14)"/>
    <s v="12/1/2013"/>
    <x v="0"/>
    <s v="12/31/2013"/>
    <m/>
    <s v="Prince Rupert Loewenstein"/>
    <x v="300"/>
    <n v="9781408821220"/>
    <s v="Australia, Commonwealth of"/>
    <n v="1"/>
    <n v="22.718181818181819"/>
    <n v="22.718181818181819"/>
    <n v="12.495000000000001"/>
    <s v="Sale"/>
  </r>
  <r>
    <s v="P02 14 (Feb 14)"/>
    <s v="12/1/2013"/>
    <x v="0"/>
    <s v="12/31/2013"/>
    <m/>
    <s v="Khaled Hosseini"/>
    <x v="0"/>
    <n v="9781408842447"/>
    <s v="Australia, Commonwealth of"/>
    <n v="270"/>
    <n v="11.809090909090909"/>
    <n v="3188.4545454545455"/>
    <n v="1753.65"/>
    <s v="Sale"/>
  </r>
  <r>
    <s v="P02 14 (Feb 14)"/>
    <s v="12/1/2013"/>
    <x v="0"/>
    <s v="12/31/2013"/>
    <m/>
    <s v="Shannon Hale"/>
    <x v="301"/>
    <n v="9781408840108"/>
    <s v="Australia, Commonwealth of"/>
    <n v="17"/>
    <n v="8.172727272727272"/>
    <n v="138.93636363636364"/>
    <n v="76.415000000000006"/>
    <s v="Sale"/>
  </r>
  <r>
    <s v="P02 14 (Feb 14)"/>
    <s v="12/1/2013"/>
    <x v="0"/>
    <s v="12/31/2013"/>
    <m/>
    <s v="Shannon Hale"/>
    <x v="301"/>
    <n v="9781408840108"/>
    <s v="Australia, Commonwealth of"/>
    <n v="36"/>
    <n v="4.5363636363636362"/>
    <n v="163.30909090909091"/>
    <n v="89.820000000000007"/>
    <s v="Sale"/>
  </r>
  <r>
    <s v="P02 14 (Feb 14)"/>
    <s v="12/1/2013"/>
    <x v="0"/>
    <s v="12/31/2013"/>
    <m/>
    <s v="Tim Birkhead"/>
    <x v="302"/>
    <n v="9781408828717"/>
    <s v="Australia, Commonwealth of"/>
    <n v="1"/>
    <n v="12.718181818181819"/>
    <n v="12.718181818181819"/>
    <n v="6.995000000000001"/>
    <s v="Sale"/>
  </r>
  <r>
    <s v="P02 14 (Feb 14)"/>
    <s v="12/1/2013"/>
    <x v="0"/>
    <s v="12/31/2013"/>
    <m/>
    <s v="Ed Hawkins"/>
    <x v="12"/>
    <n v="9781408165973"/>
    <s v="Australia, Commonwealth of"/>
    <n v="2"/>
    <n v="4.5363636363636362"/>
    <n v="9.0727272727272723"/>
    <n v="4.99"/>
    <s v="Sale"/>
  </r>
  <r>
    <s v="P02 14 (Feb 14)"/>
    <s v="12/1/2013"/>
    <x v="0"/>
    <s v="12/31/2013"/>
    <m/>
    <s v="Ed Hawkins"/>
    <x v="12"/>
    <n v="9781408165973"/>
    <s v="Australia, Commonwealth of"/>
    <n v="1"/>
    <n v="7.2636363636363637"/>
    <n v="7.2636363636363637"/>
    <n v="3.9950000000000006"/>
    <s v="Sale"/>
  </r>
  <r>
    <s v="P02 14 (Feb 14)"/>
    <s v="12/1/2013"/>
    <x v="0"/>
    <s v="12/31/2013"/>
    <m/>
    <s v="Richard Ford"/>
    <x v="303"/>
    <n v="9781408828410"/>
    <s v="Australia, Commonwealth of"/>
    <n v="2"/>
    <n v="12.718181818181819"/>
    <n v="25.436363636363637"/>
    <n v="13.990000000000002"/>
    <s v="Sale"/>
  </r>
  <r>
    <s v="P02 14 (Feb 14)"/>
    <s v="12/1/2013"/>
    <x v="0"/>
    <s v="12/31/2013"/>
    <m/>
    <s v="Philip Dwyer"/>
    <x v="304"/>
    <n v="9781408837818"/>
    <s v="Australia, Commonwealth of"/>
    <n v="3"/>
    <n v="18.172727272727272"/>
    <n v="54.518181818181816"/>
    <n v="29.984999999999999"/>
    <s v="Sale"/>
  </r>
  <r>
    <s v="P02 14 (Feb 14)"/>
    <s v="12/1/2013"/>
    <x v="0"/>
    <s v="12/31/2013"/>
    <m/>
    <s v="Melissa Harrison"/>
    <x v="305"/>
    <n v="9781408833551"/>
    <s v="Australia, Commonwealth of"/>
    <n v="1"/>
    <n v="20.9"/>
    <n v="20.9"/>
    <n v="11.495000000000001"/>
    <s v="Sale"/>
  </r>
  <r>
    <s v="P02 14 (Feb 14)"/>
    <s v="12/1/2013"/>
    <x v="0"/>
    <s v="12/31/2013"/>
    <m/>
    <s v="Parker Bilal"/>
    <x v="306"/>
    <n v="9781408832837"/>
    <s v="Australia, Commonwealth of"/>
    <n v="1"/>
    <n v="4.5363636363636362"/>
    <n v="4.5363636363636362"/>
    <n v="2.4950000000000001"/>
    <s v="Sale"/>
  </r>
  <r>
    <s v="P02 14 (Feb 14)"/>
    <s v="12/1/2013"/>
    <x v="0"/>
    <s v="12/31/2013"/>
    <m/>
    <s v="Ioan Grillo"/>
    <x v="307"/>
    <n v="9781408824559"/>
    <s v="Australia, Commonwealth of"/>
    <n v="1"/>
    <n v="9.081818181818182"/>
    <n v="9.081818181818182"/>
    <n v="4.9950000000000001"/>
    <s v="Sale"/>
  </r>
  <r>
    <s v="P02 14 (Feb 14)"/>
    <s v="12/1/2013"/>
    <x v="0"/>
    <s v="12/31/2013"/>
    <m/>
    <s v="Daniel Goleman"/>
    <x v="308"/>
    <n v="9781408845974"/>
    <s v="Australia, Commonwealth of"/>
    <n v="30"/>
    <n v="13.627272727272727"/>
    <n v="408.81818181818181"/>
    <n v="224.85000000000002"/>
    <s v="Sale"/>
  </r>
  <r>
    <s v="P02 14 (Feb 14)"/>
    <s v="12/1/2013"/>
    <x v="0"/>
    <s v="12/31/2013"/>
    <m/>
    <s v="Rayya Elias"/>
    <x v="309"/>
    <n v="9781408837689"/>
    <s v="Australia, Commonwealth of"/>
    <n v="3"/>
    <n v="15.445454545454544"/>
    <n v="46.336363636363629"/>
    <n v="25.484999999999999"/>
    <s v="Sale"/>
  </r>
  <r>
    <s v="P02 14 (Feb 14)"/>
    <s v="12/1/2013"/>
    <x v="0"/>
    <s v="12/31/2013"/>
    <m/>
    <s v="Raffaella Barker"/>
    <x v="310"/>
    <n v="9781408851616"/>
    <s v="Australia, Commonwealth of"/>
    <n v="1"/>
    <n v="10.9"/>
    <n v="10.9"/>
    <n v="5.995000000000001"/>
    <s v="Sale"/>
  </r>
  <r>
    <s v="P02 14 (Feb 14)"/>
    <s v="12/1/2013"/>
    <x v="0"/>
    <s v="12/31/2013"/>
    <m/>
    <s v="Justin Cartwright"/>
    <x v="23"/>
    <n v="9781408839782"/>
    <s v="Australia, Commonwealth of"/>
    <n v="6"/>
    <n v="23.627272727272729"/>
    <n v="141.76363636363638"/>
    <n v="77.970000000000013"/>
    <s v="Sale"/>
  </r>
  <r>
    <s v="P02 14 (Feb 14)"/>
    <s v="12/1/2013"/>
    <x v="0"/>
    <s v="12/31/2013"/>
    <m/>
    <s v="Damian Barr"/>
    <x v="311"/>
    <n v="9781408838082"/>
    <s v="Australia, Commonwealth of"/>
    <n v="2"/>
    <n v="11.809090909090909"/>
    <n v="23.618181818181817"/>
    <n v="12.99"/>
    <s v="Sale"/>
  </r>
  <r>
    <s v="P02 14 (Feb 14)"/>
    <s v="12/1/2013"/>
    <x v="0"/>
    <s v="12/31/2013"/>
    <m/>
    <s v="Lois Banner"/>
    <x v="312"/>
    <n v="9781408833308"/>
    <s v="Australia, Commonwealth of"/>
    <n v="1"/>
    <n v="13.627272727272727"/>
    <n v="13.627272727272727"/>
    <n v="7.4950000000000001"/>
    <s v="Sale"/>
  </r>
  <r>
    <s v="P02 14 (Feb 14)"/>
    <s v="12/1/2013"/>
    <x v="0"/>
    <s v="12/31/2013"/>
    <m/>
    <s v="Jesmyn Ward"/>
    <x v="313"/>
    <n v="9781408841884"/>
    <s v="Australia, Commonwealth of"/>
    <n v="3"/>
    <n v="16.354545454545452"/>
    <n v="49.063636363636355"/>
    <n v="26.984999999999999"/>
    <s v="Sale"/>
  </r>
  <r>
    <s v="P02 14 (Feb 14)"/>
    <s v="12/1/2013"/>
    <x v="0"/>
    <s v="12/31/2013"/>
    <m/>
    <s v="Shannon Hale"/>
    <x v="314"/>
    <n v="9781408840160"/>
    <s v="Australia, Commonwealth of"/>
    <n v="7"/>
    <n v="13.627272727272727"/>
    <n v="95.390909090909091"/>
    <n v="52.465000000000003"/>
    <s v="Sale"/>
  </r>
  <r>
    <s v="P02 14 (Feb 14)"/>
    <s v="12/1/2013"/>
    <x v="0"/>
    <s v="12/31/2013"/>
    <m/>
    <s v="Kate Manning"/>
    <x v="315"/>
    <n v="9781408835661"/>
    <s v="Australia, Commonwealth of"/>
    <n v="73"/>
    <n v="4.5363636363636362"/>
    <n v="331.15454545454543"/>
    <n v="182.13499999999999"/>
    <s v="Sale"/>
  </r>
  <r>
    <s v="P02 14 (Feb 14)"/>
    <s v="12/1/2013"/>
    <x v="0"/>
    <s v="12/31/2013"/>
    <m/>
    <s v="Tim Cope"/>
    <x v="3"/>
    <n v="9781408839881"/>
    <s v="Australia, Commonwealth of"/>
    <n v="10"/>
    <n v="11.809090909090909"/>
    <n v="118.09090909090909"/>
    <n v="64.95"/>
    <s v="Sale"/>
  </r>
  <r>
    <s v="P02 14 (Feb 14)"/>
    <s v="12/1/2013"/>
    <x v="0"/>
    <s v="12/31/2013"/>
    <m/>
    <s v="Hanan Al-Shaykh"/>
    <x v="316"/>
    <n v="9781408826713"/>
    <s v="Australia, Commonwealth of"/>
    <n v="1"/>
    <n v="12.718181818181819"/>
    <n v="12.718181818181819"/>
    <n v="6.995000000000001"/>
    <s v="Sale"/>
  </r>
  <r>
    <s v="P02 14 (Feb 14)"/>
    <s v="12/1/2013"/>
    <x v="0"/>
    <s v="12/31/2013"/>
    <m/>
    <s v="William Boyd"/>
    <x v="4"/>
    <n v="9781408807125"/>
    <s v="Australia, Commonwealth of"/>
    <n v="36"/>
    <n v="4.5363636363636362"/>
    <n v="163.30909090909091"/>
    <n v="89.820000000000007"/>
    <s v="Sale"/>
  </r>
  <r>
    <s v="P02 14 (Feb 14)"/>
    <s v="12/1/2013"/>
    <x v="0"/>
    <s v="12/31/2013"/>
    <m/>
    <s v="William Dalrymple"/>
    <x v="317"/>
    <n v="9781408828434"/>
    <s v="Australia, Commonwealth of"/>
    <n v="11"/>
    <n v="18.172727272727272"/>
    <n v="199.89999999999998"/>
    <n v="109.94499999999999"/>
    <s v="Sale"/>
  </r>
  <r>
    <s v="P02 14 (Feb 14)"/>
    <s v="12/1/2013"/>
    <x v="0"/>
    <s v="12/31/2013"/>
    <m/>
    <s v="Kate Worsley"/>
    <x v="318"/>
    <n v="9781408835913"/>
    <s v="Australia, Commonwealth of"/>
    <n v="1"/>
    <n v="20.9"/>
    <n v="20.9"/>
    <n v="11.495000000000001"/>
    <s v="Sale"/>
  </r>
  <r>
    <s v="P02 14 (Feb 14)"/>
    <s v="12/1/2013"/>
    <x v="0"/>
    <s v="12/31/2013"/>
    <m/>
    <s v="Jimi Hendrix"/>
    <x v="319"/>
    <n v="9781408842164"/>
    <s v="Australia, Commonwealth of"/>
    <n v="1"/>
    <n v="18.172727272727272"/>
    <n v="18.172727272727272"/>
    <n v="9.995000000000001"/>
    <s v="Sale"/>
  </r>
  <r>
    <s v="P02 14 (Feb 14)"/>
    <s v="12/1/2013"/>
    <x v="0"/>
    <s v="12/31/2013"/>
    <m/>
    <s v="George Saunders"/>
    <x v="320"/>
    <n v="9781408837351"/>
    <s v="Australia, Commonwealth of"/>
    <n v="2"/>
    <n v="26.354545454545455"/>
    <n v="52.709090909090911"/>
    <n v="28.990000000000002"/>
    <s v="Sale"/>
  </r>
  <r>
    <s v="P02 14 (Feb 14)"/>
    <s v="12/1/2013"/>
    <x v="0"/>
    <s v="12/31/2013"/>
    <m/>
    <s v="George Saunders"/>
    <x v="320"/>
    <n v="9781408837351"/>
    <s v="Australia, Commonwealth of"/>
    <n v="21"/>
    <n v="7.2636363636363637"/>
    <n v="152.53636363636363"/>
    <n v="83.89500000000001"/>
    <s v="Sale"/>
  </r>
  <r>
    <s v="P02 14 (Feb 14)"/>
    <s v="12/1/2013"/>
    <x v="0"/>
    <s v="12/31/2013"/>
    <m/>
    <s v="Samantha Shannon"/>
    <x v="321"/>
    <n v="9781408836446"/>
    <s v="Australia, Commonwealth of"/>
    <n v="102"/>
    <n v="4.5363636363636362"/>
    <n v="462.70909090909089"/>
    <n v="254.49"/>
    <s v="Sale"/>
  </r>
  <r>
    <s v="P02 14 (Feb 14)"/>
    <s v="12/1/2013"/>
    <x v="0"/>
    <s v="12/31/2013"/>
    <m/>
    <s v="Samantha Shannon"/>
    <x v="321"/>
    <n v="9781408836446"/>
    <s v="Australia, Commonwealth of"/>
    <n v="9"/>
    <n v="16.354545454545452"/>
    <n v="147.19090909090906"/>
    <n v="80.954999999999984"/>
    <s v="Sale"/>
  </r>
  <r>
    <s v="P02 14 (Feb 14)"/>
    <s v="12/1/2013"/>
    <x v="0"/>
    <s v="12/31/2013"/>
    <m/>
    <s v="Seb Emina"/>
    <x v="322"/>
    <n v="9781408839904"/>
    <s v="Australia, Commonwealth of"/>
    <n v="1"/>
    <n v="29.990909090909092"/>
    <n v="29.990909090909092"/>
    <n v="16.495000000000001"/>
    <s v="Sale"/>
  </r>
  <r>
    <s v="P02 14 (Feb 14)"/>
    <s v="12/1/2013"/>
    <x v="0"/>
    <s v="12/31/2013"/>
    <m/>
    <s v="Manil Suri"/>
    <x v="323"/>
    <n v="9781408833926"/>
    <s v="Australia, Commonwealth of"/>
    <n v="3"/>
    <n v="18.172727272727272"/>
    <n v="54.518181818181816"/>
    <n v="29.984999999999999"/>
    <s v="Sale"/>
  </r>
  <r>
    <s v="P02 14 (Feb 14)"/>
    <s v="12/1/2013"/>
    <x v="0"/>
    <s v="12/31/2013"/>
    <m/>
    <s v="Stella Rimington"/>
    <x v="31"/>
    <n v="9781408819661"/>
    <s v="Australia, Commonwealth of"/>
    <n v="9"/>
    <n v="10.9"/>
    <n v="98.100000000000009"/>
    <n v="53.955000000000013"/>
    <s v="Sale"/>
  </r>
  <r>
    <s v="P02 14 (Feb 14)"/>
    <s v="12/1/2013"/>
    <x v="0"/>
    <s v="12/31/2013"/>
    <m/>
    <s v="A.C. Grayling"/>
    <x v="324"/>
    <n v="9781408837429"/>
    <s v="Australia, Commonwealth of"/>
    <n v="1"/>
    <n v="22.718181818181819"/>
    <n v="22.718181818181819"/>
    <n v="12.495000000000001"/>
    <s v="Sale"/>
  </r>
  <r>
    <s v="P02 14 (Feb 14)"/>
    <s v="12/1/2013"/>
    <x v="0"/>
    <s v="12/31/2013"/>
    <m/>
    <s v="Lotte Hammer, Søren Hammer"/>
    <x v="325"/>
    <n v="9781408820018"/>
    <s v="Australia, Commonwealth of"/>
    <n v="1"/>
    <n v="10.9"/>
    <n v="10.9"/>
    <n v="5.995000000000001"/>
    <s v="Sale"/>
  </r>
  <r>
    <s v="P02 14 (Feb 14)"/>
    <s v="12/1/2013"/>
    <x v="0"/>
    <s v="12/31/2013"/>
    <m/>
    <s v="Aminatta Forna"/>
    <x v="326"/>
    <n v="9781408818770"/>
    <s v="Australia, Commonwealth of"/>
    <n v="1"/>
    <n v="15.445454545454544"/>
    <n v="15.445454545454544"/>
    <n v="8.4949999999999992"/>
    <s v="Sale"/>
  </r>
  <r>
    <s v="P02 14 (Feb 14)"/>
    <s v="12/1/2013"/>
    <x v="0"/>
    <s v="12/31/2013"/>
    <m/>
    <s v="Aminatta Forna"/>
    <x v="326"/>
    <n v="9781408818770"/>
    <s v="Australia, Commonwealth of"/>
    <n v="3"/>
    <n v="4.5363636363636362"/>
    <n v="13.609090909090909"/>
    <n v="7.4850000000000003"/>
    <s v="Sale"/>
  </r>
  <r>
    <s v="P02 14 (Feb 14)"/>
    <s v="12/1/2013"/>
    <x v="0"/>
    <s v="12/31/2013"/>
    <m/>
    <s v="Lara Feigel"/>
    <x v="327"/>
    <n v="9781408833483"/>
    <s v="Australia, Commonwealth of"/>
    <n v="2"/>
    <n v="22.718181818181819"/>
    <n v="45.436363636363637"/>
    <n v="24.990000000000002"/>
    <s v="Sale"/>
  </r>
  <r>
    <s v="P02 14 (Feb 14)"/>
    <s v="12/1/2013"/>
    <x v="0"/>
    <s v="12/31/2013"/>
    <m/>
    <s v="Pico Iyer"/>
    <x v="328"/>
    <n v="9781408829028"/>
    <s v="Australia, Commonwealth of"/>
    <n v="1"/>
    <n v="12.718181818181819"/>
    <n v="12.718181818181819"/>
    <n v="6.995000000000001"/>
    <s v="Sale"/>
  </r>
  <r>
    <s v="P02 14 (Feb 14)"/>
    <s v="12/1/2013"/>
    <x v="0"/>
    <s v="12/31/2013"/>
    <m/>
    <s v="Mike Carson"/>
    <x v="33"/>
    <n v="9781408841624"/>
    <s v="Australia, Commonwealth of"/>
    <n v="3"/>
    <n v="20.9"/>
    <n v="62.699999999999996"/>
    <n v="34.484999999999999"/>
    <s v="Sale"/>
  </r>
  <r>
    <s v="P02 14 (Feb 14)"/>
    <s v="12/1/2013"/>
    <x v="0"/>
    <s v="12/31/2013"/>
    <m/>
    <s v="Conor Fitzgerald"/>
    <x v="329"/>
    <n v="9781408828083"/>
    <s v="Australia, Commonwealth of"/>
    <n v="1"/>
    <n v="5.4454545454545453"/>
    <n v="5.4454545454545453"/>
    <n v="2.9950000000000001"/>
    <s v="Sale"/>
  </r>
  <r>
    <s v="P02 14 (Feb 14)"/>
    <s v="12/1/2013"/>
    <x v="0"/>
    <s v="12/31/2013"/>
    <m/>
    <s v="Zeruya Shalev"/>
    <x v="330"/>
    <n v="9781408834145"/>
    <s v="Australia, Commonwealth of"/>
    <n v="1"/>
    <n v="16.354545454545452"/>
    <n v="16.354545454545452"/>
    <n v="8.9949999999999992"/>
    <s v="Sale"/>
  </r>
  <r>
    <s v="P02 14 (Feb 14)"/>
    <s v="12/1/2013"/>
    <x v="0"/>
    <s v="12/31/2013"/>
    <m/>
    <s v="Elizabeth Gilbert"/>
    <x v="331"/>
    <n v="9781408841914"/>
    <s v="Australia, Commonwealth of"/>
    <n v="3"/>
    <n v="16.354545454545452"/>
    <n v="49.063636363636355"/>
    <n v="26.984999999999999"/>
    <s v="Sale"/>
  </r>
  <r>
    <s v="P02 14 (Feb 14)"/>
    <s v="12/1/2013"/>
    <x v="0"/>
    <s v="12/31/2013"/>
    <m/>
    <s v="Elizabeth Gilbert"/>
    <x v="331"/>
    <n v="9781408841914"/>
    <s v="Australia, Commonwealth of"/>
    <n v="107"/>
    <n v="11.809090909090909"/>
    <n v="1263.5727272727272"/>
    <n v="694.96500000000003"/>
    <s v="Sale"/>
  </r>
  <r>
    <s v="P02 14 (Feb 14)"/>
    <s v="12/1/2013"/>
    <x v="0"/>
    <s v="12/31/2013"/>
    <m/>
    <s v="Elizabeth Gilbert"/>
    <x v="331"/>
    <n v="9781408841914"/>
    <s v="Australia, Commonwealth of"/>
    <n v="20"/>
    <n v="20.9"/>
    <n v="418"/>
    <n v="229.9"/>
    <s v="Sale"/>
  </r>
  <r>
    <s v="P02 14 (Feb 14)"/>
    <s v="12/1/2013"/>
    <x v="0"/>
    <s v="12/31/2013"/>
    <m/>
    <s v="Simon Singh"/>
    <x v="332"/>
    <n v="9781408835319"/>
    <s v="Australia, Commonwealth of"/>
    <n v="13"/>
    <n v="13.627272727272727"/>
    <n v="177.15454545454546"/>
    <n v="97.435000000000002"/>
    <s v="Sale"/>
  </r>
  <r>
    <s v="P02 14 (Feb 14)"/>
    <s v="12/1/2013"/>
    <x v="0"/>
    <s v="12/31/2013"/>
    <m/>
    <s v="Frank Dikötter"/>
    <x v="333"/>
    <n v="9781408837597"/>
    <s v="Australia, Commonwealth of"/>
    <n v="1"/>
    <n v="26.354545454545455"/>
    <n v="26.354545454545455"/>
    <n v="14.495000000000001"/>
    <s v="Sale"/>
  </r>
  <r>
    <s v="P02 14 (Feb 14)"/>
    <s v="12/1/2013"/>
    <x v="0"/>
    <s v="12/31/2013"/>
    <m/>
    <s v="David Leavitt"/>
    <x v="36"/>
    <n v="9781408834176"/>
    <s v="Australia, Commonwealth of"/>
    <n v="8"/>
    <n v="18.172727272727272"/>
    <n v="145.38181818181818"/>
    <n v="79.960000000000008"/>
    <s v="Sale"/>
  </r>
  <r>
    <s v="P02 14 (Feb 14)"/>
    <s v="12/1/2013"/>
    <x v="0"/>
    <s v="12/31/2013"/>
    <m/>
    <s v="William Newton"/>
    <x v="334"/>
    <n v="9781408806722"/>
    <s v="Australia, Commonwealth of"/>
    <n v="1"/>
    <n v="9.9909090909090903"/>
    <n v="9.9909090909090903"/>
    <n v="5.4950000000000001"/>
    <s v="Sale"/>
  </r>
  <r>
    <s v="P02 14 (Feb 14)"/>
    <s v="12/1/2013"/>
    <x v="0"/>
    <s v="12/31/2013"/>
    <m/>
    <s v="Ann Patchett"/>
    <x v="38"/>
    <n v="9781408842409"/>
    <s v="Australia, Commonwealth of"/>
    <n v="23"/>
    <n v="13.627272727272727"/>
    <n v="313.42727272727274"/>
    <n v="172.38500000000002"/>
    <s v="Sale"/>
  </r>
  <r>
    <s v="P02 14 (Feb 14)"/>
    <s v="12/1/2013"/>
    <x v="0"/>
    <s v="12/31/2013"/>
    <m/>
    <s v="Karen Campbell"/>
    <x v="335"/>
    <n v="9781408832721"/>
    <s v="Australia, Commonwealth of"/>
    <n v="2"/>
    <n v="22.718181818181819"/>
    <n v="45.436363636363637"/>
    <n v="24.990000000000002"/>
    <s v="Sale"/>
  </r>
  <r>
    <s v="P02 14 (Feb 14)"/>
    <s v="12/1/2013"/>
    <x v="0"/>
    <s v="12/31/2013"/>
    <m/>
    <s v="Will Self"/>
    <x v="336"/>
    <n v="9781408837634"/>
    <s v="Australia, Commonwealth of"/>
    <n v="2"/>
    <n v="5.4454545454545453"/>
    <n v="10.890909090909091"/>
    <n v="5.99"/>
    <s v="Sale"/>
  </r>
  <r>
    <s v="P02 14 (Feb 14)"/>
    <s v="12/1/2013"/>
    <x v="0"/>
    <s v="12/31/2013"/>
    <m/>
    <s v="Wendy Plump"/>
    <x v="337"/>
    <n v="9781408837870"/>
    <s v="Australia, Commonwealth of"/>
    <n v="2"/>
    <n v="22.718181818181819"/>
    <n v="45.436363636363637"/>
    <n v="24.990000000000002"/>
    <s v="Sale"/>
  </r>
  <r>
    <s v="P02 14 (Feb 14)"/>
    <s v="12/1/2013"/>
    <x v="0"/>
    <s v="12/31/2013"/>
    <m/>
    <s v="Germaine Greer"/>
    <x v="338"/>
    <n v="9781408846704"/>
    <s v="Australia, Commonwealth of"/>
    <n v="7"/>
    <n v="18.172727272727272"/>
    <n v="127.2090909090909"/>
    <n v="69.965000000000003"/>
    <s v="Sale"/>
  </r>
  <r>
    <s v="P02 14 (Feb 14)"/>
    <s v="12/1/2013"/>
    <x v="0"/>
    <s v="12/31/2013"/>
    <m/>
    <s v="Howard Jacobson"/>
    <x v="339"/>
    <n v="9781408829141"/>
    <s v="Australia, Commonwealth of"/>
    <n v="1"/>
    <n v="10.9"/>
    <n v="10.9"/>
    <n v="5.995000000000001"/>
    <s v="Sale"/>
  </r>
  <r>
    <s v="P02 14 (Feb 14)"/>
    <s v="12/1/2013"/>
    <x v="3"/>
    <s v="12/31/2013"/>
    <m/>
    <s v="Alice McDermott"/>
    <x v="340"/>
    <n v="9781408853245"/>
    <s v="Canada"/>
    <n v="1"/>
    <n v="10.99"/>
    <n v="10.99"/>
    <n v="6.0445000000000002"/>
    <s v="Sale"/>
  </r>
  <r>
    <s v="P02 14 (Feb 14)"/>
    <s v="12/1/2013"/>
    <x v="3"/>
    <s v="12/31/2013"/>
    <m/>
    <s v="Will Self"/>
    <x v="341"/>
    <n v="9781408838488"/>
    <s v="Canada"/>
    <n v="1"/>
    <n v="12.99"/>
    <n v="12.99"/>
    <n v="7.1445000000000007"/>
    <s v="Sale"/>
  </r>
  <r>
    <s v="P02 14 (Feb 14)"/>
    <s v="12/1/2013"/>
    <x v="3"/>
    <s v="12/31/2013"/>
    <m/>
    <s v="Paul Hollywood"/>
    <x v="70"/>
    <n v="9781408835562"/>
    <s v="Canada"/>
    <n v="1"/>
    <n v="31.99"/>
    <n v="31.99"/>
    <n v="17.5945"/>
    <s v="Sale"/>
  </r>
  <r>
    <s v="P02 14 (Feb 14)"/>
    <s v="12/1/2013"/>
    <x v="3"/>
    <s v="12/31/2013"/>
    <m/>
    <s v="Hugh Fearnley-Whittingstall"/>
    <x v="71"/>
    <n v="9781408835432"/>
    <s v="Canada"/>
    <n v="1"/>
    <n v="39.99"/>
    <n v="39.99"/>
    <n v="21.994500000000002"/>
    <s v="Sale"/>
  </r>
  <r>
    <s v="P02 14 (Feb 14)"/>
    <s v="12/1/2013"/>
    <x v="3"/>
    <s v="12/31/2013"/>
    <m/>
    <s v="Jon McGregor"/>
    <x v="209"/>
    <n v="9781408834428"/>
    <s v="Canada"/>
    <n v="2"/>
    <n v="12.99"/>
    <n v="25.98"/>
    <n v="14.289000000000001"/>
    <s v="Sale"/>
  </r>
  <r>
    <s v="P02 14 (Feb 14)"/>
    <s v="12/1/2013"/>
    <x v="3"/>
    <s v="12/31/2013"/>
    <m/>
    <s v="William Dalrymple"/>
    <x v="92"/>
    <n v="9781408803417"/>
    <s v="Canada"/>
    <n v="1"/>
    <n v="13.99"/>
    <n v="13.99"/>
    <n v="7.6945000000000006"/>
    <s v="Sale"/>
  </r>
  <r>
    <s v="P02 14 (Feb 14)"/>
    <s v="12/1/2013"/>
    <x v="3"/>
    <s v="12/31/2013"/>
    <m/>
    <s v="Lucy Lethbridge"/>
    <x v="342"/>
    <n v="9781408834077"/>
    <s v="Canada"/>
    <n v="3"/>
    <n v="13.99"/>
    <n v="41.97"/>
    <n v="23.083500000000001"/>
    <s v="Sale"/>
  </r>
  <r>
    <s v="P02 14 (Feb 14)"/>
    <s v="12/1/2013"/>
    <x v="3"/>
    <s v="12/31/2013"/>
    <m/>
    <s v="Sally Brampton"/>
    <x v="237"/>
    <n v="9781408826386"/>
    <s v="Canada"/>
    <n v="1"/>
    <n v="12.99"/>
    <n v="12.99"/>
    <n v="7.1445000000000007"/>
    <s v="Sale"/>
  </r>
  <r>
    <s v="P02 14 (Feb 14)"/>
    <s v="12/1/2013"/>
    <x v="3"/>
    <s v="12/31/2013"/>
    <m/>
    <s v="Simon Parke"/>
    <x v="343"/>
    <n v="9781408823019"/>
    <s v="Canada"/>
    <n v="1"/>
    <n v="12.99"/>
    <n v="12.99"/>
    <n v="7.1445000000000007"/>
    <s v="Sale"/>
  </r>
  <r>
    <s v="P02 14 (Feb 14)"/>
    <s v="12/1/2013"/>
    <x v="3"/>
    <s v="12/31/2013"/>
    <m/>
    <s v="William Dalrymple"/>
    <x v="144"/>
    <n v="9781408806883"/>
    <s v="Canada"/>
    <n v="2"/>
    <n v="15.99"/>
    <n v="31.98"/>
    <n v="17.589000000000002"/>
    <s v="Sale"/>
  </r>
  <r>
    <s v="P02 14 (Feb 14)"/>
    <s v="12/1/2013"/>
    <x v="3"/>
    <s v="12/31/2013"/>
    <m/>
    <s v="Mike Carson"/>
    <x v="33"/>
    <n v="9781408841624"/>
    <s v="Canada"/>
    <n v="1"/>
    <n v="23.99"/>
    <n v="23.99"/>
    <n v="13.1945"/>
    <s v="Sale"/>
  </r>
  <r>
    <s v="P02 14 (Feb 14)"/>
    <s v="12/1/2013"/>
    <x v="3"/>
    <s v="12/31/2013"/>
    <m/>
    <s v="Juan Gabriel Vásquez"/>
    <x v="9"/>
    <n v="9781408834121"/>
    <s v="Canada"/>
    <n v="3"/>
    <n v="12.99"/>
    <n v="38.97"/>
    <n v="21.433500000000002"/>
    <s v="Sale"/>
  </r>
  <r>
    <s v="P02 14 (Feb 14)"/>
    <s v="12/1/2013"/>
    <x v="3"/>
    <s v="12/31/2013"/>
    <m/>
    <s v="Flora Fraser"/>
    <x v="344"/>
    <n v="9781408832547"/>
    <s v="Canada"/>
    <n v="1"/>
    <n v="13.99"/>
    <n v="13.99"/>
    <n v="7.6945000000000006"/>
    <s v="Sale"/>
  </r>
  <r>
    <s v="P02 14 (Feb 14)"/>
    <s v="12/1/2013"/>
    <x v="3"/>
    <s v="12/31/2013"/>
    <m/>
    <s v="Oliver James"/>
    <x v="164"/>
    <n v="9781408821336"/>
    <s v="Canada"/>
    <n v="2"/>
    <n v="14.99"/>
    <n v="29.98"/>
    <n v="16.489000000000001"/>
    <s v="Sale"/>
  </r>
  <r>
    <s v="P02 14 (Feb 14)"/>
    <s v="12/1/2013"/>
    <x v="3"/>
    <s v="12/31/2013"/>
    <m/>
    <s v="Robyn Davidson"/>
    <x v="169"/>
    <n v="9781408834879"/>
    <s v="Canada"/>
    <n v="1"/>
    <n v="14.99"/>
    <n v="14.99"/>
    <n v="8.2445000000000004"/>
    <s v="Sale"/>
  </r>
  <r>
    <s v="P02 14 (Feb 14)"/>
    <s v="12/1/2013"/>
    <x v="4"/>
    <s v="12/31/2013"/>
    <m/>
    <s v="Khaled Hosseini"/>
    <x v="42"/>
    <n v="9781408803738"/>
    <s v="China, People's Republic of"/>
    <n v="6"/>
    <n v="5.5"/>
    <n v="33"/>
    <n v="18.150000000000002"/>
    <s v="Sale"/>
  </r>
  <r>
    <s v="P02 14 (Feb 14)"/>
    <s v="12/1/2013"/>
    <x v="4"/>
    <s v="12/31/2013"/>
    <m/>
    <s v="Khaled Hosseini"/>
    <x v="0"/>
    <n v="9781408842447"/>
    <s v="China, People's Republic of"/>
    <n v="15"/>
    <n v="18"/>
    <n v="270"/>
    <n v="148.5"/>
    <s v="Sale"/>
  </r>
  <r>
    <s v="P02 14 (Feb 14)"/>
    <s v="12/1/2013"/>
    <x v="4"/>
    <s v="12/31/2013"/>
    <m/>
    <s v="Richard Ford"/>
    <x v="303"/>
    <n v="9781408828410"/>
    <s v="China, People's Republic of"/>
    <n v="1"/>
    <n v="6"/>
    <n v="6"/>
    <n v="3.3000000000000003"/>
    <s v="Sale"/>
  </r>
  <r>
    <s v="P02 14 (Feb 14)"/>
    <s v="12/1/2013"/>
    <x v="4"/>
    <s v="12/31/2013"/>
    <m/>
    <s v="Elizabeth Gilbert"/>
    <x v="51"/>
    <n v="9781408807590"/>
    <s v="China, People's Republic of"/>
    <n v="1"/>
    <n v="5.5"/>
    <n v="5.5"/>
    <n v="3.0250000000000004"/>
    <s v="Sale"/>
  </r>
  <r>
    <s v="P02 14 (Feb 14)"/>
    <s v="12/1/2013"/>
    <x v="4"/>
    <s v="12/31/2013"/>
    <m/>
    <s v="Scott Jurek, Steve Friedman"/>
    <x v="1"/>
    <n v="9781408833391"/>
    <s v="China, People's Republic of"/>
    <n v="1"/>
    <n v="7.5"/>
    <n v="7.5"/>
    <n v="4.125"/>
    <s v="Sale"/>
  </r>
  <r>
    <s v="P02 14 (Feb 14)"/>
    <s v="12/1/2013"/>
    <x v="4"/>
    <s v="12/31/2013"/>
    <m/>
    <s v="Elizabeth Gilbert"/>
    <x v="57"/>
    <n v="9781408808665"/>
    <s v="China, People's Republic of"/>
    <n v="2"/>
    <n v="5.5"/>
    <n v="11"/>
    <n v="6.0500000000000007"/>
    <s v="Sale"/>
  </r>
  <r>
    <s v="P02 14 (Feb 14)"/>
    <s v="12/1/2013"/>
    <x v="4"/>
    <s v="12/31/2013"/>
    <m/>
    <s v="Daniel Goleman"/>
    <x v="308"/>
    <n v="9781408845974"/>
    <s v="China, People's Republic of"/>
    <n v="2"/>
    <n v="7.5"/>
    <n v="15"/>
    <n v="8.25"/>
    <s v="Sale"/>
  </r>
  <r>
    <s v="P02 14 (Feb 14)"/>
    <s v="12/1/2013"/>
    <x v="4"/>
    <s v="12/31/2013"/>
    <m/>
    <s v="Susanna Clarke"/>
    <x v="77"/>
    <n v="9781408803745"/>
    <s v="China, People's Republic of"/>
    <n v="1"/>
    <n v="8"/>
    <n v="8"/>
    <n v="4.4000000000000004"/>
    <s v="Sale"/>
  </r>
  <r>
    <s v="P02 14 (Feb 14)"/>
    <s v="12/1/2013"/>
    <x v="4"/>
    <s v="12/31/2013"/>
    <m/>
    <s v="Susan Abulhawa"/>
    <x v="89"/>
    <n v="9781408810811"/>
    <s v="China, People's Republic of"/>
    <n v="1"/>
    <n v="5.5"/>
    <n v="5.5"/>
    <n v="3.0250000000000004"/>
    <s v="Sale"/>
  </r>
  <r>
    <s v="P02 14 (Feb 14)"/>
    <s v="12/1/2013"/>
    <x v="4"/>
    <s v="12/31/2013"/>
    <m/>
    <s v="Stephen Kelman"/>
    <x v="100"/>
    <n v="9781408810644"/>
    <s v="China, People's Republic of"/>
    <n v="1"/>
    <n v="5.5"/>
    <n v="5.5"/>
    <n v="3.0250000000000004"/>
    <s v="Sale"/>
  </r>
  <r>
    <s v="P02 14 (Feb 14)"/>
    <s v="12/1/2013"/>
    <x v="4"/>
    <s v="12/31/2013"/>
    <m/>
    <s v="William Boyd"/>
    <x v="4"/>
    <n v="9781408807125"/>
    <s v="China, People's Republic of"/>
    <n v="1"/>
    <n v="5.5"/>
    <n v="5.5"/>
    <n v="3.0250000000000004"/>
    <s v="Sale"/>
  </r>
  <r>
    <s v="P02 14 (Feb 14)"/>
    <s v="12/1/2013"/>
    <x v="4"/>
    <s v="12/31/2013"/>
    <m/>
    <s v="Saïd K. Aburish"/>
    <x v="345"/>
    <n v="9781408829134"/>
    <s v="China, People's Republic of"/>
    <n v="1"/>
    <n v="6.5"/>
    <n v="6.5"/>
    <n v="3.5750000000000002"/>
    <s v="Sale"/>
  </r>
  <r>
    <s v="P02 14 (Feb 14)"/>
    <s v="12/1/2013"/>
    <x v="4"/>
    <s v="12/31/2013"/>
    <m/>
    <s v="Jesmyn Ward"/>
    <x v="111"/>
    <n v="9781408841310"/>
    <s v="China, People's Republic of"/>
    <n v="1"/>
    <n v="6.5"/>
    <n v="6.5"/>
    <n v="3.5750000000000002"/>
    <s v="Sale"/>
  </r>
  <r>
    <s v="P02 14 (Feb 14)"/>
    <s v="12/1/2013"/>
    <x v="4"/>
    <s v="12/31/2013"/>
    <m/>
    <s v="T.C. Boyle"/>
    <x v="346"/>
    <n v="9781408830710"/>
    <s v="China, People's Republic of"/>
    <n v="3"/>
    <n v="4"/>
    <n v="12"/>
    <n v="6.6000000000000005"/>
    <s v="Sale"/>
  </r>
  <r>
    <s v="P02 14 (Feb 14)"/>
    <s v="12/1/2013"/>
    <x v="4"/>
    <s v="12/31/2013"/>
    <m/>
    <s v="Ann Patchett"/>
    <x v="120"/>
    <n v="9781408818794"/>
    <s v="China, People's Republic of"/>
    <n v="1"/>
    <n v="5.5"/>
    <n v="5.5"/>
    <n v="3.0250000000000004"/>
    <s v="Sale"/>
  </r>
  <r>
    <s v="P02 14 (Feb 14)"/>
    <s v="12/1/2013"/>
    <x v="4"/>
    <s v="12/31/2013"/>
    <m/>
    <s v="T.C. Boyle"/>
    <x v="347"/>
    <n v="9781408844588"/>
    <s v="China, People's Republic of"/>
    <n v="1"/>
    <n v="28"/>
    <n v="28"/>
    <n v="15.400000000000002"/>
    <s v="Sale"/>
  </r>
  <r>
    <s v="P02 14 (Feb 14)"/>
    <s v="12/1/2013"/>
    <x v="4"/>
    <s v="12/31/2013"/>
    <m/>
    <s v="Howard Jacobson"/>
    <x v="134"/>
    <n v="9781408812044"/>
    <s v="China, People's Republic of"/>
    <n v="1"/>
    <n v="5.5"/>
    <n v="5.5"/>
    <n v="3.0250000000000004"/>
    <s v="Sale"/>
  </r>
  <r>
    <s v="P02 14 (Feb 14)"/>
    <s v="12/1/2013"/>
    <x v="4"/>
    <s v="12/31/2013"/>
    <m/>
    <s v="Khaled Hosseini"/>
    <x v="140"/>
    <n v="9781408803721"/>
    <s v="China, People's Republic of"/>
    <n v="2"/>
    <n v="5.5"/>
    <n v="11"/>
    <n v="6.0500000000000007"/>
    <s v="Sale"/>
  </r>
  <r>
    <s v="P02 14 (Feb 14)"/>
    <s v="12/1/2013"/>
    <x v="4"/>
    <s v="12/31/2013"/>
    <m/>
    <s v="Jhumpa Lahiri"/>
    <x v="8"/>
    <n v="9781408834046"/>
    <s v="China, People's Republic of"/>
    <n v="1"/>
    <n v="12"/>
    <n v="12"/>
    <n v="6.6000000000000005"/>
    <s v="Sale"/>
  </r>
  <r>
    <s v="P02 14 (Feb 14)"/>
    <s v="12/1/2013"/>
    <x v="4"/>
    <s v="12/31/2013"/>
    <m/>
    <s v="Ahdaf Soueif"/>
    <x v="269"/>
    <n v="9781408838297"/>
    <s v="China, People's Republic of"/>
    <n v="1"/>
    <n v="6"/>
    <n v="6"/>
    <n v="3.3000000000000003"/>
    <s v="Sale"/>
  </r>
  <r>
    <s v="P02 14 (Feb 14)"/>
    <s v="12/1/2013"/>
    <x v="4"/>
    <s v="12/31/2013"/>
    <m/>
    <s v="Elizabeth Gilbert"/>
    <x v="331"/>
    <n v="9781408841914"/>
    <s v="China, People's Republic of"/>
    <n v="1"/>
    <n v="15"/>
    <n v="15"/>
    <n v="8.25"/>
    <s v="Sale"/>
  </r>
  <r>
    <s v="P02 14 (Feb 14)"/>
    <s v="12/1/2013"/>
    <x v="4"/>
    <s v="12/31/2013"/>
    <m/>
    <s v="Juan Gabriel Vásquez"/>
    <x v="9"/>
    <n v="9781408834121"/>
    <s v="China, People's Republic of"/>
    <n v="1"/>
    <n v="5.5"/>
    <n v="5.5"/>
    <n v="3.0250000000000004"/>
    <s v="Sale"/>
  </r>
  <r>
    <s v="P02 14 (Feb 14)"/>
    <s v="12/1/2013"/>
    <x v="4"/>
    <s v="12/31/2013"/>
    <m/>
    <s v="Kate Summerscale"/>
    <x v="161"/>
    <n v="9781408801581"/>
    <s v="China, People's Republic of"/>
    <n v="2"/>
    <n v="5.5"/>
    <n v="11"/>
    <n v="6.0500000000000007"/>
    <s v="Sale"/>
  </r>
  <r>
    <s v="P02 14 (Feb 14)"/>
    <s v="12/1/2013"/>
    <x v="4"/>
    <s v="12/31/2013"/>
    <m/>
    <s v="T.C. Boyle"/>
    <x v="280"/>
    <n v="9781408826768"/>
    <s v="China, People's Republic of"/>
    <n v="2"/>
    <n v="2.5"/>
    <n v="5"/>
    <n v="2.75"/>
    <s v="Sale"/>
  </r>
  <r>
    <s v="P02 14 (Feb 14)"/>
    <s v="12/1/2013"/>
    <x v="4"/>
    <s v="12/31/2013"/>
    <m/>
    <s v="Russell Hoban"/>
    <x v="348"/>
    <n v="9781408835289"/>
    <s v="China, People's Republic of"/>
    <n v="1"/>
    <n v="6.5"/>
    <n v="6.5"/>
    <n v="3.5750000000000002"/>
    <s v="Sale"/>
  </r>
  <r>
    <s v="P02 14 (Feb 14)"/>
    <s v="12/1/2013"/>
    <x v="4"/>
    <s v="12/31/2013"/>
    <m/>
    <s v="Jhumpa Lahiri"/>
    <x v="170"/>
    <n v="9781408806814"/>
    <s v="China, People's Republic of"/>
    <n v="1"/>
    <n v="6"/>
    <n v="6"/>
    <n v="3.3000000000000003"/>
    <s v="Sale"/>
  </r>
  <r>
    <s v="P02 14 (Feb 14)"/>
    <s v="12/1/2013"/>
    <x v="4"/>
    <s v="12/31/2013"/>
    <m/>
    <s v="William Boyd"/>
    <x v="349"/>
    <n v="9781408828458"/>
    <s v="China, People's Republic of"/>
    <n v="1"/>
    <n v="6.5"/>
    <n v="6.5"/>
    <n v="3.5750000000000002"/>
    <s v="Sale"/>
  </r>
  <r>
    <s v="P02 14 (Feb 14)"/>
    <s v="12/1/2013"/>
    <x v="4"/>
    <s v="12/31/2013"/>
    <m/>
    <s v="Patti Smith"/>
    <x v="350"/>
    <n v="9781408832318"/>
    <s v="China, People's Republic of"/>
    <n v="1"/>
    <n v="8"/>
    <n v="8"/>
    <n v="4.4000000000000004"/>
    <s v="Sale"/>
  </r>
  <r>
    <s v="P02 14 (Feb 14)"/>
    <s v="12/1/2013"/>
    <x v="4"/>
    <s v="12/31/2013"/>
    <m/>
    <s v="Tom Standage"/>
    <x v="40"/>
    <n v="9781408842072"/>
    <s v="China, People's Republic of"/>
    <n v="1"/>
    <n v="9"/>
    <n v="9"/>
    <n v="4.95"/>
    <s v="Sale"/>
  </r>
  <r>
    <s v="P02 14 (Feb 14)"/>
    <s v="12/1/2013"/>
    <x v="5"/>
    <s v="12/31/2013"/>
    <m/>
    <s v="Khaled Hosseini"/>
    <x v="42"/>
    <n v="9781408803738"/>
    <s v="Denmark, Kingdom of"/>
    <n v="3"/>
    <n v="42"/>
    <n v="126"/>
    <n v="69.300000000000011"/>
    <s v="Sale"/>
  </r>
  <r>
    <s v="P02 14 (Feb 14)"/>
    <s v="12/1/2013"/>
    <x v="5"/>
    <s v="12/31/2013"/>
    <m/>
    <s v="Khaled Hosseini"/>
    <x v="0"/>
    <n v="9781408842447"/>
    <s v="Denmark, Kingdom of"/>
    <n v="6"/>
    <n v="115"/>
    <n v="690"/>
    <n v="379.50000000000006"/>
    <s v="Sale"/>
  </r>
  <r>
    <s v="P02 14 (Feb 14)"/>
    <s v="12/1/2013"/>
    <x v="5"/>
    <s v="12/31/2013"/>
    <m/>
    <s v="William Sutcliffe"/>
    <x v="351"/>
    <n v="9781408836545"/>
    <s v="Denmark, Kingdom of"/>
    <n v="3"/>
    <n v="49"/>
    <n v="147"/>
    <n v="80.850000000000009"/>
    <s v="Sale"/>
  </r>
  <r>
    <s v="P02 14 (Feb 14)"/>
    <s v="12/1/2013"/>
    <x v="5"/>
    <s v="12/31/2013"/>
    <m/>
    <s v="Amy Chua"/>
    <x v="46"/>
    <n v="9781408814161"/>
    <s v="Denmark, Kingdom of"/>
    <n v="1"/>
    <n v="49"/>
    <n v="49"/>
    <n v="26.950000000000003"/>
    <s v="Sale"/>
  </r>
  <r>
    <s v="P02 14 (Feb 14)"/>
    <s v="12/1/2013"/>
    <x v="5"/>
    <s v="12/31/2013"/>
    <m/>
    <s v="Elizabeth Gilbert"/>
    <x v="51"/>
    <n v="9781408807590"/>
    <s v="Denmark, Kingdom of"/>
    <n v="1"/>
    <n v="42"/>
    <n v="42"/>
    <n v="23.1"/>
    <s v="Sale"/>
  </r>
  <r>
    <s v="P02 14 (Feb 14)"/>
    <s v="12/1/2013"/>
    <x v="5"/>
    <s v="12/31/2013"/>
    <m/>
    <s v="Scott Jurek, Steve Friedman"/>
    <x v="1"/>
    <n v="9781408833391"/>
    <s v="Denmark, Kingdom of"/>
    <n v="1"/>
    <n v="59"/>
    <n v="59"/>
    <n v="32.450000000000003"/>
    <s v="Sale"/>
  </r>
  <r>
    <s v="P02 14 (Feb 14)"/>
    <s v="12/1/2013"/>
    <x v="5"/>
    <s v="12/31/2013"/>
    <m/>
    <s v="Elizabeth Gilbert"/>
    <x v="57"/>
    <n v="9781408808665"/>
    <s v="Denmark, Kingdom of"/>
    <n v="1"/>
    <n v="42"/>
    <n v="42"/>
    <n v="23.1"/>
    <s v="Sale"/>
  </r>
  <r>
    <s v="P02 14 (Feb 14)"/>
    <s v="12/1/2013"/>
    <x v="5"/>
    <s v="12/31/2013"/>
    <m/>
    <s v="Hugh Fearnley-Whittingstall"/>
    <x v="71"/>
    <n v="9781408835432"/>
    <s v="Denmark, Kingdom of"/>
    <n v="1"/>
    <n v="169"/>
    <n v="169"/>
    <n v="92.95"/>
    <s v="Sale"/>
  </r>
  <r>
    <s v="P02 14 (Feb 14)"/>
    <s v="12/1/2013"/>
    <x v="5"/>
    <s v="12/31/2013"/>
    <m/>
    <s v="Daniyal Mueenuddin"/>
    <x v="352"/>
    <n v="9781408810842"/>
    <s v="Denmark, Kingdom of"/>
    <n v="1"/>
    <n v="49"/>
    <n v="49"/>
    <n v="26.950000000000003"/>
    <s v="Sale"/>
  </r>
  <r>
    <s v="P02 14 (Feb 14)"/>
    <s v="12/1/2013"/>
    <x v="5"/>
    <s v="12/31/2013"/>
    <m/>
    <s v="Thomas E. Kennedy"/>
    <x v="21"/>
    <n v="9781408841952"/>
    <s v="Denmark, Kingdom of"/>
    <n v="1"/>
    <n v="69"/>
    <n v="69"/>
    <n v="37.950000000000003"/>
    <s v="Sale"/>
  </r>
  <r>
    <s v="P02 14 (Feb 14)"/>
    <s v="12/1/2013"/>
    <x v="5"/>
    <s v="12/31/2013"/>
    <m/>
    <s v="Delphine de Vigan"/>
    <x v="27"/>
    <n v="9781408839874"/>
    <s v="Denmark, Kingdom of"/>
    <n v="1"/>
    <n v="59"/>
    <n v="59"/>
    <n v="32.450000000000003"/>
    <s v="Sale"/>
  </r>
  <r>
    <s v="P02 14 (Feb 14)"/>
    <s v="12/1/2013"/>
    <x v="5"/>
    <s v="12/31/2013"/>
    <m/>
    <s v="Sarah J. Maas"/>
    <x v="124"/>
    <n v="9781408832868"/>
    <s v="Denmark, Kingdom of"/>
    <n v="1"/>
    <n v="8"/>
    <n v="8"/>
    <n v="4.4000000000000004"/>
    <s v="Sale"/>
  </r>
  <r>
    <s v="P02 14 (Feb 14)"/>
    <s v="12/1/2013"/>
    <x v="5"/>
    <s v="12/31/2013"/>
    <m/>
    <s v="Khaled Hosseini"/>
    <x v="140"/>
    <n v="9781408803721"/>
    <s v="Denmark, Kingdom of"/>
    <n v="1"/>
    <n v="42"/>
    <n v="42"/>
    <n v="23.1"/>
    <s v="Sale"/>
  </r>
  <r>
    <s v="P02 14 (Feb 14)"/>
    <s v="12/1/2013"/>
    <x v="5"/>
    <s v="12/31/2013"/>
    <m/>
    <s v="Anchee Min"/>
    <x v="143"/>
    <n v="9781408828991"/>
    <s v="Denmark, Kingdom of"/>
    <n v="1"/>
    <n v="49"/>
    <n v="49"/>
    <n v="26.950000000000003"/>
    <s v="Sale"/>
  </r>
  <r>
    <s v="P02 14 (Feb 14)"/>
    <s v="12/1/2013"/>
    <x v="5"/>
    <s v="12/31/2013"/>
    <m/>
    <s v="Alice Schroeder"/>
    <x v="158"/>
    <n v="9781408807323"/>
    <s v="Denmark, Kingdom of"/>
    <n v="1"/>
    <n v="69"/>
    <n v="69"/>
    <n v="37.950000000000003"/>
    <s v="Sale"/>
  </r>
  <r>
    <s v="P02 14 (Feb 14)"/>
    <s v="12/1/2013"/>
    <x v="5"/>
    <s v="12/31/2013"/>
    <m/>
    <s v="Juan Gabriel Vásquez"/>
    <x v="9"/>
    <n v="9781408834121"/>
    <s v="Denmark, Kingdom of"/>
    <n v="1"/>
    <n v="42"/>
    <n v="42"/>
    <n v="23.1"/>
    <s v="Sale"/>
  </r>
  <r>
    <s v="P02 14 (Feb 14)"/>
    <s v="12/1/2013"/>
    <x v="5"/>
    <s v="12/31/2013"/>
    <m/>
    <s v="Liz Jensen"/>
    <x v="37"/>
    <n v="9781408830062"/>
    <s v="Denmark, Kingdom of"/>
    <n v="1"/>
    <n v="42"/>
    <n v="42"/>
    <n v="23.1"/>
    <s v="Sale"/>
  </r>
  <r>
    <s v="P02 14 (Feb 14)"/>
    <s v="12/1/2013"/>
    <x v="6"/>
    <s v="12/31/2013"/>
    <m/>
    <s v="Khaled Hosseini"/>
    <x v="42"/>
    <n v="9781408803738"/>
    <s v="Austria, Republic of"/>
    <n v="1"/>
    <n v="8.3949579831932777"/>
    <n v="8.3949579831932777"/>
    <n v="4.617226890756303"/>
    <s v="Sale"/>
  </r>
  <r>
    <s v="P02 14 (Feb 14)"/>
    <s v="12/1/2013"/>
    <x v="6"/>
    <s v="12/31/2013"/>
    <m/>
    <s v="Khaled Hosseini"/>
    <x v="42"/>
    <n v="9781408803738"/>
    <s v="Bangladesh, People's Republic of"/>
    <n v="1"/>
    <n v="8.3949579831932777"/>
    <n v="8.3949579831932777"/>
    <n v="4.617226890756303"/>
    <s v="Sale"/>
  </r>
  <r>
    <s v="P02 14 (Feb 14)"/>
    <s v="12/1/2013"/>
    <x v="6"/>
    <s v="12/31/2013"/>
    <m/>
    <s v="Khaled Hosseini"/>
    <x v="42"/>
    <n v="9781408803738"/>
    <s v="Belgium, Kingdom of"/>
    <n v="1"/>
    <n v="8.3949579831932777"/>
    <n v="8.3949579831932777"/>
    <n v="4.617226890756303"/>
    <s v="Sale"/>
  </r>
  <r>
    <s v="P02 14 (Feb 14)"/>
    <s v="12/1/2013"/>
    <x v="6"/>
    <s v="12/31/2013"/>
    <m/>
    <s v="Khaled Hosseini"/>
    <x v="42"/>
    <n v="9781408803738"/>
    <s v="El Salvador, Republic of"/>
    <n v="2"/>
    <n v="8.3949579831932777"/>
    <n v="16.789915966386555"/>
    <n v="9.234453781512606"/>
    <s v="Sale"/>
  </r>
  <r>
    <s v="P02 14 (Feb 14)"/>
    <s v="12/1/2013"/>
    <x v="6"/>
    <s v="12/31/2013"/>
    <m/>
    <s v="Khaled Hosseini"/>
    <x v="42"/>
    <n v="9781408803738"/>
    <s v="Finland, Republic of"/>
    <n v="2"/>
    <n v="8.3949579831932777"/>
    <n v="16.789915966386555"/>
    <n v="9.234453781512606"/>
    <s v="Sale"/>
  </r>
  <r>
    <s v="P02 14 (Feb 14)"/>
    <s v="12/1/2013"/>
    <x v="6"/>
    <s v="12/31/2013"/>
    <m/>
    <s v="Khaled Hosseini"/>
    <x v="42"/>
    <n v="9781408803738"/>
    <s v="France, French Republic"/>
    <n v="2"/>
    <n v="8.3949579831932777"/>
    <n v="16.789915966386555"/>
    <n v="9.234453781512606"/>
    <s v="Sale"/>
  </r>
  <r>
    <s v="P02 14 (Feb 14)"/>
    <s v="12/1/2013"/>
    <x v="6"/>
    <s v="12/31/2013"/>
    <m/>
    <s v="Khaled Hosseini"/>
    <x v="42"/>
    <n v="9781408803738"/>
    <s v="Germany"/>
    <n v="1"/>
    <n v="8.3949579831932777"/>
    <n v="8.3949579831932777"/>
    <n v="4.617226890756303"/>
    <s v="Sale"/>
  </r>
  <r>
    <s v="P02 14 (Feb 14)"/>
    <s v="12/1/2013"/>
    <x v="6"/>
    <s v="12/31/2013"/>
    <m/>
    <s v="Khaled Hosseini"/>
    <x v="42"/>
    <n v="9781408803738"/>
    <s v="Ireland"/>
    <n v="2"/>
    <n v="8.3949579831932777"/>
    <n v="16.789915966386555"/>
    <n v="9.234453781512606"/>
    <s v="Sale"/>
  </r>
  <r>
    <s v="P02 14 (Feb 14)"/>
    <s v="12/1/2013"/>
    <x v="6"/>
    <s v="12/31/2013"/>
    <m/>
    <s v="Khaled Hosseini"/>
    <x v="42"/>
    <n v="9781408803738"/>
    <s v="Italy, Italian Republic"/>
    <n v="1"/>
    <n v="8.3949579831932777"/>
    <n v="8.3949579831932777"/>
    <n v="4.617226890756303"/>
    <s v="Sale"/>
  </r>
  <r>
    <s v="P02 14 (Feb 14)"/>
    <s v="12/1/2013"/>
    <x v="6"/>
    <s v="12/31/2013"/>
    <m/>
    <s v="Khaled Hosseini"/>
    <x v="0"/>
    <n v="9781408842447"/>
    <s v="Austria, Republic of"/>
    <n v="2"/>
    <n v="13.436974789915967"/>
    <n v="26.873949579831933"/>
    <n v="14.780672268907564"/>
    <s v="Sale"/>
  </r>
  <r>
    <s v="P02 14 (Feb 14)"/>
    <s v="12/1/2013"/>
    <x v="6"/>
    <s v="12/31/2013"/>
    <m/>
    <s v="Khaled Hosseini"/>
    <x v="0"/>
    <n v="9781408842447"/>
    <s v="Bangladesh, People's Republic of"/>
    <n v="1"/>
    <n v="13.436974789915967"/>
    <n v="13.436974789915967"/>
    <n v="7.3903361344537819"/>
    <s v="Sale"/>
  </r>
  <r>
    <s v="P02 14 (Feb 14)"/>
    <s v="12/1/2013"/>
    <x v="6"/>
    <s v="12/31/2013"/>
    <m/>
    <s v="Khaled Hosseini"/>
    <x v="0"/>
    <n v="9781408842447"/>
    <s v="Belgium, Kingdom of"/>
    <n v="4"/>
    <n v="13.436974789915967"/>
    <n v="53.747899159663866"/>
    <n v="29.561344537815128"/>
    <s v="Sale"/>
  </r>
  <r>
    <s v="P02 14 (Feb 14)"/>
    <s v="12/1/2013"/>
    <x v="6"/>
    <s v="12/31/2013"/>
    <m/>
    <s v="Khaled Hosseini"/>
    <x v="0"/>
    <n v="9781408842447"/>
    <s v="Czech Republic"/>
    <n v="2"/>
    <n v="13.436974789915967"/>
    <n v="26.873949579831933"/>
    <n v="14.780672268907564"/>
    <s v="Sale"/>
  </r>
  <r>
    <s v="P02 14 (Feb 14)"/>
    <s v="12/1/2013"/>
    <x v="6"/>
    <s v="12/31/2013"/>
    <m/>
    <s v="Khaled Hosseini"/>
    <x v="0"/>
    <n v="9781408842447"/>
    <s v="El Salvador, Republic of"/>
    <n v="1"/>
    <n v="13.436974789915967"/>
    <n v="13.436974789915967"/>
    <n v="7.3903361344537819"/>
    <s v="Sale"/>
  </r>
  <r>
    <s v="P02 14 (Feb 14)"/>
    <s v="12/1/2013"/>
    <x v="6"/>
    <s v="12/31/2013"/>
    <m/>
    <s v="Khaled Hosseini"/>
    <x v="0"/>
    <n v="9781408842447"/>
    <s v="Finland, Republic of"/>
    <n v="5"/>
    <n v="13.436974789915967"/>
    <n v="67.184873949579838"/>
    <n v="36.951680672268914"/>
    <s v="Sale"/>
  </r>
  <r>
    <s v="P02 14 (Feb 14)"/>
    <s v="12/1/2013"/>
    <x v="6"/>
    <s v="12/31/2013"/>
    <m/>
    <s v="Khaled Hosseini"/>
    <x v="0"/>
    <n v="9781408842447"/>
    <s v="France, French Republic"/>
    <n v="6"/>
    <n v="13.436974789915967"/>
    <n v="80.621848739495803"/>
    <n v="44.342016806722697"/>
    <s v="Sale"/>
  </r>
  <r>
    <s v="P02 14 (Feb 14)"/>
    <s v="12/1/2013"/>
    <x v="6"/>
    <s v="12/31/2013"/>
    <m/>
    <s v="Khaled Hosseini"/>
    <x v="0"/>
    <n v="9781408842447"/>
    <s v="Germany"/>
    <n v="14"/>
    <n v="13.436974789915967"/>
    <n v="188.11764705882354"/>
    <n v="103.46470588235296"/>
    <s v="Sale"/>
  </r>
  <r>
    <s v="P02 14 (Feb 14)"/>
    <s v="12/1/2013"/>
    <x v="6"/>
    <s v="12/31/2013"/>
    <m/>
    <s v="Khaled Hosseini"/>
    <x v="0"/>
    <n v="9781408842447"/>
    <s v="Ireland"/>
    <n v="13"/>
    <n v="13.436974789915967"/>
    <n v="174.68067226890756"/>
    <n v="96.074369747899169"/>
    <s v="Sale"/>
  </r>
  <r>
    <s v="P02 14 (Feb 14)"/>
    <s v="12/1/2013"/>
    <x v="6"/>
    <s v="12/31/2013"/>
    <m/>
    <s v="Khaled Hosseini"/>
    <x v="0"/>
    <n v="9781408842447"/>
    <s v="Italy, Italian Republic"/>
    <n v="1"/>
    <n v="13.436974789915967"/>
    <n v="13.436974789915967"/>
    <n v="7.3903361344537819"/>
    <s v="Sale"/>
  </r>
  <r>
    <s v="P02 14 (Feb 14)"/>
    <s v="12/1/2013"/>
    <x v="6"/>
    <s v="12/31/2013"/>
    <m/>
    <s v="Khaled Hosseini"/>
    <x v="0"/>
    <n v="9781408842447"/>
    <s v="Luxembourg, Grand Duchy of"/>
    <n v="1"/>
    <n v="13.436974789915967"/>
    <n v="13.436974789915967"/>
    <n v="7.3903361344537819"/>
    <s v="Sale"/>
  </r>
  <r>
    <s v="P02 14 (Feb 14)"/>
    <s v="12/1/2013"/>
    <x v="6"/>
    <s v="12/31/2013"/>
    <m/>
    <s v="Khaled Hosseini"/>
    <x v="0"/>
    <n v="9781408842447"/>
    <s v="Malta, Republic of"/>
    <n v="2"/>
    <n v="13.436974789915967"/>
    <n v="26.873949579831933"/>
    <n v="14.780672268907564"/>
    <s v="Sale"/>
  </r>
  <r>
    <s v="P02 14 (Feb 14)"/>
    <s v="12/1/2013"/>
    <x v="6"/>
    <s v="12/31/2013"/>
    <m/>
    <s v="Khaled Hosseini"/>
    <x v="0"/>
    <n v="9781408842447"/>
    <s v="Netherlands"/>
    <n v="4"/>
    <n v="13.436974789915967"/>
    <n v="53.747899159663866"/>
    <n v="29.561344537815128"/>
    <s v="Sale"/>
  </r>
  <r>
    <s v="P02 14 (Feb 14)"/>
    <s v="12/1/2013"/>
    <x v="6"/>
    <s v="12/31/2013"/>
    <m/>
    <s v="Michael Steinberger"/>
    <x v="353"/>
    <n v="9781408803172"/>
    <s v="France, French Republic"/>
    <n v="1"/>
    <n v="9.235294117647058"/>
    <n v="9.235294117647058"/>
    <n v="5.0794117647058821"/>
    <s v="Sale"/>
  </r>
  <r>
    <s v="P02 14 (Feb 14)"/>
    <s v="12/1/2013"/>
    <x v="6"/>
    <s v="12/31/2013"/>
    <m/>
    <s v="Shannon Hale"/>
    <x v="301"/>
    <n v="9781408840108"/>
    <s v="Austria, Republic of"/>
    <n v="1"/>
    <n v="8.3949579831932777"/>
    <n v="8.3949579831932777"/>
    <n v="4.617226890756303"/>
    <s v="Sale"/>
  </r>
  <r>
    <s v="P02 14 (Feb 14)"/>
    <s v="12/1/2013"/>
    <x v="6"/>
    <s v="12/31/2013"/>
    <m/>
    <s v="Shannon Hale"/>
    <x v="301"/>
    <n v="9781408840108"/>
    <s v="El Salvador, Republic of"/>
    <n v="1"/>
    <n v="8.3949579831932777"/>
    <n v="8.3949579831932777"/>
    <n v="4.617226890756303"/>
    <s v="Sale"/>
  </r>
  <r>
    <s v="P02 14 (Feb 14)"/>
    <s v="12/1/2013"/>
    <x v="6"/>
    <s v="12/31/2013"/>
    <m/>
    <s v="Shannon Hale"/>
    <x v="301"/>
    <n v="9781408840108"/>
    <s v="Germany"/>
    <n v="1"/>
    <n v="8.3949579831932777"/>
    <n v="8.3949579831932777"/>
    <n v="4.617226890756303"/>
    <s v="Sale"/>
  </r>
  <r>
    <s v="P02 14 (Feb 14)"/>
    <s v="12/1/2013"/>
    <x v="6"/>
    <s v="12/31/2013"/>
    <m/>
    <s v="Shannon Hale"/>
    <x v="301"/>
    <n v="9781408840108"/>
    <s v="Ireland"/>
    <n v="2"/>
    <n v="8.3949579831932777"/>
    <n v="16.789915966386555"/>
    <n v="9.234453781512606"/>
    <s v="Sale"/>
  </r>
  <r>
    <s v="P02 14 (Feb 14)"/>
    <s v="12/1/2013"/>
    <x v="6"/>
    <s v="12/31/2013"/>
    <m/>
    <s v="Shannon Hale"/>
    <x v="301"/>
    <n v="9781408840108"/>
    <s v="Italy, Italian Republic"/>
    <n v="1"/>
    <n v="8.3949579831932777"/>
    <n v="8.3949579831932777"/>
    <n v="4.617226890756303"/>
    <s v="Sale"/>
  </r>
  <r>
    <s v="P02 14 (Feb 14)"/>
    <s v="12/1/2013"/>
    <x v="6"/>
    <s v="12/31/2013"/>
    <m/>
    <s v="Shannon Hale"/>
    <x v="301"/>
    <n v="9781408840108"/>
    <s v="Netherlands"/>
    <n v="1"/>
    <n v="8.3949579831932777"/>
    <n v="8.3949579831932777"/>
    <n v="4.617226890756303"/>
    <s v="Sale"/>
  </r>
  <r>
    <s v="P02 14 (Feb 14)"/>
    <s v="12/1/2013"/>
    <x v="6"/>
    <s v="12/31/2013"/>
    <m/>
    <s v="Amy Chua"/>
    <x v="46"/>
    <n v="9781408814161"/>
    <s v="France, French Republic"/>
    <n v="1"/>
    <n v="8.3949579831932777"/>
    <n v="8.3949579831932777"/>
    <n v="4.617226890756303"/>
    <s v="Sale"/>
  </r>
  <r>
    <s v="P02 14 (Feb 14)"/>
    <s v="12/1/2013"/>
    <x v="6"/>
    <s v="12/31/2013"/>
    <m/>
    <s v="Amy Chua"/>
    <x v="46"/>
    <n v="9781408814161"/>
    <s v="Germany"/>
    <n v="1"/>
    <n v="8.3949579831932777"/>
    <n v="8.3949579831932777"/>
    <n v="4.617226890756303"/>
    <s v="Sale"/>
  </r>
  <r>
    <s v="P02 14 (Feb 14)"/>
    <s v="12/1/2013"/>
    <x v="6"/>
    <s v="12/31/2013"/>
    <m/>
    <s v="Amy Chua"/>
    <x v="46"/>
    <n v="9781408814161"/>
    <s v="Ireland"/>
    <n v="1"/>
    <n v="8.3949579831932777"/>
    <n v="8.3949579831932777"/>
    <n v="4.617226890756303"/>
    <s v="Sale"/>
  </r>
  <r>
    <s v="P02 14 (Feb 14)"/>
    <s v="12/1/2013"/>
    <x v="6"/>
    <s v="12/31/2013"/>
    <m/>
    <s v="Amy Chua"/>
    <x v="46"/>
    <n v="9781408814161"/>
    <s v="Italy, Italian Republic"/>
    <n v="1"/>
    <n v="8.3949579831932777"/>
    <n v="8.3949579831932777"/>
    <n v="4.617226890756303"/>
    <s v="Sale"/>
  </r>
  <r>
    <s v="P02 14 (Feb 14)"/>
    <s v="12/1/2013"/>
    <x v="6"/>
    <s v="12/31/2013"/>
    <m/>
    <s v="Ed Hawkins"/>
    <x v="12"/>
    <n v="9781408165973"/>
    <s v="Ireland"/>
    <n v="1"/>
    <n v="9.235294117647058"/>
    <n v="9.235294117647058"/>
    <n v="5.0794117647058821"/>
    <s v="Sale"/>
  </r>
  <r>
    <s v="P02 14 (Feb 14)"/>
    <s v="12/1/2013"/>
    <x v="6"/>
    <s v="12/31/2013"/>
    <m/>
    <s v="Ed Hawkins"/>
    <x v="12"/>
    <n v="9781408165973"/>
    <s v="Netherlands"/>
    <n v="1"/>
    <n v="9.235294117647058"/>
    <n v="9.235294117647058"/>
    <n v="5.0794117647058821"/>
    <s v="Sale"/>
  </r>
  <r>
    <s v="P02 14 (Feb 14)"/>
    <s v="12/1/2013"/>
    <x v="6"/>
    <s v="12/31/2013"/>
    <m/>
    <s v="Ed Hawkins"/>
    <x v="12"/>
    <n v="9781408165973"/>
    <s v="Slovenia"/>
    <n v="1"/>
    <n v="9.235294117647058"/>
    <n v="9.235294117647058"/>
    <n v="5.0794117647058821"/>
    <s v="Sale"/>
  </r>
  <r>
    <s v="P02 14 (Feb 14)"/>
    <s v="12/1/2013"/>
    <x v="6"/>
    <s v="12/31/2013"/>
    <m/>
    <s v="David Winner"/>
    <x v="48"/>
    <n v="9781408835777"/>
    <s v="Ireland"/>
    <n v="1"/>
    <n v="9.235294117647058"/>
    <n v="9.235294117647058"/>
    <n v="5.0794117647058821"/>
    <s v="Sale"/>
  </r>
  <r>
    <s v="P02 14 (Feb 14)"/>
    <s v="12/1/2013"/>
    <x v="6"/>
    <s v="12/31/2013"/>
    <m/>
    <s v="Richard Ford"/>
    <x v="303"/>
    <n v="9781408828410"/>
    <s v="Belgium, Kingdom of"/>
    <n v="2"/>
    <n v="9.235294117647058"/>
    <n v="18.470588235294116"/>
    <n v="10.158823529411764"/>
    <s v="Sale"/>
  </r>
  <r>
    <s v="P02 14 (Feb 14)"/>
    <s v="12/1/2013"/>
    <x v="6"/>
    <s v="12/31/2013"/>
    <m/>
    <s v="Richard Ford"/>
    <x v="303"/>
    <n v="9781408828410"/>
    <s v="El Salvador, Republic of"/>
    <n v="1"/>
    <n v="9.235294117647058"/>
    <n v="9.235294117647058"/>
    <n v="5.0794117647058821"/>
    <s v="Sale"/>
  </r>
  <r>
    <s v="P02 14 (Feb 14)"/>
    <s v="12/1/2013"/>
    <x v="6"/>
    <s v="12/31/2013"/>
    <m/>
    <s v="Richard Ford"/>
    <x v="303"/>
    <n v="9781408828410"/>
    <s v="Finland, Republic of"/>
    <n v="1"/>
    <n v="9.235294117647058"/>
    <n v="9.235294117647058"/>
    <n v="5.0794117647058821"/>
    <s v="Sale"/>
  </r>
  <r>
    <s v="P02 14 (Feb 14)"/>
    <s v="12/1/2013"/>
    <x v="6"/>
    <s v="12/31/2013"/>
    <m/>
    <s v="Richard Ford"/>
    <x v="303"/>
    <n v="9781408828410"/>
    <s v="France, French Republic"/>
    <n v="5"/>
    <n v="9.235294117647058"/>
    <n v="46.17647058823529"/>
    <n v="25.397058823529413"/>
    <s v="Sale"/>
  </r>
  <r>
    <s v="P02 14 (Feb 14)"/>
    <s v="12/1/2013"/>
    <x v="6"/>
    <s v="12/31/2013"/>
    <m/>
    <s v="Richard Ford"/>
    <x v="303"/>
    <n v="9781408828410"/>
    <s v="Luxembourg, Grand Duchy of"/>
    <n v="1"/>
    <n v="9.235294117647058"/>
    <n v="9.235294117647058"/>
    <n v="5.0794117647058821"/>
    <s v="Sale"/>
  </r>
  <r>
    <s v="P02 14 (Feb 14)"/>
    <s v="12/1/2013"/>
    <x v="6"/>
    <s v="12/31/2013"/>
    <m/>
    <s v="Elizabeth Gilbert"/>
    <x v="51"/>
    <n v="9781408807590"/>
    <s v="Czech Republic"/>
    <n v="1"/>
    <n v="8.3949579831932777"/>
    <n v="8.3949579831932777"/>
    <n v="4.617226890756303"/>
    <s v="Sale"/>
  </r>
  <r>
    <s v="P02 14 (Feb 14)"/>
    <s v="12/1/2013"/>
    <x v="6"/>
    <s v="12/31/2013"/>
    <m/>
    <s v="Elizabeth Gilbert"/>
    <x v="51"/>
    <n v="9781408807590"/>
    <s v="Poland, Polish People's Republic"/>
    <n v="1"/>
    <n v="8.3949579831932777"/>
    <n v="8.3949579831932777"/>
    <n v="4.617226890756303"/>
    <s v="Sale"/>
  </r>
  <r>
    <s v="P02 14 (Feb 14)"/>
    <s v="12/1/2013"/>
    <x v="6"/>
    <s v="12/31/2013"/>
    <m/>
    <s v="Amin Maalouf"/>
    <x v="354"/>
    <n v="9781408822678"/>
    <s v="Netherlands"/>
    <n v="1"/>
    <n v="10.07563025210084"/>
    <n v="10.07563025210084"/>
    <n v="5.5415966386554629"/>
    <s v="Sale"/>
  </r>
  <r>
    <s v="P02 14 (Feb 14)"/>
    <s v="12/1/2013"/>
    <x v="6"/>
    <s v="12/31/2013"/>
    <m/>
    <s v="T.C. Boyle"/>
    <x v="55"/>
    <n v="9781408826812"/>
    <s v="Netherlands"/>
    <n v="1"/>
    <n v="9.235294117647058"/>
    <n v="9.235294117647058"/>
    <n v="5.0794117647058821"/>
    <s v="Sale"/>
  </r>
  <r>
    <s v="P02 14 (Feb 14)"/>
    <s v="12/1/2013"/>
    <x v="6"/>
    <s v="12/31/2013"/>
    <m/>
    <s v="Scott Jurek, Steve Friedman"/>
    <x v="1"/>
    <n v="9781408833391"/>
    <s v="Czech Republic"/>
    <n v="2"/>
    <n v="9.235294117647058"/>
    <n v="18.470588235294116"/>
    <n v="10.158823529411764"/>
    <s v="Sale"/>
  </r>
  <r>
    <s v="P02 14 (Feb 14)"/>
    <s v="12/1/2013"/>
    <x v="6"/>
    <s v="12/31/2013"/>
    <m/>
    <s v="Scott Jurek, Steve Friedman"/>
    <x v="1"/>
    <n v="9781408833391"/>
    <s v="El Salvador, Republic of"/>
    <n v="2"/>
    <n v="9.235294117647058"/>
    <n v="18.470588235294116"/>
    <n v="10.158823529411764"/>
    <s v="Sale"/>
  </r>
  <r>
    <s v="P02 14 (Feb 14)"/>
    <s v="12/1/2013"/>
    <x v="6"/>
    <s v="12/31/2013"/>
    <m/>
    <s v="Scott Jurek, Steve Friedman"/>
    <x v="1"/>
    <n v="9781408833391"/>
    <s v="France, French Republic"/>
    <n v="1"/>
    <n v="9.235294117647058"/>
    <n v="9.235294117647058"/>
    <n v="5.0794117647058821"/>
    <s v="Sale"/>
  </r>
  <r>
    <s v="P02 14 (Feb 14)"/>
    <s v="12/1/2013"/>
    <x v="6"/>
    <s v="12/31/2013"/>
    <m/>
    <s v="Scott Jurek, Steve Friedman"/>
    <x v="1"/>
    <n v="9781408833391"/>
    <s v="Germany"/>
    <n v="1"/>
    <n v="9.235294117647058"/>
    <n v="9.235294117647058"/>
    <n v="5.0794117647058821"/>
    <s v="Sale"/>
  </r>
  <r>
    <s v="P02 14 (Feb 14)"/>
    <s v="12/1/2013"/>
    <x v="6"/>
    <s v="12/31/2013"/>
    <m/>
    <s v="Scott Jurek, Steve Friedman"/>
    <x v="1"/>
    <n v="9781408833391"/>
    <s v="Ireland"/>
    <n v="1"/>
    <n v="9.235294117647058"/>
    <n v="9.235294117647058"/>
    <n v="5.0794117647058821"/>
    <s v="Sale"/>
  </r>
  <r>
    <s v="P02 14 (Feb 14)"/>
    <s v="12/1/2013"/>
    <x v="6"/>
    <s v="12/31/2013"/>
    <m/>
    <s v="Scott Jurek, Steve Friedman"/>
    <x v="1"/>
    <n v="9781408833391"/>
    <s v="Malta, Republic of"/>
    <n v="1"/>
    <n v="9.235294117647058"/>
    <n v="9.235294117647058"/>
    <n v="5.0794117647058821"/>
    <s v="Sale"/>
  </r>
  <r>
    <s v="P02 14 (Feb 14)"/>
    <s v="12/1/2013"/>
    <x v="6"/>
    <s v="12/31/2013"/>
    <m/>
    <s v="Scott Jurek, Steve Friedman"/>
    <x v="1"/>
    <n v="9781408833391"/>
    <s v="Portugal, Portuguese Republic"/>
    <n v="1"/>
    <n v="9.235294117647058"/>
    <n v="9.235294117647058"/>
    <n v="5.0794117647058821"/>
    <s v="Sale"/>
  </r>
  <r>
    <s v="P02 14 (Feb 14)"/>
    <s v="12/1/2013"/>
    <x v="6"/>
    <s v="12/31/2013"/>
    <m/>
    <s v="Elizabeth Gilbert"/>
    <x v="57"/>
    <n v="9781408808665"/>
    <s v="Belgium, Kingdom of"/>
    <n v="2"/>
    <n v="8.3949579831932777"/>
    <n v="16.789915966386555"/>
    <n v="9.234453781512606"/>
    <s v="Sale"/>
  </r>
  <r>
    <s v="P02 14 (Feb 14)"/>
    <s v="12/1/2013"/>
    <x v="6"/>
    <s v="12/31/2013"/>
    <m/>
    <s v="Elizabeth Gilbert"/>
    <x v="57"/>
    <n v="9781408808665"/>
    <s v="Czech Republic"/>
    <n v="3"/>
    <n v="8.3949579831932777"/>
    <n v="25.184873949579831"/>
    <n v="13.851680672268909"/>
    <s v="Sale"/>
  </r>
  <r>
    <s v="P02 14 (Feb 14)"/>
    <s v="12/1/2013"/>
    <x v="6"/>
    <s v="12/31/2013"/>
    <m/>
    <s v="Elizabeth Gilbert"/>
    <x v="57"/>
    <n v="9781408808665"/>
    <s v="El Salvador, Republic of"/>
    <n v="1"/>
    <n v="8.3949579831932777"/>
    <n v="8.3949579831932777"/>
    <n v="4.617226890756303"/>
    <s v="Sale"/>
  </r>
  <r>
    <s v="P02 14 (Feb 14)"/>
    <s v="12/1/2013"/>
    <x v="6"/>
    <s v="12/31/2013"/>
    <m/>
    <s v="Elizabeth Gilbert"/>
    <x v="57"/>
    <n v="9781408808665"/>
    <s v="Finland, Republic of"/>
    <n v="2"/>
    <n v="8.3949579831932777"/>
    <n v="16.789915966386555"/>
    <n v="9.234453781512606"/>
    <s v="Sale"/>
  </r>
  <r>
    <s v="P02 14 (Feb 14)"/>
    <s v="12/1/2013"/>
    <x v="6"/>
    <s v="12/31/2013"/>
    <m/>
    <s v="Elizabeth Gilbert"/>
    <x v="57"/>
    <n v="9781408808665"/>
    <s v="France, French Republic"/>
    <n v="7"/>
    <n v="8.3949579831932777"/>
    <n v="58.764705882352942"/>
    <n v="32.320588235294117"/>
    <s v="Sale"/>
  </r>
  <r>
    <s v="P02 14 (Feb 14)"/>
    <s v="12/1/2013"/>
    <x v="6"/>
    <s v="12/31/2013"/>
    <m/>
    <s v="Elizabeth Gilbert"/>
    <x v="57"/>
    <n v="9781408808665"/>
    <s v="Germany"/>
    <n v="4"/>
    <n v="8.3949579831932777"/>
    <n v="33.579831932773111"/>
    <n v="18.468907563025212"/>
    <s v="Sale"/>
  </r>
  <r>
    <s v="P02 14 (Feb 14)"/>
    <s v="12/1/2013"/>
    <x v="6"/>
    <s v="12/31/2013"/>
    <m/>
    <s v="Elizabeth Gilbert"/>
    <x v="57"/>
    <n v="9781408808665"/>
    <s v="Greece, Hellenic Republic"/>
    <n v="1"/>
    <n v="8.3949579831932777"/>
    <n v="8.3949579831932777"/>
    <n v="4.617226890756303"/>
    <s v="Sale"/>
  </r>
  <r>
    <s v="P02 14 (Feb 14)"/>
    <s v="12/1/2013"/>
    <x v="6"/>
    <s v="12/31/2013"/>
    <m/>
    <s v="Elizabeth Gilbert"/>
    <x v="57"/>
    <n v="9781408808665"/>
    <s v="Ireland"/>
    <n v="1"/>
    <n v="8.3949579831932777"/>
    <n v="8.3949579831932777"/>
    <n v="4.617226890756303"/>
    <s v="Sale"/>
  </r>
  <r>
    <s v="P02 14 (Feb 14)"/>
    <s v="12/1/2013"/>
    <x v="6"/>
    <s v="12/31/2013"/>
    <m/>
    <s v="Elizabeth Gilbert"/>
    <x v="57"/>
    <n v="9781408808665"/>
    <s v="Italy, Italian Republic"/>
    <n v="3"/>
    <n v="8.3949579831932777"/>
    <n v="25.184873949579831"/>
    <n v="13.851680672268909"/>
    <s v="Sale"/>
  </r>
  <r>
    <s v="P02 14 (Feb 14)"/>
    <s v="12/1/2013"/>
    <x v="6"/>
    <s v="12/31/2013"/>
    <m/>
    <s v="Elizabeth Gilbert"/>
    <x v="57"/>
    <n v="9781408808665"/>
    <s v="Netherlands"/>
    <n v="2"/>
    <n v="8.3949579831932777"/>
    <n v="16.789915966386555"/>
    <n v="9.234453781512606"/>
    <s v="Sale"/>
  </r>
  <r>
    <s v="P02 14 (Feb 14)"/>
    <s v="12/1/2013"/>
    <x v="6"/>
    <s v="12/31/2013"/>
    <m/>
    <s v="Ioan Grillo"/>
    <x v="307"/>
    <n v="9781408824559"/>
    <s v="Ireland"/>
    <n v="4"/>
    <n v="4.1932773109243699"/>
    <n v="16.77310924369748"/>
    <n v="9.2252100840336144"/>
    <s v="Sale"/>
  </r>
  <r>
    <s v="P02 14 (Feb 14)"/>
    <s v="12/1/2013"/>
    <x v="6"/>
    <s v="12/31/2013"/>
    <m/>
    <s v="Daniel Goleman"/>
    <x v="59"/>
    <n v="9781408806203"/>
    <s v="France, French Republic"/>
    <n v="1"/>
    <n v="8.3949579831932777"/>
    <n v="8.3949579831932777"/>
    <n v="4.617226890756303"/>
    <s v="Sale"/>
  </r>
  <r>
    <s v="P02 14 (Feb 14)"/>
    <s v="12/1/2013"/>
    <x v="6"/>
    <s v="12/31/2013"/>
    <m/>
    <s v="Daniel Goleman"/>
    <x v="59"/>
    <n v="9781408806203"/>
    <s v="Ireland"/>
    <n v="1"/>
    <n v="8.3949579831932777"/>
    <n v="8.3949579831932777"/>
    <n v="4.617226890756303"/>
    <s v="Sale"/>
  </r>
  <r>
    <s v="P02 14 (Feb 14)"/>
    <s v="12/1/2013"/>
    <x v="6"/>
    <s v="12/31/2013"/>
    <m/>
    <s v="Daniel Goleman"/>
    <x v="59"/>
    <n v="9781408806203"/>
    <s v="Latvia"/>
    <n v="1"/>
    <n v="8.3949579831932777"/>
    <n v="8.3949579831932777"/>
    <n v="4.617226890756303"/>
    <s v="Sale"/>
  </r>
  <r>
    <s v="P02 14 (Feb 14)"/>
    <s v="12/1/2013"/>
    <x v="6"/>
    <s v="12/31/2013"/>
    <m/>
    <s v="Ken Kalfus"/>
    <x v="16"/>
    <n v="9781408841853"/>
    <s v="Ireland"/>
    <n v="1"/>
    <n v="13.436974789915967"/>
    <n v="13.436974789915967"/>
    <n v="7.3903361344537819"/>
    <s v="Sale"/>
  </r>
  <r>
    <s v="P02 14 (Feb 14)"/>
    <s v="12/1/2013"/>
    <x v="6"/>
    <s v="12/31/2013"/>
    <m/>
    <s v="Jon McGregor"/>
    <x v="61"/>
    <n v="9781408808436"/>
    <s v="Netherlands"/>
    <n v="1"/>
    <n v="8.3949579831932777"/>
    <n v="8.3949579831932777"/>
    <n v="4.617226890756303"/>
    <s v="Sale"/>
  </r>
  <r>
    <s v="P02 14 (Feb 14)"/>
    <s v="12/1/2013"/>
    <x v="6"/>
    <s v="12/31/2013"/>
    <m/>
    <s v="Elizabeth Kolbert"/>
    <x v="355"/>
    <n v="9781408833360"/>
    <s v="Finland, Republic of"/>
    <n v="1"/>
    <n v="8.3949579831932777"/>
    <n v="8.3949579831932777"/>
    <n v="4.617226890756303"/>
    <s v="Sale"/>
  </r>
  <r>
    <s v="P02 14 (Feb 14)"/>
    <s v="12/1/2013"/>
    <x v="6"/>
    <s v="12/31/2013"/>
    <m/>
    <s v="Daniel Goleman"/>
    <x v="308"/>
    <n v="9781408845974"/>
    <s v="Austria, Republic of"/>
    <n v="1"/>
    <n v="10.915966386554622"/>
    <n v="10.915966386554622"/>
    <n v="6.0037815126050429"/>
    <s v="Sale"/>
  </r>
  <r>
    <s v="P02 14 (Feb 14)"/>
    <s v="12/1/2013"/>
    <x v="6"/>
    <s v="12/31/2013"/>
    <m/>
    <s v="Daniel Goleman"/>
    <x v="308"/>
    <n v="9781408845974"/>
    <s v="Germany"/>
    <n v="3"/>
    <n v="10.915966386554622"/>
    <n v="32.747899159663866"/>
    <n v="18.011344537815127"/>
    <s v="Sale"/>
  </r>
  <r>
    <s v="P02 14 (Feb 14)"/>
    <s v="12/1/2013"/>
    <x v="6"/>
    <s v="12/31/2013"/>
    <m/>
    <s v="Daniel Goleman"/>
    <x v="308"/>
    <n v="9781408845974"/>
    <s v="Ireland"/>
    <n v="2"/>
    <n v="10.915966386554622"/>
    <n v="21.831932773109244"/>
    <n v="12.007563025210086"/>
    <s v="Sale"/>
  </r>
  <r>
    <s v="P02 14 (Feb 14)"/>
    <s v="12/1/2013"/>
    <x v="6"/>
    <s v="12/31/2013"/>
    <m/>
    <s v="Daniel Goleman"/>
    <x v="308"/>
    <n v="9781408845974"/>
    <s v="Netherlands"/>
    <n v="2"/>
    <n v="10.915966386554622"/>
    <n v="21.831932773109244"/>
    <n v="12.007563025210086"/>
    <s v="Sale"/>
  </r>
  <r>
    <s v="P02 14 (Feb 14)"/>
    <s v="12/1/2013"/>
    <x v="6"/>
    <s v="12/31/2013"/>
    <m/>
    <s v="Ben Macintyre"/>
    <x v="200"/>
    <n v="9781408830642"/>
    <s v="Portugal, Portuguese Republic"/>
    <n v="1"/>
    <n v="9.235294117647058"/>
    <n v="9.235294117647058"/>
    <n v="5.0794117647058821"/>
    <s v="Sale"/>
  </r>
  <r>
    <s v="P02 14 (Feb 14)"/>
    <s v="12/1/2013"/>
    <x v="6"/>
    <s v="12/31/2013"/>
    <m/>
    <s v="Nadine Gordimer"/>
    <x v="202"/>
    <n v="9781408832677"/>
    <s v="Germany"/>
    <n v="1"/>
    <n v="8.3949579831932777"/>
    <n v="8.3949579831932777"/>
    <n v="4.617226890756303"/>
    <s v="Sale"/>
  </r>
  <r>
    <s v="P02 14 (Feb 14)"/>
    <s v="12/1/2013"/>
    <x v="6"/>
    <s v="12/31/2013"/>
    <m/>
    <s v="Atka Reid, Hana Schofield"/>
    <x v="64"/>
    <n v="9781408814703"/>
    <s v="Belgium, Kingdom of"/>
    <n v="1"/>
    <n v="9.235294117647058"/>
    <n v="9.235294117647058"/>
    <n v="5.0794117647058821"/>
    <s v="Sale"/>
  </r>
  <r>
    <s v="P02 14 (Feb 14)"/>
    <s v="12/1/2013"/>
    <x v="6"/>
    <s v="12/31/2013"/>
    <m/>
    <s v="Nicholas Pileggi"/>
    <x v="65"/>
    <n v="9781408828557"/>
    <s v="Ireland"/>
    <n v="1"/>
    <n v="6.7142857142857144"/>
    <n v="6.7142857142857144"/>
    <n v="3.6928571428571431"/>
    <s v="Sale"/>
  </r>
  <r>
    <s v="P02 14 (Feb 14)"/>
    <s v="12/1/2013"/>
    <x v="6"/>
    <s v="12/31/2013"/>
    <m/>
    <s v="George Saunders"/>
    <x v="356"/>
    <n v="9781408848067"/>
    <s v="El Salvador, Republic of"/>
    <n v="1"/>
    <n v="1.6722689075630253"/>
    <n v="1.6722689075630253"/>
    <n v="0.91974789915966393"/>
    <s v="Sale"/>
  </r>
  <r>
    <s v="P02 14 (Feb 14)"/>
    <s v="12/1/2013"/>
    <x v="6"/>
    <s v="12/31/2013"/>
    <m/>
    <s v="Andrew G Marshall"/>
    <x v="206"/>
    <n v="9781408810965"/>
    <s v="Ireland"/>
    <n v="1"/>
    <n v="9.235294117647058"/>
    <n v="9.235294117647058"/>
    <n v="5.0794117647058821"/>
    <s v="Sale"/>
  </r>
  <r>
    <s v="P02 14 (Feb 14)"/>
    <s v="12/1/2013"/>
    <x v="6"/>
    <s v="12/31/2013"/>
    <m/>
    <s v="Izzeldin Abuelaish"/>
    <x v="73"/>
    <n v="9781408815625"/>
    <s v="Ireland"/>
    <n v="1"/>
    <n v="9.235294117647058"/>
    <n v="9.235294117647058"/>
    <n v="5.0794117647058821"/>
    <s v="Sale"/>
  </r>
  <r>
    <s v="P02 14 (Feb 14)"/>
    <s v="12/1/2013"/>
    <x v="6"/>
    <s v="12/31/2013"/>
    <m/>
    <s v="Edmund White"/>
    <x v="357"/>
    <n v="9781408824610"/>
    <s v="France, French Republic"/>
    <n v="1"/>
    <n v="9.235294117647058"/>
    <n v="9.235294117647058"/>
    <n v="5.0794117647058821"/>
    <s v="Sale"/>
  </r>
  <r>
    <s v="P02 14 (Feb 14)"/>
    <s v="12/1/2013"/>
    <x v="6"/>
    <s v="12/31/2013"/>
    <m/>
    <s v="Susanna Clarke"/>
    <x v="77"/>
    <n v="9781408803745"/>
    <s v="Netherlands"/>
    <n v="1"/>
    <n v="10.915966386554622"/>
    <n v="10.915966386554622"/>
    <n v="6.0037815126050429"/>
    <s v="Sale"/>
  </r>
  <r>
    <s v="P02 14 (Feb 14)"/>
    <s v="12/1/2013"/>
    <x v="6"/>
    <s v="12/31/2013"/>
    <m/>
    <s v="Nadine Gordimer"/>
    <x v="358"/>
    <n v="9781408832967"/>
    <s v="Germany"/>
    <n v="1"/>
    <n v="8.3949579831932777"/>
    <n v="8.3949579831932777"/>
    <n v="4.617226890756303"/>
    <s v="Sale"/>
  </r>
  <r>
    <s v="P02 14 (Feb 14)"/>
    <s v="12/1/2013"/>
    <x v="6"/>
    <s v="12/31/2013"/>
    <m/>
    <s v="Nadine Gordimer"/>
    <x v="358"/>
    <n v="9781408832967"/>
    <s v="Ireland"/>
    <n v="1"/>
    <n v="8.3949579831932777"/>
    <n v="8.3949579831932777"/>
    <n v="4.617226890756303"/>
    <s v="Sale"/>
  </r>
  <r>
    <s v="P02 14 (Feb 14)"/>
    <s v="12/1/2013"/>
    <x v="6"/>
    <s v="12/31/2013"/>
    <m/>
    <s v="Anthony Bourdain"/>
    <x v="79"/>
    <n v="9781408820858"/>
    <s v="Ireland"/>
    <n v="1"/>
    <n v="9.235294117647058"/>
    <n v="9.235294117647058"/>
    <n v="5.0794117647058821"/>
    <s v="Sale"/>
  </r>
  <r>
    <s v="P02 14 (Feb 14)"/>
    <s v="12/1/2013"/>
    <x v="6"/>
    <s v="12/31/2013"/>
    <m/>
    <s v="Anthony Bourdain"/>
    <x v="79"/>
    <n v="9781408820858"/>
    <s v="Italy, Italian Republic"/>
    <n v="1"/>
    <n v="9.235294117647058"/>
    <n v="9.235294117647058"/>
    <n v="5.0794117647058821"/>
    <s v="Sale"/>
  </r>
  <r>
    <s v="P02 14 (Feb 14)"/>
    <s v="12/1/2013"/>
    <x v="6"/>
    <s v="12/31/2013"/>
    <m/>
    <s v="Anthony Bourdain"/>
    <x v="79"/>
    <n v="9781408820858"/>
    <s v="Netherlands"/>
    <n v="1"/>
    <n v="9.235294117647058"/>
    <n v="9.235294117647058"/>
    <n v="5.0794117647058821"/>
    <s v="Sale"/>
  </r>
  <r>
    <s v="P02 14 (Feb 14)"/>
    <s v="12/1/2013"/>
    <x v="6"/>
    <s v="12/31/2013"/>
    <m/>
    <s v="Anna Reid"/>
    <x v="214"/>
    <n v="9781408824702"/>
    <s v="Slovenia"/>
    <n v="1"/>
    <n v="11.756302521008404"/>
    <n v="11.756302521008404"/>
    <n v="6.4659663865546229"/>
    <s v="Sale"/>
  </r>
  <r>
    <s v="P02 14 (Feb 14)"/>
    <s v="12/1/2013"/>
    <x v="6"/>
    <s v="12/31/2013"/>
    <m/>
    <s v="Colum McCann"/>
    <x v="83"/>
    <n v="9781408803226"/>
    <s v="Austria, Republic of"/>
    <n v="1"/>
    <n v="8.3949579831932777"/>
    <n v="8.3949579831932777"/>
    <n v="4.617226890756303"/>
    <s v="Sale"/>
  </r>
  <r>
    <s v="P02 14 (Feb 14)"/>
    <s v="12/1/2013"/>
    <x v="6"/>
    <s v="12/31/2013"/>
    <m/>
    <s v="Colum McCann"/>
    <x v="83"/>
    <n v="9781408803226"/>
    <s v="Ireland"/>
    <n v="1"/>
    <n v="8.3949579831932777"/>
    <n v="8.3949579831932777"/>
    <n v="4.617226890756303"/>
    <s v="Sale"/>
  </r>
  <r>
    <s v="P02 14 (Feb 14)"/>
    <s v="12/1/2013"/>
    <x v="6"/>
    <s v="12/31/2013"/>
    <m/>
    <s v="Damian Barr"/>
    <x v="311"/>
    <n v="9781408838082"/>
    <s v="Ireland"/>
    <n v="1"/>
    <n v="13.436974789915967"/>
    <n v="13.436974789915967"/>
    <n v="7.3903361344537819"/>
    <s v="Sale"/>
  </r>
  <r>
    <s v="P02 14 (Feb 14)"/>
    <s v="12/1/2013"/>
    <x v="6"/>
    <s v="12/31/2013"/>
    <m/>
    <s v="Frank Dikötter"/>
    <x v="86"/>
    <n v="9781408814444"/>
    <s v="Germany"/>
    <n v="2"/>
    <n v="10.07563025210084"/>
    <n v="20.15126050420168"/>
    <n v="11.083193277310926"/>
    <s v="Sale"/>
  </r>
  <r>
    <s v="P02 14 (Feb 14)"/>
    <s v="12/1/2013"/>
    <x v="6"/>
    <s v="12/31/2013"/>
    <m/>
    <s v="Frank Dikötter"/>
    <x v="86"/>
    <n v="9781408814444"/>
    <s v="Italy, Italian Republic"/>
    <n v="1"/>
    <n v="10.07563025210084"/>
    <n v="10.07563025210084"/>
    <n v="5.5415966386554629"/>
    <s v="Sale"/>
  </r>
  <r>
    <s v="P02 14 (Feb 14)"/>
    <s v="12/1/2013"/>
    <x v="6"/>
    <s v="12/31/2013"/>
    <m/>
    <s v="Anthony Bourdain"/>
    <x v="87"/>
    <n v="9781408809174"/>
    <s v="Germany"/>
    <n v="1"/>
    <n v="9.235294117647058"/>
    <n v="9.235294117647058"/>
    <n v="5.0794117647058821"/>
    <s v="Sale"/>
  </r>
  <r>
    <s v="P02 14 (Feb 14)"/>
    <s v="12/1/2013"/>
    <x v="6"/>
    <s v="12/31/2013"/>
    <m/>
    <s v="Erik M. Conway, Naomi Oreskes"/>
    <x v="359"/>
    <n v="9781408828779"/>
    <s v="Germany"/>
    <n v="1"/>
    <n v="10.07563025210084"/>
    <n v="10.07563025210084"/>
    <n v="5.5415966386554629"/>
    <s v="Sale"/>
  </r>
  <r>
    <s v="P02 14 (Feb 14)"/>
    <s v="12/1/2013"/>
    <x v="6"/>
    <s v="12/31/2013"/>
    <m/>
    <s v="Keith Jeffery"/>
    <x v="88"/>
    <n v="9781408814697"/>
    <s v="Poland, Polish People's Republic"/>
    <n v="1"/>
    <n v="13.436974789915967"/>
    <n v="13.436974789915967"/>
    <n v="7.3903361344537819"/>
    <s v="Sale"/>
  </r>
  <r>
    <s v="P02 14 (Feb 14)"/>
    <s v="12/1/2013"/>
    <x v="6"/>
    <s v="12/31/2013"/>
    <m/>
    <s v="Shannon Hale"/>
    <x v="314"/>
    <n v="9781408840160"/>
    <s v="Netherlands"/>
    <n v="1"/>
    <n v="8.3949579831932777"/>
    <n v="8.3949579831932777"/>
    <n v="4.617226890756303"/>
    <s v="Sale"/>
  </r>
  <r>
    <s v="P02 14 (Feb 14)"/>
    <s v="12/1/2013"/>
    <x v="6"/>
    <s v="12/31/2013"/>
    <m/>
    <s v="Andrew Smith"/>
    <x v="219"/>
    <n v="9780747588146"/>
    <s v="France, French Republic"/>
    <n v="1"/>
    <n v="4.1932773109243699"/>
    <n v="4.1932773109243699"/>
    <n v="2.3063025210084036"/>
    <s v="Sale"/>
  </r>
  <r>
    <s v="P02 14 (Feb 14)"/>
    <s v="12/1/2013"/>
    <x v="6"/>
    <s v="12/31/2013"/>
    <m/>
    <s v="Andrew Smith"/>
    <x v="219"/>
    <n v="9780747588146"/>
    <s v="Italy, Italian Republic"/>
    <n v="1"/>
    <n v="4.1932773109243699"/>
    <n v="4.1932773109243699"/>
    <n v="2.3063025210084036"/>
    <s v="Sale"/>
  </r>
  <r>
    <s v="P02 14 (Feb 14)"/>
    <s v="12/1/2013"/>
    <x v="6"/>
    <s v="12/31/2013"/>
    <m/>
    <s v="Sebastian Mallaby"/>
    <x v="220"/>
    <n v="9781408816813"/>
    <s v="Italy, Italian Republic"/>
    <n v="1"/>
    <n v="11.756302521008404"/>
    <n v="11.756302521008404"/>
    <n v="6.4659663865546229"/>
    <s v="Sale"/>
  </r>
  <r>
    <s v="P02 14 (Feb 14)"/>
    <s v="12/1/2013"/>
    <x v="6"/>
    <s v="12/31/2013"/>
    <m/>
    <s v="Sebastian Mallaby"/>
    <x v="220"/>
    <n v="9781408816813"/>
    <s v="Netherlands"/>
    <n v="2"/>
    <n v="11.756302521008404"/>
    <n v="23.512605042016808"/>
    <n v="12.931932773109246"/>
    <s v="Sale"/>
  </r>
  <r>
    <s v="P02 14 (Feb 14)"/>
    <s v="12/1/2013"/>
    <x v="6"/>
    <s v="12/31/2013"/>
    <m/>
    <s v="Susan Abulhawa"/>
    <x v="89"/>
    <n v="9781408810811"/>
    <s v="Ireland"/>
    <n v="1"/>
    <n v="8.3949579831932777"/>
    <n v="8.3949579831932777"/>
    <n v="4.617226890756303"/>
    <s v="Sale"/>
  </r>
  <r>
    <s v="P02 14 (Feb 14)"/>
    <s v="12/1/2013"/>
    <x v="6"/>
    <s v="12/31/2013"/>
    <m/>
    <s v="Susan Abulhawa"/>
    <x v="89"/>
    <n v="9781408810811"/>
    <s v="Italy, Italian Republic"/>
    <n v="1"/>
    <n v="8.3949579831932777"/>
    <n v="8.3949579831932777"/>
    <n v="4.617226890756303"/>
    <s v="Sale"/>
  </r>
  <r>
    <s v="P02 14 (Feb 14)"/>
    <s v="12/1/2013"/>
    <x v="6"/>
    <s v="12/31/2013"/>
    <m/>
    <s v="Paul Gallico"/>
    <x v="360"/>
    <n v="9781408813782"/>
    <s v="France, French Republic"/>
    <n v="1"/>
    <n v="8.3949579831932777"/>
    <n v="8.3949579831932777"/>
    <n v="4.617226890756303"/>
    <s v="Sale"/>
  </r>
  <r>
    <s v="P02 14 (Feb 14)"/>
    <s v="12/1/2013"/>
    <x v="6"/>
    <s v="12/31/2013"/>
    <m/>
    <s v="Will Davis"/>
    <x v="91"/>
    <n v="9781408820612"/>
    <s v="Ireland"/>
    <n v="1"/>
    <n v="8.3949579831932777"/>
    <n v="8.3949579831932777"/>
    <n v="4.617226890756303"/>
    <s v="Sale"/>
  </r>
  <r>
    <s v="P02 14 (Feb 14)"/>
    <s v="12/1/2013"/>
    <x v="6"/>
    <s v="12/31/2013"/>
    <m/>
    <s v="William Boyd"/>
    <x v="97"/>
    <n v="9781408803424"/>
    <s v="Austria, Republic of"/>
    <n v="1"/>
    <n v="8.3949579831932777"/>
    <n v="8.3949579831932777"/>
    <n v="4.617226890756303"/>
    <s v="Sale"/>
  </r>
  <r>
    <s v="P02 14 (Feb 14)"/>
    <s v="12/1/2013"/>
    <x v="6"/>
    <s v="12/31/2013"/>
    <m/>
    <s v="William Boyd"/>
    <x v="97"/>
    <n v="9781408803424"/>
    <s v="Ireland"/>
    <n v="1"/>
    <n v="8.3949579831932777"/>
    <n v="8.3949579831932777"/>
    <n v="4.617226890756303"/>
    <s v="Sale"/>
  </r>
  <r>
    <s v="P02 14 (Feb 14)"/>
    <s v="12/1/2013"/>
    <x v="6"/>
    <s v="12/31/2013"/>
    <m/>
    <s v="Tomás Eloy Martínez"/>
    <x v="361"/>
    <n v="9781408824450"/>
    <s v="Germany"/>
    <n v="1"/>
    <n v="9.235294117647058"/>
    <n v="9.235294117647058"/>
    <n v="5.0794117647058821"/>
    <s v="Sale"/>
  </r>
  <r>
    <s v="P02 14 (Feb 14)"/>
    <s v="12/1/2013"/>
    <x v="6"/>
    <s v="12/31/2013"/>
    <m/>
    <s v="Stella Rimington"/>
    <x v="106"/>
    <n v="9781408811429"/>
    <s v="El Salvador, Republic of"/>
    <n v="1"/>
    <n v="3.3529411764705883"/>
    <n v="3.3529411764705883"/>
    <n v="1.8441176470588236"/>
    <s v="Sale"/>
  </r>
  <r>
    <s v="P02 14 (Feb 14)"/>
    <s v="12/1/2013"/>
    <x v="6"/>
    <s v="12/31/2013"/>
    <m/>
    <s v="Michael Ondaatje"/>
    <x v="110"/>
    <n v="9781408820971"/>
    <s v="Netherlands"/>
    <n v="1"/>
    <n v="8.3949579831932777"/>
    <n v="8.3949579831932777"/>
    <n v="4.617226890756303"/>
    <s v="Sale"/>
  </r>
  <r>
    <s v="P02 14 (Feb 14)"/>
    <s v="12/1/2013"/>
    <x v="6"/>
    <s v="12/31/2013"/>
    <m/>
    <s v="T.C. Boyle"/>
    <x v="346"/>
    <n v="9781408830710"/>
    <s v="Germany"/>
    <n v="2"/>
    <n v="5.8739495798319323"/>
    <n v="11.747899159663865"/>
    <n v="6.4613445378151262"/>
    <s v="Sale"/>
  </r>
  <r>
    <s v="P02 14 (Feb 14)"/>
    <s v="12/1/2013"/>
    <x v="6"/>
    <s v="12/31/2013"/>
    <m/>
    <s v="Greg Bellow"/>
    <x v="362"/>
    <n v="9781408835500"/>
    <s v="Netherlands"/>
    <n v="1"/>
    <n v="18.478991596638654"/>
    <n v="18.478991596638654"/>
    <n v="10.163445378151261"/>
    <s v="Sale"/>
  </r>
  <r>
    <s v="P02 14 (Feb 14)"/>
    <s v="12/1/2013"/>
    <x v="6"/>
    <s v="12/31/2013"/>
    <m/>
    <s v="James Runcie"/>
    <x v="363"/>
    <n v="9781408834114"/>
    <s v="Netherlands"/>
    <n v="1"/>
    <n v="8.3949579831932777"/>
    <n v="8.3949579831932777"/>
    <n v="4.617226890756303"/>
    <s v="Sale"/>
  </r>
  <r>
    <s v="P02 14 (Feb 14)"/>
    <s v="12/1/2013"/>
    <x v="6"/>
    <s v="12/31/2013"/>
    <m/>
    <s v="Shaun Clarke"/>
    <x v="242"/>
    <n v="9781408842331"/>
    <s v="Ireland"/>
    <n v="1"/>
    <n v="5.0336134453781511"/>
    <n v="5.0336134453781511"/>
    <n v="2.7684873949579836"/>
    <s v="Sale"/>
  </r>
  <r>
    <s v="P02 14 (Feb 14)"/>
    <s v="12/1/2013"/>
    <x v="6"/>
    <s v="12/31/2013"/>
    <m/>
    <s v="Alice McDermott"/>
    <x v="5"/>
    <n v="9781408847251"/>
    <s v="Ireland"/>
    <n v="2"/>
    <n v="15.117647058823527"/>
    <n v="30.235294117647054"/>
    <n v="16.629411764705882"/>
    <s v="Sale"/>
  </r>
  <r>
    <s v="P02 14 (Feb 14)"/>
    <s v="12/1/2013"/>
    <x v="6"/>
    <s v="12/31/2013"/>
    <m/>
    <s v="Danah Zohar"/>
    <x v="295"/>
    <n v="9781408832172"/>
    <s v="France, French Republic"/>
    <n v="1"/>
    <n v="9.235294117647058"/>
    <n v="9.235294117647058"/>
    <n v="5.0794117647058821"/>
    <s v="Sale"/>
  </r>
  <r>
    <s v="P02 14 (Feb 14)"/>
    <s v="12/1/2013"/>
    <x v="6"/>
    <s v="12/31/2013"/>
    <m/>
    <s v="Ann Patchett"/>
    <x v="120"/>
    <n v="9781408818794"/>
    <s v="Belgium, Kingdom of"/>
    <n v="1"/>
    <n v="8.3949579831932777"/>
    <n v="8.3949579831932777"/>
    <n v="4.617226890756303"/>
    <s v="Sale"/>
  </r>
  <r>
    <s v="P02 14 (Feb 14)"/>
    <s v="12/1/2013"/>
    <x v="6"/>
    <s v="12/31/2013"/>
    <m/>
    <s v="Ann Patchett"/>
    <x v="120"/>
    <n v="9781408818794"/>
    <s v="Germany"/>
    <n v="1"/>
    <n v="8.3949579831932777"/>
    <n v="8.3949579831932777"/>
    <n v="4.617226890756303"/>
    <s v="Sale"/>
  </r>
  <r>
    <s v="P02 14 (Feb 14)"/>
    <s v="12/1/2013"/>
    <x v="6"/>
    <s v="12/31/2013"/>
    <m/>
    <s v="T.C. Boyle"/>
    <x v="364"/>
    <n v="9781408826782"/>
    <s v="Austria, Republic of"/>
    <n v="1"/>
    <n v="8.3949579831932777"/>
    <n v="8.3949579831932777"/>
    <n v="4.617226890756303"/>
    <s v="Sale"/>
  </r>
  <r>
    <s v="P02 14 (Feb 14)"/>
    <s v="12/1/2013"/>
    <x v="6"/>
    <s v="12/31/2013"/>
    <m/>
    <s v="Kate Colquhoun"/>
    <x v="365"/>
    <n v="9781408834084"/>
    <s v="Italy, Italian Republic"/>
    <n v="1"/>
    <n v="10.915966386554622"/>
    <n v="10.915966386554622"/>
    <n v="6.0037815126050429"/>
    <s v="Sale"/>
  </r>
  <r>
    <s v="P02 14 (Feb 14)"/>
    <s v="12/1/2013"/>
    <x v="6"/>
    <s v="12/31/2013"/>
    <m/>
    <s v="George Saunders"/>
    <x v="320"/>
    <n v="9781408837351"/>
    <s v="El Salvador, Republic of"/>
    <n v="1"/>
    <n v="8.3949579831932777"/>
    <n v="8.3949579831932777"/>
    <n v="4.617226890756303"/>
    <s v="Sale"/>
  </r>
  <r>
    <s v="P02 14 (Feb 14)"/>
    <s v="12/1/2013"/>
    <x v="6"/>
    <s v="12/31/2013"/>
    <m/>
    <s v="George Saunders"/>
    <x v="320"/>
    <n v="9781408837351"/>
    <s v="Ireland"/>
    <n v="1"/>
    <n v="15.957983193277309"/>
    <n v="15.957983193277309"/>
    <n v="8.7768907563025209"/>
    <s v="Sale"/>
  </r>
  <r>
    <s v="P02 14 (Feb 14)"/>
    <s v="12/1/2013"/>
    <x v="6"/>
    <s v="12/31/2013"/>
    <m/>
    <s v="George Saunders"/>
    <x v="320"/>
    <n v="9781408837351"/>
    <s v="Ireland"/>
    <n v="1"/>
    <n v="8.3949579831932777"/>
    <n v="8.3949579831932777"/>
    <n v="4.617226890756303"/>
    <s v="Sale"/>
  </r>
  <r>
    <s v="P02 14 (Feb 14)"/>
    <s v="12/1/2013"/>
    <x v="6"/>
    <s v="12/31/2013"/>
    <m/>
    <s v="George Saunders"/>
    <x v="320"/>
    <n v="9781408837351"/>
    <s v="Italy, Italian Republic"/>
    <n v="1"/>
    <n v="8.3949579831932777"/>
    <n v="8.3949579831932777"/>
    <n v="4.617226890756303"/>
    <s v="Sale"/>
  </r>
  <r>
    <s v="P02 14 (Feb 14)"/>
    <s v="12/1/2013"/>
    <x v="6"/>
    <s v="12/31/2013"/>
    <m/>
    <s v="Sarah J. Maas"/>
    <x v="124"/>
    <n v="9781408832868"/>
    <s v="Belgium, Kingdom of"/>
    <n v="1"/>
    <n v="1.2521008403361344"/>
    <n v="1.2521008403361344"/>
    <n v="0.68865546218487406"/>
    <s v="Sale"/>
  </r>
  <r>
    <s v="P02 14 (Feb 14)"/>
    <s v="12/1/2013"/>
    <x v="6"/>
    <s v="12/31/2013"/>
    <m/>
    <s v="Sarah J. Maas"/>
    <x v="124"/>
    <n v="9781408832868"/>
    <s v="Finland, Republic of"/>
    <n v="1"/>
    <n v="1.2521008403361344"/>
    <n v="1.2521008403361344"/>
    <n v="0.68865546218487406"/>
    <s v="Sale"/>
  </r>
  <r>
    <s v="P02 14 (Feb 14)"/>
    <s v="12/1/2013"/>
    <x v="6"/>
    <s v="12/31/2013"/>
    <m/>
    <s v="Sarah J. Maas"/>
    <x v="124"/>
    <n v="9781408832868"/>
    <s v="Germany"/>
    <n v="1"/>
    <n v="1.2521008403361344"/>
    <n v="1.2521008403361344"/>
    <n v="0.68865546218487406"/>
    <s v="Sale"/>
  </r>
  <r>
    <s v="P02 14 (Feb 14)"/>
    <s v="12/1/2013"/>
    <x v="6"/>
    <s v="12/31/2013"/>
    <m/>
    <s v="Sarah J. Maas"/>
    <x v="124"/>
    <n v="9781408832868"/>
    <s v="Ireland"/>
    <n v="1"/>
    <n v="1.2521008403361344"/>
    <n v="1.2521008403361344"/>
    <n v="0.68865546218487406"/>
    <s v="Sale"/>
  </r>
  <r>
    <s v="P02 14 (Feb 14)"/>
    <s v="12/1/2013"/>
    <x v="6"/>
    <s v="12/31/2013"/>
    <m/>
    <s v="Lilian Pizzichini"/>
    <x v="366"/>
    <n v="9781408813072"/>
    <s v="Italy, Italian Republic"/>
    <n v="1"/>
    <n v="9.235294117647058"/>
    <n v="9.235294117647058"/>
    <n v="5.0794117647058821"/>
    <s v="Sale"/>
  </r>
  <r>
    <s v="P02 14 (Feb 14)"/>
    <s v="12/1/2013"/>
    <x v="6"/>
    <s v="12/31/2013"/>
    <m/>
    <s v="Samantha Shannon"/>
    <x v="321"/>
    <n v="9781408836446"/>
    <s v="Belgium, Kingdom of"/>
    <n v="1"/>
    <n v="10.915966386554622"/>
    <n v="10.915966386554622"/>
    <n v="6.0037815126050429"/>
    <s v="Sale"/>
  </r>
  <r>
    <s v="P02 14 (Feb 14)"/>
    <s v="12/1/2013"/>
    <x v="6"/>
    <s v="12/31/2013"/>
    <m/>
    <s v="Samantha Shannon"/>
    <x v="321"/>
    <n v="9781408836446"/>
    <s v="Finland, Republic of"/>
    <n v="1"/>
    <n v="10.915966386554622"/>
    <n v="10.915966386554622"/>
    <n v="6.0037815126050429"/>
    <s v="Sale"/>
  </r>
  <r>
    <s v="P02 14 (Feb 14)"/>
    <s v="12/1/2013"/>
    <x v="6"/>
    <s v="12/31/2013"/>
    <m/>
    <s v="Samantha Shannon"/>
    <x v="321"/>
    <n v="9781408836446"/>
    <s v="Germany"/>
    <n v="1"/>
    <n v="10.915966386554622"/>
    <n v="10.915966386554622"/>
    <n v="6.0037815126050429"/>
    <s v="Sale"/>
  </r>
  <r>
    <s v="P02 14 (Feb 14)"/>
    <s v="12/1/2013"/>
    <x v="6"/>
    <s v="12/31/2013"/>
    <m/>
    <s v="Samantha Shannon"/>
    <x v="321"/>
    <n v="9781408836446"/>
    <s v="Ireland"/>
    <n v="1"/>
    <n v="10.915966386554622"/>
    <n v="10.915966386554622"/>
    <n v="6.0037815126050429"/>
    <s v="Sale"/>
  </r>
  <r>
    <s v="P02 14 (Feb 14)"/>
    <s v="12/1/2013"/>
    <x v="6"/>
    <s v="12/31/2013"/>
    <m/>
    <s v="James McBride"/>
    <x v="128"/>
    <n v="9781408832493"/>
    <s v="Austria, Republic of"/>
    <n v="1"/>
    <n v="6.2941176470588234"/>
    <n v="6.2941176470588234"/>
    <n v="3.4617647058823531"/>
    <s v="Sale"/>
  </r>
  <r>
    <s v="P02 14 (Feb 14)"/>
    <s v="12/1/2013"/>
    <x v="6"/>
    <s v="12/31/2013"/>
    <m/>
    <s v="Nadine Gordimer"/>
    <x v="129"/>
    <n v="9781408832974"/>
    <s v="Germany"/>
    <n v="1"/>
    <n v="8.3949579831932777"/>
    <n v="8.3949579831932777"/>
    <n v="4.617226890756303"/>
    <s v="Sale"/>
  </r>
  <r>
    <s v="P02 14 (Feb 14)"/>
    <s v="12/1/2013"/>
    <x v="6"/>
    <s v="12/31/2013"/>
    <m/>
    <s v="Frederick Taylor"/>
    <x v="367"/>
    <n v="9781408839928"/>
    <s v="Belgium, Kingdom of"/>
    <n v="1"/>
    <n v="18.478991596638654"/>
    <n v="18.478991596638654"/>
    <n v="10.163445378151261"/>
    <s v="Sale"/>
  </r>
  <r>
    <s v="P02 14 (Feb 14)"/>
    <s v="12/1/2013"/>
    <x v="6"/>
    <s v="12/31/2013"/>
    <m/>
    <s v="William Boyd"/>
    <x v="131"/>
    <n v="9781408822562"/>
    <s v="El Salvador, Republic of"/>
    <n v="1"/>
    <n v="7.9747899159663866"/>
    <n v="7.9747899159663866"/>
    <n v="4.386134453781513"/>
    <s v="Sale"/>
  </r>
  <r>
    <s v="P02 14 (Feb 14)"/>
    <s v="12/1/2013"/>
    <x v="6"/>
    <s v="12/31/2013"/>
    <m/>
    <s v="William Boyd"/>
    <x v="131"/>
    <n v="9781408822562"/>
    <s v="France, French Republic"/>
    <n v="1"/>
    <n v="7.9747899159663866"/>
    <n v="7.9747899159663866"/>
    <n v="4.386134453781513"/>
    <s v="Sale"/>
  </r>
  <r>
    <s v="P02 14 (Feb 14)"/>
    <s v="12/1/2013"/>
    <x v="6"/>
    <s v="12/31/2013"/>
    <m/>
    <s v="Stella Rimington"/>
    <x v="31"/>
    <n v="9781408819661"/>
    <s v="El Salvador, Republic of"/>
    <n v="1"/>
    <n v="8.3949579831932777"/>
    <n v="8.3949579831932777"/>
    <n v="4.617226890756303"/>
    <s v="Sale"/>
  </r>
  <r>
    <s v="P02 14 (Feb 14)"/>
    <s v="12/1/2013"/>
    <x v="6"/>
    <s v="12/31/2013"/>
    <m/>
    <s v="Stella Rimington"/>
    <x v="31"/>
    <n v="9781408819661"/>
    <s v="Ireland"/>
    <n v="3"/>
    <n v="8.3949579831932777"/>
    <n v="25.184873949579831"/>
    <n v="13.851680672268909"/>
    <s v="Sale"/>
  </r>
  <r>
    <s v="P02 14 (Feb 14)"/>
    <s v="12/1/2013"/>
    <x v="6"/>
    <s v="12/31/2013"/>
    <m/>
    <s v="Parker Bilal"/>
    <x v="368"/>
    <n v="9781408824900"/>
    <s v="Netherlands"/>
    <n v="1"/>
    <n v="8.3949579831932777"/>
    <n v="8.3949579831932777"/>
    <n v="4.617226890756303"/>
    <s v="Sale"/>
  </r>
  <r>
    <s v="P02 14 (Feb 14)"/>
    <s v="12/1/2013"/>
    <x v="6"/>
    <s v="12/31/2013"/>
    <m/>
    <s v="Annie Barrows, Mary Ann Shaffer"/>
    <x v="259"/>
    <n v="9781408803318"/>
    <s v="Ireland"/>
    <n v="2"/>
    <n v="8.3949579831932777"/>
    <n v="16.789915966386555"/>
    <n v="9.234453781512606"/>
    <s v="Sale"/>
  </r>
  <r>
    <s v="P02 14 (Feb 14)"/>
    <s v="12/1/2013"/>
    <x v="6"/>
    <s v="12/31/2013"/>
    <m/>
    <s v="Jim Lynch"/>
    <x v="260"/>
    <n v="9781408820964"/>
    <s v="Austria, Republic of"/>
    <n v="1"/>
    <n v="7.1344537815126055"/>
    <n v="7.1344537815126055"/>
    <n v="3.9239495798319335"/>
    <s v="Sale"/>
  </r>
  <r>
    <s v="P02 14 (Feb 14)"/>
    <s v="12/1/2013"/>
    <x v="6"/>
    <s v="12/31/2013"/>
    <m/>
    <s v="William Leith"/>
    <x v="369"/>
    <n v="9781408849309"/>
    <s v="Netherlands"/>
    <n v="1"/>
    <n v="8.3949579831932777"/>
    <n v="8.3949579831932777"/>
    <n v="4.617226890756303"/>
    <s v="Sale"/>
  </r>
  <r>
    <s v="P02 14 (Feb 14)"/>
    <s v="12/1/2013"/>
    <x v="6"/>
    <s v="12/31/2013"/>
    <m/>
    <s v="T.C. Boyle"/>
    <x v="370"/>
    <n v="9781408826775"/>
    <s v="France, French Republic"/>
    <n v="1"/>
    <n v="8.3949579831932777"/>
    <n v="8.3949579831932777"/>
    <n v="4.617226890756303"/>
    <s v="Sale"/>
  </r>
  <r>
    <s v="P02 14 (Feb 14)"/>
    <s v="12/1/2013"/>
    <x v="6"/>
    <s v="12/31/2013"/>
    <m/>
    <s v="Khaled Hosseini"/>
    <x v="140"/>
    <n v="9781408803721"/>
    <s v="Austria, Republic of"/>
    <n v="1"/>
    <n v="8.3949579831932777"/>
    <n v="8.3949579831932777"/>
    <n v="4.617226890756303"/>
    <s v="Sale"/>
  </r>
  <r>
    <s v="P02 14 (Feb 14)"/>
    <s v="12/1/2013"/>
    <x v="6"/>
    <s v="12/31/2013"/>
    <m/>
    <s v="Khaled Hosseini"/>
    <x v="140"/>
    <n v="9781408803721"/>
    <s v="Belgium, Kingdom of"/>
    <n v="1"/>
    <n v="8.3949579831932777"/>
    <n v="8.3949579831932777"/>
    <n v="4.617226890756303"/>
    <s v="Sale"/>
  </r>
  <r>
    <s v="P02 14 (Feb 14)"/>
    <s v="12/1/2013"/>
    <x v="6"/>
    <s v="12/31/2013"/>
    <m/>
    <s v="Khaled Hosseini"/>
    <x v="140"/>
    <n v="9781408803721"/>
    <s v="Cyprus, Republic of"/>
    <n v="1"/>
    <n v="8.3949579831932777"/>
    <n v="8.3949579831932777"/>
    <n v="4.617226890756303"/>
    <s v="Sale"/>
  </r>
  <r>
    <s v="P02 14 (Feb 14)"/>
    <s v="12/1/2013"/>
    <x v="6"/>
    <s v="12/31/2013"/>
    <m/>
    <s v="Khaled Hosseini"/>
    <x v="140"/>
    <n v="9781408803721"/>
    <s v="Finland, Republic of"/>
    <n v="1"/>
    <n v="8.3949579831932777"/>
    <n v="8.3949579831932777"/>
    <n v="4.617226890756303"/>
    <s v="Sale"/>
  </r>
  <r>
    <s v="P02 14 (Feb 14)"/>
    <s v="12/1/2013"/>
    <x v="6"/>
    <s v="12/31/2013"/>
    <m/>
    <s v="Khaled Hosseini"/>
    <x v="140"/>
    <n v="9781408803721"/>
    <s v="Germany"/>
    <n v="2"/>
    <n v="8.3949579831932777"/>
    <n v="16.789915966386555"/>
    <n v="9.234453781512606"/>
    <s v="Sale"/>
  </r>
  <r>
    <s v="P02 14 (Feb 14)"/>
    <s v="12/1/2013"/>
    <x v="6"/>
    <s v="12/31/2013"/>
    <m/>
    <s v="Khaled Hosseini"/>
    <x v="140"/>
    <n v="9781408803721"/>
    <s v="Ireland"/>
    <n v="2"/>
    <n v="8.3949579831932777"/>
    <n v="16.789915966386555"/>
    <n v="9.234453781512606"/>
    <s v="Sale"/>
  </r>
  <r>
    <s v="P02 14 (Feb 14)"/>
    <s v="12/1/2013"/>
    <x v="6"/>
    <s v="12/31/2013"/>
    <m/>
    <s v="Khaled Hosseini"/>
    <x v="140"/>
    <n v="9781408803721"/>
    <s v="Italy, Italian Republic"/>
    <n v="1"/>
    <n v="8.3949579831932777"/>
    <n v="8.3949579831932777"/>
    <n v="4.617226890756303"/>
    <s v="Sale"/>
  </r>
  <r>
    <s v="P02 14 (Feb 14)"/>
    <s v="12/1/2013"/>
    <x v="6"/>
    <s v="12/31/2013"/>
    <m/>
    <s v="Khaled Hosseini"/>
    <x v="140"/>
    <n v="9781408803721"/>
    <s v="Netherlands"/>
    <n v="1"/>
    <n v="8.3949579831932777"/>
    <n v="8.3949579831932777"/>
    <n v="4.617226890756303"/>
    <s v="Sale"/>
  </r>
  <r>
    <s v="P02 14 (Feb 14)"/>
    <s v="12/1/2013"/>
    <x v="6"/>
    <s v="12/31/2013"/>
    <m/>
    <s v="Khaled Hosseini"/>
    <x v="140"/>
    <n v="9781408803721"/>
    <s v="Portugal, Portuguese Republic"/>
    <n v="1"/>
    <n v="8.3949579831932777"/>
    <n v="8.3949579831932777"/>
    <n v="4.617226890756303"/>
    <s v="Sale"/>
  </r>
  <r>
    <s v="P02 14 (Feb 14)"/>
    <s v="12/1/2013"/>
    <x v="6"/>
    <s v="12/31/2013"/>
    <m/>
    <s v="Khaled Hosseini"/>
    <x v="140"/>
    <n v="9781408803721"/>
    <s v="Slovakia (Slovak Republic)"/>
    <n v="1"/>
    <n v="8.3949579831932777"/>
    <n v="8.3949579831932777"/>
    <n v="4.617226890756303"/>
    <s v="Sale"/>
  </r>
  <r>
    <s v="P02 14 (Feb 14)"/>
    <s v="12/1/2013"/>
    <x v="6"/>
    <s v="12/31/2013"/>
    <m/>
    <s v="Nadine Gordimer"/>
    <x v="371"/>
    <n v="9781408836019"/>
    <s v="Belgium, Kingdom of"/>
    <n v="1"/>
    <n v="8.3949579831932777"/>
    <n v="8.3949579831932777"/>
    <n v="4.617226890756303"/>
    <s v="Sale"/>
  </r>
  <r>
    <s v="P02 14 (Feb 14)"/>
    <s v="12/1/2013"/>
    <x v="6"/>
    <s v="12/31/2013"/>
    <m/>
    <s v="David Park"/>
    <x v="32"/>
    <n v="9781408824924"/>
    <s v="Ireland"/>
    <n v="3"/>
    <n v="8.3949579831932777"/>
    <n v="25.184873949579831"/>
    <n v="13.851680672268909"/>
    <s v="Sale"/>
  </r>
  <r>
    <s v="P02 14 (Feb 14)"/>
    <s v="12/1/2013"/>
    <x v="6"/>
    <s v="12/31/2013"/>
    <m/>
    <s v="Donna Tartt"/>
    <x v="146"/>
    <n v="9781408825082"/>
    <s v="Ireland"/>
    <n v="4"/>
    <n v="7.1344537815126055"/>
    <n v="28.537815126050422"/>
    <n v="15.695798319327734"/>
    <s v="Sale"/>
  </r>
  <r>
    <s v="P02 14 (Feb 14)"/>
    <s v="12/1/2013"/>
    <x v="6"/>
    <s v="12/31/2013"/>
    <m/>
    <s v="Jhumpa Lahiri"/>
    <x v="8"/>
    <n v="9781408834046"/>
    <s v="Netherlands"/>
    <n v="1"/>
    <n v="15.117647058823527"/>
    <n v="15.117647058823527"/>
    <n v="8.3147058823529409"/>
    <s v="Sale"/>
  </r>
  <r>
    <s v="P02 14 (Feb 14)"/>
    <s v="12/1/2013"/>
    <x v="6"/>
    <s v="12/31/2013"/>
    <m/>
    <s v="Mike Carson"/>
    <x v="33"/>
    <n v="9781408841624"/>
    <s v="El Salvador, Republic of"/>
    <n v="1"/>
    <n v="15.117647058823527"/>
    <n v="15.117647058823527"/>
    <n v="8.3147058823529409"/>
    <s v="Sale"/>
  </r>
  <r>
    <s v="P02 14 (Feb 14)"/>
    <s v="12/1/2013"/>
    <x v="6"/>
    <s v="12/31/2013"/>
    <m/>
    <s v="Mike Carson"/>
    <x v="33"/>
    <n v="9781408841624"/>
    <s v="Germany"/>
    <n v="1"/>
    <n v="15.117647058823527"/>
    <n v="15.117647058823527"/>
    <n v="8.3147058823529409"/>
    <s v="Sale"/>
  </r>
  <r>
    <s v="P02 14 (Feb 14)"/>
    <s v="12/1/2013"/>
    <x v="6"/>
    <s v="12/31/2013"/>
    <m/>
    <s v="Aminatta Forna"/>
    <x v="148"/>
    <n v="9781408818329"/>
    <s v="Netherlands"/>
    <n v="1"/>
    <n v="4.1932773109243699"/>
    <n v="4.1932773109243699"/>
    <n v="2.3063025210084036"/>
    <s v="Sale"/>
  </r>
  <r>
    <s v="P02 14 (Feb 14)"/>
    <s v="12/1/2013"/>
    <x v="6"/>
    <s v="12/31/2013"/>
    <m/>
    <s v="Anthony Bourdain"/>
    <x v="150"/>
    <n v="9781408820773"/>
    <s v="Cyprus, Republic of"/>
    <n v="1"/>
    <n v="9.235294117647058"/>
    <n v="9.235294117647058"/>
    <n v="5.0794117647058821"/>
    <s v="Sale"/>
  </r>
  <r>
    <s v="P02 14 (Feb 14)"/>
    <s v="12/1/2013"/>
    <x v="6"/>
    <s v="12/31/2013"/>
    <m/>
    <s v="Michael Pollan"/>
    <x v="151"/>
    <n v="9781408807255"/>
    <s v="Netherlands"/>
    <n v="1"/>
    <n v="9.235294117647058"/>
    <n v="9.235294117647058"/>
    <n v="5.0794117647058821"/>
    <s v="Sale"/>
  </r>
  <r>
    <s v="P02 14 (Feb 14)"/>
    <s v="12/1/2013"/>
    <x v="6"/>
    <s v="12/31/2013"/>
    <m/>
    <s v="William Goldman"/>
    <x v="152"/>
    <n v="9781408845868"/>
    <s v="Ireland"/>
    <n v="1"/>
    <n v="6.7142857142857144"/>
    <n v="6.7142857142857144"/>
    <n v="3.6928571428571431"/>
    <s v="Sale"/>
  </r>
  <r>
    <s v="P02 14 (Feb 14)"/>
    <s v="12/1/2013"/>
    <x v="6"/>
    <s v="12/31/2013"/>
    <m/>
    <s v="Magnus Mills"/>
    <x v="154"/>
    <n v="9781408822821"/>
    <s v="Netherlands"/>
    <n v="1"/>
    <n v="8.3949579831932777"/>
    <n v="8.3949579831932777"/>
    <n v="4.617226890756303"/>
    <s v="Sale"/>
  </r>
  <r>
    <s v="P02 14 (Feb 14)"/>
    <s v="12/1/2013"/>
    <x v="6"/>
    <s v="12/31/2013"/>
    <m/>
    <s v="Elizabeth Gilbert"/>
    <x v="331"/>
    <n v="9781408841914"/>
    <s v="Austria, Republic of"/>
    <n v="1"/>
    <n v="16.79831932773109"/>
    <n v="16.79831932773109"/>
    <n v="9.2390756302521009"/>
    <s v="Sale"/>
  </r>
  <r>
    <s v="P02 14 (Feb 14)"/>
    <s v="12/1/2013"/>
    <x v="6"/>
    <s v="12/31/2013"/>
    <m/>
    <s v="Elizabeth Gilbert"/>
    <x v="331"/>
    <n v="9781408841914"/>
    <s v="Belgium, Kingdom of"/>
    <n v="2"/>
    <n v="16.79831932773109"/>
    <n v="33.596638655462179"/>
    <n v="18.478151260504202"/>
    <s v="Sale"/>
  </r>
  <r>
    <s v="P02 14 (Feb 14)"/>
    <s v="12/1/2013"/>
    <x v="6"/>
    <s v="12/31/2013"/>
    <m/>
    <s v="Elizabeth Gilbert"/>
    <x v="331"/>
    <n v="9781408841914"/>
    <s v="France, French Republic"/>
    <n v="1"/>
    <n v="16.79831932773109"/>
    <n v="16.79831932773109"/>
    <n v="9.2390756302521009"/>
    <s v="Sale"/>
  </r>
  <r>
    <s v="P02 14 (Feb 14)"/>
    <s v="12/1/2013"/>
    <x v="6"/>
    <s v="12/31/2013"/>
    <m/>
    <s v="Elizabeth Gilbert"/>
    <x v="331"/>
    <n v="9781408841914"/>
    <s v="Germany"/>
    <n v="1"/>
    <n v="16.79831932773109"/>
    <n v="16.79831932773109"/>
    <n v="9.2390756302521009"/>
    <s v="Sale"/>
  </r>
  <r>
    <s v="P02 14 (Feb 14)"/>
    <s v="12/1/2013"/>
    <x v="6"/>
    <s v="12/31/2013"/>
    <m/>
    <s v="Elizabeth Gilbert"/>
    <x v="331"/>
    <n v="9781408841914"/>
    <s v="Ireland"/>
    <n v="4"/>
    <n v="16.79831932773109"/>
    <n v="67.193277310924358"/>
    <n v="36.956302521008404"/>
    <s v="Sale"/>
  </r>
  <r>
    <s v="P02 14 (Feb 14)"/>
    <s v="12/1/2013"/>
    <x v="6"/>
    <s v="12/31/2013"/>
    <m/>
    <s v="Elizabeth Gilbert"/>
    <x v="331"/>
    <n v="9781408841914"/>
    <s v="Italy, Italian Republic"/>
    <n v="1"/>
    <n v="16.79831932773109"/>
    <n v="16.79831932773109"/>
    <n v="9.2390756302521009"/>
    <s v="Sale"/>
  </r>
  <r>
    <s v="P02 14 (Feb 14)"/>
    <s v="12/1/2013"/>
    <x v="6"/>
    <s v="12/31/2013"/>
    <m/>
    <s v="Elizabeth Gilbert"/>
    <x v="331"/>
    <n v="9781408841914"/>
    <s v="Netherlands"/>
    <n v="3"/>
    <n v="16.79831932773109"/>
    <n v="50.394957983193265"/>
    <n v="27.717226890756297"/>
    <s v="Sale"/>
  </r>
  <r>
    <s v="P02 14 (Feb 14)"/>
    <s v="12/1/2013"/>
    <x v="6"/>
    <s v="12/31/2013"/>
    <m/>
    <s v="Simon Singh"/>
    <x v="332"/>
    <n v="9781408835319"/>
    <s v="Austria, Republic of"/>
    <n v="1"/>
    <n v="8.3949579831932777"/>
    <n v="8.3949579831932777"/>
    <n v="4.617226890756303"/>
    <s v="Sale"/>
  </r>
  <r>
    <s v="P02 14 (Feb 14)"/>
    <s v="12/1/2013"/>
    <x v="6"/>
    <s v="12/31/2013"/>
    <m/>
    <s v="Simon Singh"/>
    <x v="332"/>
    <n v="9781408835319"/>
    <s v="Germany"/>
    <n v="6"/>
    <n v="8.3949579831932777"/>
    <n v="50.369747899159663"/>
    <n v="27.703361344537818"/>
    <s v="Sale"/>
  </r>
  <r>
    <s v="P02 14 (Feb 14)"/>
    <s v="12/1/2013"/>
    <x v="6"/>
    <s v="12/31/2013"/>
    <m/>
    <s v="Simon Singh"/>
    <x v="332"/>
    <n v="9781408835319"/>
    <s v="Germany"/>
    <n v="-1"/>
    <n v="8.3949579831932777"/>
    <n v="-8.3949579831932777"/>
    <n v="-4.617226890756303"/>
    <s v="Return"/>
  </r>
  <r>
    <s v="P02 14 (Feb 14)"/>
    <s v="12/1/2013"/>
    <x v="6"/>
    <s v="12/31/2013"/>
    <m/>
    <s v="Simon Singh"/>
    <x v="332"/>
    <n v="9781408835319"/>
    <s v="Ireland"/>
    <n v="1"/>
    <n v="8.3949579831932777"/>
    <n v="8.3949579831932777"/>
    <n v="4.617226890756303"/>
    <s v="Sale"/>
  </r>
  <r>
    <s v="P02 14 (Feb 14)"/>
    <s v="12/1/2013"/>
    <x v="6"/>
    <s v="12/31/2013"/>
    <m/>
    <s v="Simon Singh"/>
    <x v="332"/>
    <n v="9781408835319"/>
    <s v="Netherlands"/>
    <n v="2"/>
    <n v="8.3949579831932777"/>
    <n v="16.789915966386555"/>
    <n v="9.234453781512606"/>
    <s v="Sale"/>
  </r>
  <r>
    <s v="P02 14 (Feb 14)"/>
    <s v="12/1/2013"/>
    <x v="6"/>
    <s v="12/31/2013"/>
    <m/>
    <s v="Andrew G Marshall"/>
    <x v="157"/>
    <n v="9781408810972"/>
    <s v="Finland, Republic of"/>
    <n v="1"/>
    <n v="8.3949579831932777"/>
    <n v="8.3949579831932777"/>
    <n v="4.617226890756303"/>
    <s v="Sale"/>
  </r>
  <r>
    <s v="P02 14 (Feb 14)"/>
    <s v="12/1/2013"/>
    <x v="6"/>
    <s v="12/31/2013"/>
    <m/>
    <s v="Kate Summerscale"/>
    <x v="161"/>
    <n v="9781408801581"/>
    <s v="Finland, Republic of"/>
    <n v="1"/>
    <n v="8.3949579831932777"/>
    <n v="8.3949579831932777"/>
    <n v="4.617226890756303"/>
    <s v="Sale"/>
  </r>
  <r>
    <s v="P02 14 (Feb 14)"/>
    <s v="12/1/2013"/>
    <x v="6"/>
    <s v="12/31/2013"/>
    <m/>
    <s v="Kate Summerscale"/>
    <x v="161"/>
    <n v="9781408801581"/>
    <s v="Netherlands"/>
    <n v="1"/>
    <n v="8.3949579831932777"/>
    <n v="8.3949579831932777"/>
    <n v="4.617226890756303"/>
    <s v="Sale"/>
  </r>
  <r>
    <s v="P02 14 (Feb 14)"/>
    <s v="12/1/2013"/>
    <x v="6"/>
    <s v="12/31/2013"/>
    <m/>
    <s v="T.C. Boyle"/>
    <x v="280"/>
    <n v="9781408826768"/>
    <s v="Austria, Republic of"/>
    <n v="1"/>
    <n v="8.3949579831932777"/>
    <n v="8.3949579831932777"/>
    <n v="4.617226890756303"/>
    <s v="Sale"/>
  </r>
  <r>
    <s v="P02 14 (Feb 14)"/>
    <s v="12/1/2013"/>
    <x v="6"/>
    <s v="12/31/2013"/>
    <m/>
    <s v="T.C. Boyle"/>
    <x v="280"/>
    <n v="9781408826768"/>
    <s v="Germany"/>
    <n v="7"/>
    <n v="8.3949579831932777"/>
    <n v="58.764705882352942"/>
    <n v="32.320588235294117"/>
    <s v="Sale"/>
  </r>
  <r>
    <s v="P02 14 (Feb 14)"/>
    <s v="12/1/2013"/>
    <x v="6"/>
    <s v="12/31/2013"/>
    <m/>
    <s v="Frank Dikötter"/>
    <x v="333"/>
    <n v="9781408837597"/>
    <s v="Italy, Italian Republic"/>
    <n v="1"/>
    <n v="21.840336134453782"/>
    <n v="21.840336134453782"/>
    <n v="12.012184873949581"/>
    <s v="Sale"/>
  </r>
  <r>
    <s v="P02 14 (Feb 14)"/>
    <s v="12/1/2013"/>
    <x v="6"/>
    <s v="12/31/2013"/>
    <m/>
    <s v="David Leavitt"/>
    <x v="36"/>
    <n v="9781408834176"/>
    <s v="Belgium, Kingdom of"/>
    <n v="1"/>
    <n v="16.79831932773109"/>
    <n v="16.79831932773109"/>
    <n v="9.2390756302521009"/>
    <s v="Sale"/>
  </r>
  <r>
    <s v="P02 14 (Feb 14)"/>
    <s v="12/1/2013"/>
    <x v="6"/>
    <s v="12/31/2013"/>
    <m/>
    <s v="Esther Freud"/>
    <x v="372"/>
    <n v="9781408831649"/>
    <s v="Netherlands"/>
    <n v="1"/>
    <n v="8.3949579831932777"/>
    <n v="8.3949579831932777"/>
    <n v="4.617226890756303"/>
    <s v="Sale"/>
  </r>
  <r>
    <s v="P02 14 (Feb 14)"/>
    <s v="12/1/2013"/>
    <x v="6"/>
    <s v="12/31/2013"/>
    <m/>
    <s v="Anthony Bourdain"/>
    <x v="168"/>
    <n v="9781408821022"/>
    <s v="Cyprus, Republic of"/>
    <n v="1"/>
    <n v="13.436974789915967"/>
    <n v="13.436974789915967"/>
    <n v="7.3903361344537819"/>
    <s v="Sale"/>
  </r>
  <r>
    <s v="P02 14 (Feb 14)"/>
    <s v="12/1/2013"/>
    <x v="6"/>
    <s v="12/31/2013"/>
    <m/>
    <s v="T.C. Boyle"/>
    <x v="373"/>
    <n v="9781408826744"/>
    <s v="Germany"/>
    <n v="2"/>
    <n v="8.3949579831932777"/>
    <n v="16.789915966386555"/>
    <n v="9.234453781512606"/>
    <s v="Sale"/>
  </r>
  <r>
    <s v="P02 14 (Feb 14)"/>
    <s v="12/1/2013"/>
    <x v="6"/>
    <s v="12/31/2013"/>
    <m/>
    <s v="Robyn Davidson"/>
    <x v="169"/>
    <n v="9781408834879"/>
    <s v="Germany"/>
    <n v="1"/>
    <n v="9.235294117647058"/>
    <n v="9.235294117647058"/>
    <n v="5.0794117647058821"/>
    <s v="Sale"/>
  </r>
  <r>
    <s v="P02 14 (Feb 14)"/>
    <s v="12/1/2013"/>
    <x v="6"/>
    <s v="12/31/2013"/>
    <m/>
    <s v="Colum McCann"/>
    <x v="10"/>
    <n v="9781408834152"/>
    <s v="France, French Republic"/>
    <n v="1"/>
    <n v="19.319327731092436"/>
    <n v="19.319327731092436"/>
    <n v="10.625630252100841"/>
    <s v="Sale"/>
  </r>
  <r>
    <s v="P02 14 (Feb 14)"/>
    <s v="12/1/2013"/>
    <x v="6"/>
    <s v="12/31/2013"/>
    <m/>
    <s v="Colum McCann"/>
    <x v="10"/>
    <n v="9781408834152"/>
    <s v="Ireland"/>
    <n v="1"/>
    <n v="19.319327731092436"/>
    <n v="19.319327731092436"/>
    <n v="10.625630252100841"/>
    <s v="Sale"/>
  </r>
  <r>
    <s v="P02 14 (Feb 14)"/>
    <s v="12/1/2013"/>
    <x v="6"/>
    <s v="12/31/2013"/>
    <m/>
    <s v="Will Self"/>
    <x v="336"/>
    <n v="9781408837634"/>
    <s v="El Salvador, Republic of"/>
    <n v="1"/>
    <n v="4.1932773109243699"/>
    <n v="4.1932773109243699"/>
    <n v="2.3063025210084036"/>
    <s v="Sale"/>
  </r>
  <r>
    <s v="P02 14 (Feb 14)"/>
    <s v="12/1/2013"/>
    <x v="6"/>
    <s v="12/31/2013"/>
    <m/>
    <s v="William Boyd"/>
    <x v="349"/>
    <n v="9781408828458"/>
    <s v="El Salvador, Republic of"/>
    <n v="1"/>
    <n v="8.3949579831932777"/>
    <n v="8.3949579831932777"/>
    <n v="4.617226890756303"/>
    <s v="Sale"/>
  </r>
  <r>
    <s v="P02 14 (Feb 14)"/>
    <s v="12/1/2013"/>
    <x v="6"/>
    <s v="12/31/2013"/>
    <m/>
    <s v="William Sutcliffe"/>
    <x v="374"/>
    <n v="9781408842652"/>
    <s v="Netherlands"/>
    <n v="1"/>
    <n v="8.3949579831932777"/>
    <n v="8.3949579831932777"/>
    <n v="4.617226890756303"/>
    <s v="Sale"/>
  </r>
  <r>
    <s v="P02 14 (Feb 14)"/>
    <s v="12/1/2013"/>
    <x v="6"/>
    <s v="12/31/2013"/>
    <m/>
    <s v="Daniel Goleman"/>
    <x v="289"/>
    <n v="9781408806197"/>
    <s v="Italy, Italian Republic"/>
    <n v="1"/>
    <n v="8.3949579831932777"/>
    <n v="8.3949579831932777"/>
    <n v="4.617226890756303"/>
    <s v="Sale"/>
  </r>
  <r>
    <s v="P02 14 (Feb 14)"/>
    <s v="12/1/2013"/>
    <x v="6"/>
    <s v="12/31/2013"/>
    <m/>
    <s v="Philip Barclay"/>
    <x v="375"/>
    <n v="9781408812037"/>
    <s v="Netherlands"/>
    <n v="1"/>
    <n v="10.915966386554622"/>
    <n v="10.915966386554622"/>
    <n v="6.0037815126050429"/>
    <s v="Sale"/>
  </r>
  <r>
    <s v="P02 14 (Feb 14)"/>
    <s v="12/1/2013"/>
    <x v="6"/>
    <s v="12/31/2013"/>
    <m/>
    <s v="Howard Jacobson"/>
    <x v="339"/>
    <n v="9781408829141"/>
    <s v="Slovenia"/>
    <n v="1"/>
    <n v="8.3949579831932777"/>
    <n v="8.3949579831932777"/>
    <n v="4.617226890756303"/>
    <s v="Sale"/>
  </r>
  <r>
    <s v="P02 14 (Feb 14)"/>
    <s v="12/1/2013"/>
    <x v="1"/>
    <s v="12/31/2013"/>
    <m/>
    <s v="Suzanne Joinson"/>
    <x v="299"/>
    <n v="9781408830260"/>
    <s v="Gabon, Gabonese Republic"/>
    <n v="1"/>
    <n v="6.6583333333333332"/>
    <n v="6.6583333333333332"/>
    <n v="3.6620833333333334"/>
    <s v="Sale"/>
  </r>
  <r>
    <s v="P02 14 (Feb 14)"/>
    <s v="12/1/2013"/>
    <x v="1"/>
    <s v="12/31/2013"/>
    <m/>
    <s v="Alice Randall"/>
    <x v="376"/>
    <n v="9781408833070"/>
    <s v="Gabon, Gabonese Republic"/>
    <n v="1"/>
    <n v="3.3250000000000002"/>
    <n v="3.3250000000000002"/>
    <n v="1.8287500000000003"/>
    <s v="Sale"/>
  </r>
  <r>
    <s v="P02 14 (Feb 14)"/>
    <s v="12/1/2013"/>
    <x v="1"/>
    <s v="12/31/2013"/>
    <m/>
    <s v="Khaled Hosseini"/>
    <x v="0"/>
    <n v="9781408842447"/>
    <s v="Gabon, Gabonese Republic"/>
    <n v="181"/>
    <n v="5.8250000000000002"/>
    <n v="1054.325"/>
    <n v="579.87875000000008"/>
    <s v="Sale"/>
  </r>
  <r>
    <s v="P02 14 (Feb 14)"/>
    <s v="12/1/2013"/>
    <x v="1"/>
    <s v="12/31/2013"/>
    <m/>
    <s v="Khaled Hosseini"/>
    <x v="0"/>
    <n v="9781408842447"/>
    <s v="Gabon, Gabonese Republic"/>
    <n v="142"/>
    <n v="7.4916666666666663"/>
    <n v="1063.8166666666666"/>
    <n v="585.09916666666663"/>
    <s v="Sale"/>
  </r>
  <r>
    <s v="P02 14 (Feb 14)"/>
    <s v="12/1/2013"/>
    <x v="1"/>
    <s v="12/31/2013"/>
    <m/>
    <s v="Emma Smith"/>
    <x v="377"/>
    <n v="9781408835623"/>
    <s v="Gabon, Gabonese Republic"/>
    <n v="3"/>
    <n v="4.1583333333333332"/>
    <n v="12.475"/>
    <n v="6.8612500000000001"/>
    <s v="Sale"/>
  </r>
  <r>
    <s v="P02 14 (Feb 14)"/>
    <s v="12/1/2013"/>
    <x v="1"/>
    <s v="12/31/2013"/>
    <m/>
    <s v="Shannon Hale"/>
    <x v="301"/>
    <n v="9781408840108"/>
    <s v="Gabon, Gabonese Republic"/>
    <n v="4"/>
    <n v="2.4916666666666667"/>
    <n v="9.9666666666666668"/>
    <n v="5.4816666666666674"/>
    <s v="Sale"/>
  </r>
  <r>
    <s v="P02 14 (Feb 14)"/>
    <s v="12/1/2013"/>
    <x v="1"/>
    <s v="12/31/2013"/>
    <m/>
    <s v="Shannon Hale"/>
    <x v="301"/>
    <n v="9781408840108"/>
    <s v="Gabon, Gabonese Republic"/>
    <n v="3"/>
    <n v="6.6583333333333332"/>
    <n v="19.975000000000001"/>
    <n v="10.986250000000002"/>
    <s v="Sale"/>
  </r>
  <r>
    <s v="P02 14 (Feb 14)"/>
    <s v="12/1/2013"/>
    <x v="1"/>
    <s v="12/31/2013"/>
    <m/>
    <s v="Richard van Emden"/>
    <x v="378"/>
    <n v="9781408828137"/>
    <s v="Gabon, Gabonese Republic"/>
    <n v="1"/>
    <n v="7.4916666666666663"/>
    <n v="7.4916666666666663"/>
    <n v="4.1204166666666664"/>
    <s v="Sale"/>
  </r>
  <r>
    <s v="P02 14 (Feb 14)"/>
    <s v="12/1/2013"/>
    <x v="1"/>
    <s v="12/31/2013"/>
    <m/>
    <s v="Richard Ford"/>
    <x v="303"/>
    <n v="9781408828410"/>
    <s v="Gabon, Gabonese Republic"/>
    <n v="5"/>
    <n v="2.4916666666666667"/>
    <n v="12.458333333333334"/>
    <n v="6.8520833333333346"/>
    <s v="Sale"/>
  </r>
  <r>
    <s v="P02 14 (Feb 14)"/>
    <s v="12/1/2013"/>
    <x v="1"/>
    <s v="12/31/2013"/>
    <m/>
    <s v="Richard Ford"/>
    <x v="303"/>
    <n v="9781408828410"/>
    <s v="Gabon, Gabonese Republic"/>
    <n v="5"/>
    <n v="3.3250000000000002"/>
    <n v="16.625"/>
    <n v="9.1437500000000007"/>
    <s v="Sale"/>
  </r>
  <r>
    <s v="P02 14 (Feb 14)"/>
    <s v="12/1/2013"/>
    <x v="1"/>
    <s v="12/31/2013"/>
    <m/>
    <s v="Philip Dwyer"/>
    <x v="304"/>
    <n v="9781408837818"/>
    <s v="Gabon, Gabonese Republic"/>
    <n v="3"/>
    <n v="22.491666666666667"/>
    <n v="67.474999999999994"/>
    <n v="37.111249999999998"/>
    <s v="Sale"/>
  </r>
  <r>
    <s v="P02 14 (Feb 14)"/>
    <s v="12/1/2013"/>
    <x v="1"/>
    <s v="12/31/2013"/>
    <m/>
    <s v="Scott Jurek, Steve Friedman"/>
    <x v="1"/>
    <n v="9781408833391"/>
    <s v="Gabon, Gabonese Republic"/>
    <n v="18"/>
    <n v="4.1583333333333332"/>
    <n v="74.849999999999994"/>
    <n v="41.167499999999997"/>
    <s v="Sale"/>
  </r>
  <r>
    <s v="P02 14 (Feb 14)"/>
    <s v="12/1/2013"/>
    <x v="1"/>
    <s v="12/31/2013"/>
    <m/>
    <s v="Ioan Grillo"/>
    <x v="307"/>
    <n v="9781408824559"/>
    <s v="Gabon, Gabonese Republic"/>
    <n v="1"/>
    <n v="3.3250000000000002"/>
    <n v="3.3250000000000002"/>
    <n v="1.8287500000000003"/>
    <s v="Sale"/>
  </r>
  <r>
    <s v="P02 14 (Feb 14)"/>
    <s v="12/1/2013"/>
    <x v="1"/>
    <s v="12/31/2013"/>
    <m/>
    <s v="Daniel Goleman"/>
    <x v="308"/>
    <n v="9781408845974"/>
    <s v="Gabon, Gabonese Republic"/>
    <n v="11"/>
    <n v="8.3249999999999993"/>
    <n v="91.574999999999989"/>
    <n v="50.366250000000001"/>
    <s v="Sale"/>
  </r>
  <r>
    <s v="P02 14 (Feb 14)"/>
    <s v="12/1/2013"/>
    <x v="1"/>
    <s v="12/31/2013"/>
    <m/>
    <s v="Stephen May"/>
    <x v="379"/>
    <n v="9781408819142"/>
    <s v="Gabon, Gabonese Republic"/>
    <n v="1"/>
    <n v="6.6583333333333332"/>
    <n v="6.6583333333333332"/>
    <n v="3.6620833333333334"/>
    <s v="Sale"/>
  </r>
  <r>
    <s v="P02 14 (Feb 14)"/>
    <s v="12/1/2013"/>
    <x v="1"/>
    <s v="12/31/2013"/>
    <m/>
    <s v="Margaret Atwood"/>
    <x v="2"/>
    <n v="9781408819715"/>
    <s v="Gabon, Gabonese Republic"/>
    <n v="38"/>
    <n v="6.6583333333333332"/>
    <n v="253.01666666666665"/>
    <n v="139.15916666666666"/>
    <s v="Sale"/>
  </r>
  <r>
    <s v="P02 14 (Feb 14)"/>
    <s v="12/1/2013"/>
    <x v="1"/>
    <s v="12/31/2013"/>
    <m/>
    <s v="Damian Barr"/>
    <x v="311"/>
    <n v="9781408838082"/>
    <s v="Gabon, Gabonese Republic"/>
    <n v="10"/>
    <n v="4.1583333333333332"/>
    <n v="41.583333333333329"/>
    <n v="22.870833333333334"/>
    <s v="Sale"/>
  </r>
  <r>
    <s v="P02 14 (Feb 14)"/>
    <s v="12/1/2013"/>
    <x v="1"/>
    <s v="12/31/2013"/>
    <m/>
    <s v="Andrew G Marshall"/>
    <x v="380"/>
    <n v="9781408825129"/>
    <s v="Gabon, Gabonese Republic"/>
    <n v="1"/>
    <n v="6.6583333333333332"/>
    <n v="6.6583333333333332"/>
    <n v="3.6620833333333334"/>
    <s v="Sale"/>
  </r>
  <r>
    <s v="P02 14 (Feb 14)"/>
    <s v="12/1/2013"/>
    <x v="1"/>
    <s v="12/31/2013"/>
    <m/>
    <s v="Lucy Ellmann"/>
    <x v="381"/>
    <n v="9781408833582"/>
    <s v="Gabon, Gabonese Republic"/>
    <n v="1"/>
    <n v="10.824999999999999"/>
    <n v="10.824999999999999"/>
    <n v="5.9537500000000003"/>
    <s v="Sale"/>
  </r>
  <r>
    <s v="P02 14 (Feb 14)"/>
    <s v="12/1/2013"/>
    <x v="1"/>
    <s v="12/31/2013"/>
    <m/>
    <s v="Kate Manning"/>
    <x v="315"/>
    <n v="9781408835661"/>
    <s v="Gabon, Gabonese Republic"/>
    <n v="2"/>
    <n v="2.4916666666666667"/>
    <n v="4.9833333333333334"/>
    <n v="2.7408333333333337"/>
    <s v="Sale"/>
  </r>
  <r>
    <s v="P02 14 (Feb 14)"/>
    <s v="12/1/2013"/>
    <x v="1"/>
    <s v="12/31/2013"/>
    <m/>
    <s v="Tim Cope"/>
    <x v="3"/>
    <n v="9781408839881"/>
    <s v="Gabon, Gabonese Republic"/>
    <n v="6"/>
    <n v="4.1583333333333332"/>
    <n v="24.95"/>
    <n v="13.7225"/>
    <s v="Sale"/>
  </r>
  <r>
    <s v="P02 14 (Feb 14)"/>
    <s v="12/1/2013"/>
    <x v="1"/>
    <s v="12/31/2013"/>
    <m/>
    <s v="Flora Fraser"/>
    <x v="382"/>
    <n v="9781408832530"/>
    <s v="Gabon, Gabonese Republic"/>
    <n v="1"/>
    <n v="7.4916666666666663"/>
    <n v="7.4916666666666663"/>
    <n v="4.1204166666666664"/>
    <s v="Sale"/>
  </r>
  <r>
    <s v="P02 14 (Feb 14)"/>
    <s v="12/1/2013"/>
    <x v="1"/>
    <s v="12/31/2013"/>
    <m/>
    <s v="William Boyd"/>
    <x v="4"/>
    <n v="9781408807125"/>
    <s v="Gabon, Gabonese Republic"/>
    <n v="9"/>
    <n v="3.3250000000000002"/>
    <n v="29.925000000000001"/>
    <n v="16.458750000000002"/>
    <s v="Sale"/>
  </r>
  <r>
    <s v="P02 14 (Feb 14)"/>
    <s v="12/1/2013"/>
    <x v="1"/>
    <s v="12/31/2013"/>
    <m/>
    <s v="William Boyd"/>
    <x v="4"/>
    <n v="9781408807125"/>
    <s v="Gabon, Gabonese Republic"/>
    <n v="5"/>
    <n v="2.4916666666666667"/>
    <n v="12.458333333333334"/>
    <n v="6.8520833333333346"/>
    <s v="Sale"/>
  </r>
  <r>
    <s v="P02 14 (Feb 14)"/>
    <s v="12/1/2013"/>
    <x v="1"/>
    <s v="12/31/2013"/>
    <m/>
    <s v="William Dalrymple"/>
    <x v="317"/>
    <n v="9781408828434"/>
    <s v="Gabon, Gabonese Republic"/>
    <n v="10"/>
    <n v="4.1583333333333332"/>
    <n v="41.583333333333329"/>
    <n v="22.870833333333334"/>
    <s v="Sale"/>
  </r>
  <r>
    <s v="P02 14 (Feb 14)"/>
    <s v="12/1/2013"/>
    <x v="1"/>
    <s v="12/31/2013"/>
    <m/>
    <s v="William Dalrymple"/>
    <x v="317"/>
    <n v="9781408828434"/>
    <s v="Gabon, Gabonese Republic"/>
    <n v="6"/>
    <n v="8.3249999999999993"/>
    <n v="49.949999999999996"/>
    <n v="27.4725"/>
    <s v="Sale"/>
  </r>
  <r>
    <s v="P02 14 (Feb 14)"/>
    <s v="12/1/2013"/>
    <x v="1"/>
    <s v="12/31/2013"/>
    <m/>
    <s v="Lucy Lethbridge"/>
    <x v="342"/>
    <n v="9781408834077"/>
    <s v="Gabon, Gabonese Republic"/>
    <n v="6"/>
    <n v="2.4916666666666667"/>
    <n v="14.95"/>
    <n v="8.2225000000000001"/>
    <s v="Sale"/>
  </r>
  <r>
    <s v="P02 14 (Feb 14)"/>
    <s v="12/1/2013"/>
    <x v="1"/>
    <s v="12/31/2013"/>
    <m/>
    <s v="Thomas Mogford"/>
    <x v="383"/>
    <n v="9781408824481"/>
    <s v="Gabon, Gabonese Republic"/>
    <n v="1"/>
    <n v="1.6583333333333334"/>
    <n v="1.6583333333333334"/>
    <n v="0.91208333333333347"/>
    <s v="Sale"/>
  </r>
  <r>
    <s v="P02 14 (Feb 14)"/>
    <s v="12/1/2013"/>
    <x v="1"/>
    <s v="12/31/2013"/>
    <m/>
    <s v="James Runcie"/>
    <x v="363"/>
    <n v="9781408834114"/>
    <s v="Gabon, Gabonese Republic"/>
    <n v="9"/>
    <n v="3.3250000000000002"/>
    <n v="29.925000000000001"/>
    <n v="16.458750000000002"/>
    <s v="Sale"/>
  </r>
  <r>
    <s v="P02 14 (Feb 14)"/>
    <s v="12/1/2013"/>
    <x v="1"/>
    <s v="12/31/2013"/>
    <m/>
    <s v="James Runcie"/>
    <x v="384"/>
    <n v="9781408828465"/>
    <s v="Gabon, Gabonese Republic"/>
    <n v="4"/>
    <n v="3.3250000000000002"/>
    <n v="13.3"/>
    <n v="7.3150000000000013"/>
    <s v="Sale"/>
  </r>
  <r>
    <s v="P02 14 (Feb 14)"/>
    <s v="12/1/2013"/>
    <x v="1"/>
    <s v="12/31/2013"/>
    <m/>
    <s v="James Runcie"/>
    <x v="384"/>
    <n v="9781408828465"/>
    <s v="Gabon, Gabonese Republic"/>
    <n v="203"/>
    <n v="0.82499999999999996"/>
    <n v="167.47499999999999"/>
    <n v="92.111249999999998"/>
    <s v="Sale"/>
  </r>
  <r>
    <s v="P02 14 (Feb 14)"/>
    <s v="12/1/2013"/>
    <x v="1"/>
    <s v="12/31/2013"/>
    <m/>
    <s v="Thomas Mogford"/>
    <x v="385"/>
    <n v="9781408833858"/>
    <s v="Gabon, Gabonese Republic"/>
    <n v="1"/>
    <n v="2.4916666666666667"/>
    <n v="2.4916666666666667"/>
    <n v="1.3704166666666668"/>
    <s v="Sale"/>
  </r>
  <r>
    <s v="P02 14 (Feb 14)"/>
    <s v="12/1/2013"/>
    <x v="1"/>
    <s v="12/31/2013"/>
    <m/>
    <s v="David Blatner"/>
    <x v="386"/>
    <n v="9781408832455"/>
    <s v="Gabon, Gabonese Republic"/>
    <n v="1"/>
    <n v="10.824999999999999"/>
    <n v="10.824999999999999"/>
    <n v="5.9537500000000003"/>
    <s v="Sale"/>
  </r>
  <r>
    <s v="P02 14 (Feb 14)"/>
    <s v="12/1/2013"/>
    <x v="1"/>
    <s v="12/31/2013"/>
    <m/>
    <s v="Jimi Hendrix"/>
    <x v="319"/>
    <n v="9781408842164"/>
    <s v="Gabon, Gabonese Republic"/>
    <n v="3"/>
    <n v="8.3249999999999993"/>
    <n v="24.974999999999998"/>
    <n v="13.73625"/>
    <s v="Sale"/>
  </r>
  <r>
    <s v="P02 14 (Feb 14)"/>
    <s v="12/1/2013"/>
    <x v="1"/>
    <s v="12/31/2013"/>
    <m/>
    <s v="Jimi Hendrix"/>
    <x v="319"/>
    <n v="9781408842164"/>
    <s v="Gabon, Gabonese Republic"/>
    <n v="1"/>
    <n v="4.1583333333333332"/>
    <n v="4.1583333333333332"/>
    <n v="2.2870833333333334"/>
    <s v="Sale"/>
  </r>
  <r>
    <s v="P02 14 (Feb 14)"/>
    <s v="12/1/2013"/>
    <x v="1"/>
    <s v="12/31/2013"/>
    <m/>
    <s v="George Saunders"/>
    <x v="320"/>
    <n v="9781408837351"/>
    <s v="Gabon, Gabonese Republic"/>
    <n v="1"/>
    <n v="12.491666666666667"/>
    <n v="12.491666666666667"/>
    <n v="6.8704166666666673"/>
    <s v="Sale"/>
  </r>
  <r>
    <s v="P02 14 (Feb 14)"/>
    <s v="12/1/2013"/>
    <x v="1"/>
    <s v="12/31/2013"/>
    <m/>
    <s v="George Saunders"/>
    <x v="320"/>
    <n v="9781408837351"/>
    <s v="Gabon, Gabonese Republic"/>
    <n v="7"/>
    <n v="2.4916666666666667"/>
    <n v="17.441666666666666"/>
    <n v="9.5929166666666674"/>
    <s v="Sale"/>
  </r>
  <r>
    <s v="P02 14 (Feb 14)"/>
    <s v="12/1/2013"/>
    <x v="1"/>
    <s v="12/31/2013"/>
    <m/>
    <s v="George Saunders"/>
    <x v="320"/>
    <n v="9781408837351"/>
    <s v="Gabon, Gabonese Republic"/>
    <n v="5"/>
    <n v="6.6583333333333332"/>
    <n v="33.291666666666664"/>
    <n v="18.310416666666669"/>
    <s v="Sale"/>
  </r>
  <r>
    <s v="P02 14 (Feb 14)"/>
    <s v="12/1/2013"/>
    <x v="1"/>
    <s v="12/31/2013"/>
    <m/>
    <s v="Samantha Shannon"/>
    <x v="321"/>
    <n v="9781408836446"/>
    <s v="Gabon, Gabonese Republic"/>
    <n v="869"/>
    <n v="0.82499999999999996"/>
    <n v="716.92499999999995"/>
    <n v="394.30875000000003"/>
    <s v="Sale"/>
  </r>
  <r>
    <s v="P02 14 (Feb 14)"/>
    <s v="12/1/2013"/>
    <x v="1"/>
    <s v="12/31/2013"/>
    <m/>
    <s v="Samantha Shannon"/>
    <x v="321"/>
    <n v="9781408836446"/>
    <s v="Gabon, Gabonese Republic"/>
    <n v="-2"/>
    <n v="0.82499999999999996"/>
    <n v="-1.65"/>
    <n v="-0.90749999999999997"/>
    <s v="Return"/>
  </r>
  <r>
    <s v="P02 14 (Feb 14)"/>
    <s v="12/1/2013"/>
    <x v="1"/>
    <s v="12/31/2013"/>
    <m/>
    <s v="Samantha Shannon"/>
    <x v="321"/>
    <n v="9781408836446"/>
    <s v="Gabon, Gabonese Republic"/>
    <n v="31"/>
    <n v="2.4916666666666667"/>
    <n v="77.241666666666674"/>
    <n v="42.482916666666675"/>
    <s v="Sale"/>
  </r>
  <r>
    <s v="P02 14 (Feb 14)"/>
    <s v="12/1/2013"/>
    <x v="1"/>
    <s v="12/31/2013"/>
    <m/>
    <s v="Samantha Shannon"/>
    <x v="321"/>
    <n v="9781408836446"/>
    <s v="Gabon, Gabonese Republic"/>
    <n v="18"/>
    <n v="4.1583333333333332"/>
    <n v="74.849999999999994"/>
    <n v="41.167499999999997"/>
    <s v="Sale"/>
  </r>
  <r>
    <s v="P02 14 (Feb 14)"/>
    <s v="12/1/2013"/>
    <x v="1"/>
    <s v="12/31/2013"/>
    <m/>
    <s v="Seb Emina"/>
    <x v="322"/>
    <n v="9781408839904"/>
    <s v="Gabon, Gabonese Republic"/>
    <n v="1"/>
    <n v="14.158333333333331"/>
    <n v="14.158333333333331"/>
    <n v="7.7870833333333334"/>
    <s v="Sale"/>
  </r>
  <r>
    <s v="P02 14 (Feb 14)"/>
    <s v="12/1/2013"/>
    <x v="1"/>
    <s v="12/31/2013"/>
    <m/>
    <s v="Piers Paul Read"/>
    <x v="387"/>
    <n v="9781408829035"/>
    <s v="Gabon, Gabonese Republic"/>
    <n v="1"/>
    <n v="8.3249999999999993"/>
    <n v="8.3249999999999993"/>
    <n v="4.5787500000000003"/>
    <s v="Sale"/>
  </r>
  <r>
    <s v="P02 14 (Feb 14)"/>
    <s v="12/1/2013"/>
    <x v="1"/>
    <s v="12/31/2013"/>
    <m/>
    <s v="Anne Zouroudi"/>
    <x v="388"/>
    <n v="9781408837528"/>
    <s v="Gabon, Gabonese Republic"/>
    <n v="1"/>
    <n v="3.3250000000000002"/>
    <n v="3.3250000000000002"/>
    <n v="1.8287500000000003"/>
    <s v="Sale"/>
  </r>
  <r>
    <s v="P02 14 (Feb 14)"/>
    <s v="12/1/2013"/>
    <x v="1"/>
    <s v="12/31/2013"/>
    <m/>
    <s v="Stella Rimington"/>
    <x v="31"/>
    <n v="9781408819661"/>
    <s v="Gabon, Gabonese Republic"/>
    <n v="164"/>
    <n v="1.6583333333333334"/>
    <n v="271.9666666666667"/>
    <n v="149.58166666666671"/>
    <s v="Sale"/>
  </r>
  <r>
    <s v="P02 14 (Feb 14)"/>
    <s v="12/1/2013"/>
    <x v="1"/>
    <s v="12/31/2013"/>
    <m/>
    <s v="Stella Rimington"/>
    <x v="31"/>
    <n v="9781408819661"/>
    <s v="Gabon, Gabonese Republic"/>
    <n v="17"/>
    <n v="3.3250000000000002"/>
    <n v="56.525000000000006"/>
    <n v="31.088750000000005"/>
    <s v="Sale"/>
  </r>
  <r>
    <s v="P02 14 (Feb 14)"/>
    <s v="12/1/2013"/>
    <x v="1"/>
    <s v="12/31/2013"/>
    <m/>
    <s v="Lotte Hammer, Søren Hammer"/>
    <x v="325"/>
    <n v="9781408820018"/>
    <s v="Gabon, Gabonese Republic"/>
    <n v="1"/>
    <n v="0.82499999999999996"/>
    <n v="0.82499999999999996"/>
    <n v="0.45374999999999999"/>
    <s v="Sale"/>
  </r>
  <r>
    <s v="P02 14 (Feb 14)"/>
    <s v="12/1/2013"/>
    <x v="1"/>
    <s v="12/31/2013"/>
    <m/>
    <s v="Aminatta Forna"/>
    <x v="326"/>
    <n v="9781408818770"/>
    <s v="Gabon, Gabonese Republic"/>
    <n v="1"/>
    <n v="3.3250000000000002"/>
    <n v="3.3250000000000002"/>
    <n v="1.8287500000000003"/>
    <s v="Sale"/>
  </r>
  <r>
    <s v="P02 14 (Feb 14)"/>
    <s v="12/1/2013"/>
    <x v="1"/>
    <s v="12/31/2013"/>
    <m/>
    <s v="Jhumpa Lahiri"/>
    <x v="8"/>
    <n v="9781408834046"/>
    <s v="Gabon, Gabonese Republic"/>
    <n v="16"/>
    <n v="2.4916666666666667"/>
    <n v="39.866666666666667"/>
    <n v="21.926666666666669"/>
    <s v="Sale"/>
  </r>
  <r>
    <s v="P02 14 (Feb 14)"/>
    <s v="12/1/2013"/>
    <x v="1"/>
    <s v="12/31/2013"/>
    <m/>
    <s v="Jhumpa Lahiri"/>
    <x v="8"/>
    <n v="9781408834046"/>
    <s v="Gabon, Gabonese Republic"/>
    <n v="17"/>
    <n v="6.6583333333333332"/>
    <n v="113.19166666666666"/>
    <n v="62.255416666666669"/>
    <s v="Sale"/>
  </r>
  <r>
    <s v="P02 14 (Feb 14)"/>
    <s v="12/1/2013"/>
    <x v="1"/>
    <s v="12/31/2013"/>
    <m/>
    <s v="Mike Carson"/>
    <x v="33"/>
    <n v="9781408841624"/>
    <s v="Gabon, Gabonese Republic"/>
    <n v="15"/>
    <n v="4.1583333333333332"/>
    <n v="62.375"/>
    <n v="34.306250000000006"/>
    <s v="Sale"/>
  </r>
  <r>
    <s v="P02 14 (Feb 14)"/>
    <s v="12/1/2013"/>
    <x v="1"/>
    <s v="12/31/2013"/>
    <m/>
    <s v="Conor Fitzgerald"/>
    <x v="389"/>
    <n v="9781408837894"/>
    <s v="Gabon, Gabonese Republic"/>
    <n v="1"/>
    <n v="3.3250000000000002"/>
    <n v="3.3250000000000002"/>
    <n v="1.8287500000000003"/>
    <s v="Sale"/>
  </r>
  <r>
    <s v="P02 14 (Feb 14)"/>
    <s v="12/1/2013"/>
    <x v="1"/>
    <s v="12/31/2013"/>
    <m/>
    <s v="Conor Fitzgerald"/>
    <x v="329"/>
    <n v="9781408828083"/>
    <s v="Gabon, Gabonese Republic"/>
    <n v="1"/>
    <n v="1.6583333333333334"/>
    <n v="1.6583333333333334"/>
    <n v="0.91208333333333347"/>
    <s v="Sale"/>
  </r>
  <r>
    <s v="P02 14 (Feb 14)"/>
    <s v="12/1/2013"/>
    <x v="1"/>
    <s v="12/31/2013"/>
    <m/>
    <s v="Claire King"/>
    <x v="390"/>
    <n v="9781408832820"/>
    <s v="Gabon, Gabonese Republic"/>
    <n v="1"/>
    <n v="3.3250000000000002"/>
    <n v="3.3250000000000002"/>
    <n v="1.8287500000000003"/>
    <s v="Sale"/>
  </r>
  <r>
    <s v="P02 14 (Feb 14)"/>
    <s v="12/1/2013"/>
    <x v="1"/>
    <s v="12/31/2013"/>
    <m/>
    <s v="Claire King"/>
    <x v="390"/>
    <n v="9781408832820"/>
    <s v="Gabon, Gabonese Republic"/>
    <n v="2"/>
    <n v="1.6583333333333334"/>
    <n v="3.3166666666666669"/>
    <n v="1.8241666666666669"/>
    <s v="Sale"/>
  </r>
  <r>
    <s v="P02 14 (Feb 14)"/>
    <s v="12/1/2013"/>
    <x v="1"/>
    <s v="12/31/2013"/>
    <m/>
    <s v="Elizabeth Gilbert"/>
    <x v="331"/>
    <n v="9781408841914"/>
    <s v="Gabon, Gabonese Republic"/>
    <n v="20"/>
    <n v="6.6583333333333332"/>
    <n v="133.16666666666666"/>
    <n v="73.241666666666674"/>
    <s v="Sale"/>
  </r>
  <r>
    <s v="P02 14 (Feb 14)"/>
    <s v="12/1/2013"/>
    <x v="1"/>
    <s v="12/31/2013"/>
    <m/>
    <s v="Elizabeth Gilbert"/>
    <x v="331"/>
    <n v="9781408841914"/>
    <s v="Gabon, Gabonese Republic"/>
    <n v="7"/>
    <n v="2.4916666666666667"/>
    <n v="17.441666666666666"/>
    <n v="9.5929166666666674"/>
    <s v="Sale"/>
  </r>
  <r>
    <s v="P02 14 (Feb 14)"/>
    <s v="12/1/2013"/>
    <x v="1"/>
    <s v="12/31/2013"/>
    <m/>
    <s v="Simon Singh"/>
    <x v="332"/>
    <n v="9781408835319"/>
    <s v="Gabon, Gabonese Republic"/>
    <n v="5"/>
    <n v="4.1583333333333332"/>
    <n v="20.791666666666664"/>
    <n v="11.435416666666667"/>
    <s v="Sale"/>
  </r>
  <r>
    <s v="P02 14 (Feb 14)"/>
    <s v="12/1/2013"/>
    <x v="1"/>
    <s v="12/31/2013"/>
    <m/>
    <s v="Simon Singh"/>
    <x v="332"/>
    <n v="9781408835319"/>
    <s v="Gabon, Gabonese Republic"/>
    <n v="15"/>
    <n v="6.6583333333333332"/>
    <n v="99.875"/>
    <n v="54.931250000000006"/>
    <s v="Sale"/>
  </r>
  <r>
    <s v="P02 14 (Feb 14)"/>
    <s v="12/1/2013"/>
    <x v="1"/>
    <s v="12/31/2013"/>
    <m/>
    <s v="Frank Dikötter"/>
    <x v="333"/>
    <n v="9781408837597"/>
    <s v="Gabon, Gabonese Republic"/>
    <n v="1"/>
    <n v="8.3249999999999993"/>
    <n v="8.3249999999999993"/>
    <n v="4.5787500000000003"/>
    <s v="Sale"/>
  </r>
  <r>
    <s v="P02 14 (Feb 14)"/>
    <s v="12/1/2013"/>
    <x v="1"/>
    <s v="12/31/2013"/>
    <m/>
    <s v="Karen Campbell"/>
    <x v="335"/>
    <n v="9781408832721"/>
    <s v="Gabon, Gabonese Republic"/>
    <n v="2"/>
    <n v="2.4916666666666667"/>
    <n v="4.9833333333333334"/>
    <n v="2.7408333333333337"/>
    <s v="Sale"/>
  </r>
  <r>
    <s v="P02 14 (Feb 14)"/>
    <s v="12/1/2013"/>
    <x v="1"/>
    <s v="12/31/2013"/>
    <m/>
    <s v="Jon McGregor"/>
    <x v="391"/>
    <n v="9781408811290"/>
    <s v="Gabon, Gabonese Republic"/>
    <n v="1"/>
    <n v="6.6583333333333332"/>
    <n v="6.6583333333333332"/>
    <n v="3.6620833333333334"/>
    <s v="Sale"/>
  </r>
  <r>
    <s v="P02 14 (Feb 14)"/>
    <s v="12/1/2013"/>
    <x v="1"/>
    <s v="12/31/2013"/>
    <m/>
    <s v="Colum McCann"/>
    <x v="10"/>
    <n v="9781408834152"/>
    <s v="Gabon, Gabonese Republic"/>
    <n v="4"/>
    <n v="4.9916666666666663"/>
    <n v="19.966666666666665"/>
    <n v="10.981666666666667"/>
    <s v="Sale"/>
  </r>
  <r>
    <s v="P02 14 (Feb 14)"/>
    <s v="12/1/2013"/>
    <x v="1"/>
    <s v="12/31/2013"/>
    <m/>
    <s v="Colum McCann"/>
    <x v="10"/>
    <n v="9781408834152"/>
    <s v="Gabon, Gabonese Republic"/>
    <n v="3"/>
    <n v="2.4916666666666667"/>
    <n v="7.4749999999999996"/>
    <n v="4.1112500000000001"/>
    <s v="Sale"/>
  </r>
  <r>
    <s v="P02 14 (Feb 14)"/>
    <s v="12/1/2013"/>
    <x v="1"/>
    <s v="12/31/2013"/>
    <m/>
    <s v="Will Self"/>
    <x v="336"/>
    <n v="9781408837634"/>
    <s v="Gabon, Gabonese Republic"/>
    <n v="5"/>
    <n v="3.3250000000000002"/>
    <n v="16.625"/>
    <n v="9.1437500000000007"/>
    <s v="Sale"/>
  </r>
  <r>
    <s v="P02 14 (Feb 14)"/>
    <s v="12/1/2013"/>
    <x v="1"/>
    <s v="12/31/2013"/>
    <m/>
    <s v="William Boyd"/>
    <x v="349"/>
    <n v="9781408828458"/>
    <s v="Gabon, Gabonese Republic"/>
    <n v="15"/>
    <n v="3.3250000000000002"/>
    <n v="49.875"/>
    <n v="27.431250000000002"/>
    <s v="Sale"/>
  </r>
  <r>
    <s v="P02 14 (Feb 14)"/>
    <s v="12/1/2013"/>
    <x v="1"/>
    <s v="12/31/2013"/>
    <m/>
    <s v="William Boyd"/>
    <x v="349"/>
    <n v="9781408828458"/>
    <s v="Gabon, Gabonese Republic"/>
    <n v="18"/>
    <n v="1.6583333333333334"/>
    <n v="29.85"/>
    <n v="16.4175"/>
    <s v="Sale"/>
  </r>
  <r>
    <s v="P02 14 (Feb 14)"/>
    <s v="12/1/2013"/>
    <x v="1"/>
    <s v="12/31/2013"/>
    <m/>
    <s v="Howard Jacobson"/>
    <x v="339"/>
    <n v="9781408829141"/>
    <s v="Gabon, Gabonese Republic"/>
    <n v="4"/>
    <n v="3.3250000000000002"/>
    <n v="13.3"/>
    <n v="7.3150000000000013"/>
    <s v="Sale"/>
  </r>
  <r>
    <s v="P02 14 (Feb 14)"/>
    <s v="12/1/2013"/>
    <x v="7"/>
    <s v="12/31/2013"/>
    <m/>
    <s v="Khaled Hosseini"/>
    <x v="0"/>
    <n v="9781408842447"/>
    <s v="Mexico, United Mexican States"/>
    <n v="3"/>
    <n v="169"/>
    <n v="507"/>
    <n v="278.85000000000002"/>
    <s v="Sale"/>
  </r>
  <r>
    <s v="P02 14 (Feb 14)"/>
    <s v="12/1/2013"/>
    <x v="7"/>
    <s v="12/31/2013"/>
    <m/>
    <s v="Scott Jurek, Steve Friedman"/>
    <x v="1"/>
    <n v="9781408833391"/>
    <s v="Mexico, United Mexican States"/>
    <n v="1"/>
    <n v="79"/>
    <n v="79"/>
    <n v="43.45"/>
    <s v="Sale"/>
  </r>
  <r>
    <s v="P02 14 (Feb 14)"/>
    <s v="12/1/2013"/>
    <x v="7"/>
    <s v="12/31/2013"/>
    <m/>
    <s v="Elizabeth Gilbert"/>
    <x v="57"/>
    <n v="9781408808665"/>
    <s v="Mexico, United Mexican States"/>
    <n v="4"/>
    <n v="59"/>
    <n v="236"/>
    <n v="129.80000000000001"/>
    <s v="Sale"/>
  </r>
  <r>
    <s v="P02 14 (Feb 14)"/>
    <s v="12/1/2013"/>
    <x v="7"/>
    <s v="12/31/2013"/>
    <m/>
    <s v="Daniel Goleman"/>
    <x v="308"/>
    <n v="9781408845974"/>
    <s v="Mexico, United Mexican States"/>
    <n v="3"/>
    <n v="79"/>
    <n v="237"/>
    <n v="130.35000000000002"/>
    <s v="Sale"/>
  </r>
  <r>
    <s v="P02 14 (Feb 14)"/>
    <s v="12/1/2013"/>
    <x v="7"/>
    <s v="12/31/2013"/>
    <m/>
    <s v="Paul Hollywood"/>
    <x v="70"/>
    <n v="9781408835562"/>
    <s v="Mexico, United Mexican States"/>
    <n v="1"/>
    <n v="279"/>
    <n v="279"/>
    <n v="153.45000000000002"/>
    <s v="Sale"/>
  </r>
  <r>
    <s v="P02 14 (Feb 14)"/>
    <s v="12/1/2013"/>
    <x v="7"/>
    <s v="12/31/2013"/>
    <m/>
    <s v="Patti Smith"/>
    <x v="78"/>
    <n v="9781408810835"/>
    <s v="Mexico, United Mexican States"/>
    <n v="1"/>
    <n v="79"/>
    <n v="79"/>
    <n v="43.45"/>
    <s v="Sale"/>
  </r>
  <r>
    <s v="P02 14 (Feb 14)"/>
    <s v="12/1/2013"/>
    <x v="7"/>
    <s v="12/31/2013"/>
    <m/>
    <s v="Margaret Atwood"/>
    <x v="2"/>
    <n v="9781408819715"/>
    <s v="Mexico, United Mexican States"/>
    <n v="1"/>
    <n v="139"/>
    <n v="139"/>
    <n v="76.45"/>
    <s v="Sale"/>
  </r>
  <r>
    <s v="P02 14 (Feb 14)"/>
    <s v="12/1/2013"/>
    <x v="7"/>
    <s v="12/31/2013"/>
    <m/>
    <s v="Richard Ford"/>
    <x v="236"/>
    <n v="9781408835098"/>
    <s v="Mexico, United Mexican States"/>
    <n v="1"/>
    <n v="69"/>
    <n v="69"/>
    <n v="37.950000000000003"/>
    <s v="Sale"/>
  </r>
  <r>
    <s v="P02 14 (Feb 14)"/>
    <s v="12/1/2013"/>
    <x v="7"/>
    <s v="12/31/2013"/>
    <m/>
    <s v="George Saunders"/>
    <x v="320"/>
    <n v="9781408837351"/>
    <s v="Mexico, United Mexican States"/>
    <n v="2"/>
    <n v="59"/>
    <n v="118"/>
    <n v="64.900000000000006"/>
    <s v="Sale"/>
  </r>
  <r>
    <s v="P02 14 (Feb 14)"/>
    <s v="12/1/2013"/>
    <x v="7"/>
    <s v="12/31/2013"/>
    <m/>
    <s v="William Boyd"/>
    <x v="131"/>
    <n v="9781408822562"/>
    <s v="Mexico, United Mexican States"/>
    <n v="1"/>
    <n v="55"/>
    <n v="55"/>
    <n v="30.250000000000004"/>
    <s v="Sale"/>
  </r>
  <r>
    <s v="P02 14 (Feb 14)"/>
    <s v="12/1/2013"/>
    <x v="7"/>
    <s v="12/31/2013"/>
    <m/>
    <s v="Michael Ondaatje"/>
    <x v="132"/>
    <n v="9781408820384"/>
    <s v="Mexico, United Mexican States"/>
    <n v="1"/>
    <n v="79"/>
    <n v="79"/>
    <n v="43.45"/>
    <s v="Sale"/>
  </r>
  <r>
    <s v="P02 14 (Feb 14)"/>
    <s v="12/1/2013"/>
    <x v="7"/>
    <s v="12/31/2013"/>
    <m/>
    <s v="Howard Jacobson"/>
    <x v="134"/>
    <n v="9781408812044"/>
    <s v="Mexico, United Mexican States"/>
    <n v="1"/>
    <n v="59"/>
    <n v="59"/>
    <n v="32.450000000000003"/>
    <s v="Sale"/>
  </r>
  <r>
    <s v="P02 14 (Feb 14)"/>
    <s v="12/1/2013"/>
    <x v="7"/>
    <s v="12/31/2013"/>
    <m/>
    <s v="Khaled Hosseini"/>
    <x v="140"/>
    <n v="9781408803721"/>
    <s v="Mexico, United Mexican States"/>
    <n v="2"/>
    <n v="59"/>
    <n v="118"/>
    <n v="64.900000000000006"/>
    <s v="Sale"/>
  </r>
  <r>
    <s v="P02 14 (Feb 14)"/>
    <s v="12/1/2013"/>
    <x v="7"/>
    <s v="12/31/2013"/>
    <m/>
    <s v="Mike Carson"/>
    <x v="33"/>
    <n v="9781408841624"/>
    <s v="Mexico, United Mexican States"/>
    <n v="1"/>
    <n v="109"/>
    <n v="109"/>
    <n v="59.95"/>
    <s v="Sale"/>
  </r>
  <r>
    <s v="P02 14 (Feb 14)"/>
    <s v="12/1/2013"/>
    <x v="7"/>
    <s v="12/31/2013"/>
    <m/>
    <s v="Alice Schroeder"/>
    <x v="158"/>
    <n v="9781408807323"/>
    <s v="Mexico, United Mexican States"/>
    <n v="1"/>
    <n v="89"/>
    <n v="89"/>
    <n v="48.95"/>
    <s v="Sale"/>
  </r>
  <r>
    <s v="P02 14 (Feb 14)"/>
    <s v="12/1/2013"/>
    <x v="7"/>
    <s v="12/31/2013"/>
    <m/>
    <s v="Kate Summerscale"/>
    <x v="161"/>
    <n v="9781408801581"/>
    <s v="Mexico, United Mexican States"/>
    <n v="1"/>
    <n v="59"/>
    <n v="59"/>
    <n v="32.450000000000003"/>
    <s v="Sale"/>
  </r>
  <r>
    <s v="P02 14 (Feb 14)"/>
    <s v="12/1/2013"/>
    <x v="7"/>
    <s v="12/31/2013"/>
    <m/>
    <s v="T.C. Boyle"/>
    <x v="280"/>
    <n v="9781408826768"/>
    <s v="Mexico, United Mexican States"/>
    <n v="1"/>
    <n v="29"/>
    <n v="29"/>
    <n v="15.950000000000001"/>
    <s v="Sale"/>
  </r>
  <r>
    <s v="P02 14 (Feb 14)"/>
    <s v="12/1/2013"/>
    <x v="8"/>
    <s v="12/31/2013"/>
    <m/>
    <s v="Dava Sobel"/>
    <x v="41"/>
    <n v="9781408824658"/>
    <s v="Norway, Kingdom of"/>
    <n v="1"/>
    <n v="55"/>
    <n v="55"/>
    <n v="30.250000000000004"/>
    <s v="Sale"/>
  </r>
  <r>
    <s v="P02 14 (Feb 14)"/>
    <s v="12/1/2013"/>
    <x v="8"/>
    <s v="12/31/2013"/>
    <m/>
    <s v="Khaled Hosseini"/>
    <x v="0"/>
    <n v="9781408842447"/>
    <s v="Norway, Kingdom of"/>
    <n v="17"/>
    <n v="125"/>
    <n v="2125"/>
    <n v="1168.75"/>
    <s v="Sale"/>
  </r>
  <r>
    <s v="P02 14 (Feb 14)"/>
    <s v="12/1/2013"/>
    <x v="8"/>
    <s v="12/31/2013"/>
    <m/>
    <s v="Amy Chua"/>
    <x v="46"/>
    <n v="9781408814161"/>
    <s v="Norway, Kingdom of"/>
    <n v="2"/>
    <n v="59"/>
    <n v="118"/>
    <n v="64.900000000000006"/>
    <s v="Sale"/>
  </r>
  <r>
    <s v="P02 14 (Feb 14)"/>
    <s v="12/1/2013"/>
    <x v="8"/>
    <s v="12/31/2013"/>
    <m/>
    <s v="Elizabeth Gilbert"/>
    <x v="57"/>
    <n v="9781408808665"/>
    <s v="Norway, Kingdom of"/>
    <n v="1"/>
    <n v="49"/>
    <n v="49"/>
    <n v="26.950000000000003"/>
    <s v="Sale"/>
  </r>
  <r>
    <s v="P02 14 (Feb 14)"/>
    <s v="12/1/2013"/>
    <x v="8"/>
    <s v="12/31/2013"/>
    <m/>
    <s v="Ceri Levy, Ralph Steadman"/>
    <x v="392"/>
    <n v="9781408190791"/>
    <s v="Norway, Kingdom of"/>
    <n v="1"/>
    <n v="69"/>
    <n v="69"/>
    <n v="37.950000000000003"/>
    <s v="Sale"/>
  </r>
  <r>
    <s v="P02 14 (Feb 14)"/>
    <s v="12/1/2013"/>
    <x v="8"/>
    <s v="12/31/2013"/>
    <m/>
    <s v="Daniel Goleman"/>
    <x v="308"/>
    <n v="9781408845974"/>
    <s v="Norway, Kingdom of"/>
    <n v="1"/>
    <n v="69"/>
    <n v="69"/>
    <n v="37.950000000000003"/>
    <s v="Sale"/>
  </r>
  <r>
    <s v="P02 14 (Feb 14)"/>
    <s v="12/1/2013"/>
    <x v="8"/>
    <s v="12/31/2013"/>
    <m/>
    <s v="Hugh Fearnley-Whittingstall"/>
    <x v="208"/>
    <n v="9781408806654"/>
    <s v="Norway, Kingdom of"/>
    <n v="1"/>
    <n v="59"/>
    <n v="59"/>
    <n v="32.450000000000003"/>
    <s v="Sale"/>
  </r>
  <r>
    <s v="P02 14 (Feb 14)"/>
    <s v="12/1/2013"/>
    <x v="8"/>
    <s v="12/31/2013"/>
    <m/>
    <s v="Patti Smith"/>
    <x v="78"/>
    <n v="9781408810835"/>
    <s v="Norway, Kingdom of"/>
    <n v="3"/>
    <n v="69"/>
    <n v="207"/>
    <n v="113.85000000000001"/>
    <s v="Sale"/>
  </r>
  <r>
    <s v="P02 14 (Feb 14)"/>
    <s v="12/1/2013"/>
    <x v="8"/>
    <s v="12/31/2013"/>
    <m/>
    <s v="Jimmy Burns"/>
    <x v="393"/>
    <n v="9781408827727"/>
    <s v="Norway, Kingdom of"/>
    <n v="1"/>
    <n v="75"/>
    <n v="75"/>
    <n v="41.25"/>
    <s v="Sale"/>
  </r>
  <r>
    <s v="P02 14 (Feb 14)"/>
    <s v="12/1/2013"/>
    <x v="8"/>
    <s v="12/31/2013"/>
    <m/>
    <s v="Sebastian Mallaby"/>
    <x v="220"/>
    <n v="9781408816813"/>
    <s v="Norway, Kingdom of"/>
    <n v="1"/>
    <n v="85"/>
    <n v="85"/>
    <n v="46.750000000000007"/>
    <s v="Sale"/>
  </r>
  <r>
    <s v="P02 14 (Feb 14)"/>
    <s v="12/1/2013"/>
    <x v="8"/>
    <s v="12/31/2013"/>
    <m/>
    <s v="Susan Abulhawa"/>
    <x v="89"/>
    <n v="9781408810811"/>
    <s v="Norway, Kingdom of"/>
    <n v="1"/>
    <n v="49"/>
    <n v="49"/>
    <n v="26.950000000000003"/>
    <s v="Sale"/>
  </r>
  <r>
    <s v="P02 14 (Feb 14)"/>
    <s v="12/1/2013"/>
    <x v="8"/>
    <s v="12/31/2013"/>
    <m/>
    <s v="Tim Cope"/>
    <x v="3"/>
    <n v="9781408839881"/>
    <s v="Norway, Kingdom of"/>
    <n v="1"/>
    <n v="109"/>
    <n v="109"/>
    <n v="59.95"/>
    <s v="Sale"/>
  </r>
  <r>
    <s v="P02 14 (Feb 14)"/>
    <s v="12/1/2013"/>
    <x v="8"/>
    <s v="12/31/2013"/>
    <m/>
    <s v="Javier Cercas"/>
    <x v="394"/>
    <n v="9781408820643"/>
    <s v="Norway, Kingdom of"/>
    <n v="1"/>
    <n v="49"/>
    <n v="49"/>
    <n v="26.950000000000003"/>
    <s v="Sale"/>
  </r>
  <r>
    <s v="P02 14 (Feb 14)"/>
    <s v="12/1/2013"/>
    <x v="8"/>
    <s v="12/31/2013"/>
    <m/>
    <s v="Samantha Shannon"/>
    <x v="321"/>
    <n v="9781408836446"/>
    <s v="Norway, Kingdom of"/>
    <n v="1"/>
    <n v="69"/>
    <n v="69"/>
    <n v="37.950000000000003"/>
    <s v="Sale"/>
  </r>
  <r>
    <s v="P02 14 (Feb 14)"/>
    <s v="12/1/2013"/>
    <x v="8"/>
    <s v="12/31/2013"/>
    <m/>
    <s v="Howard Jacobson"/>
    <x v="134"/>
    <n v="9781408812044"/>
    <s v="Norway, Kingdom of"/>
    <n v="1"/>
    <n v="49"/>
    <n v="49"/>
    <n v="26.950000000000003"/>
    <s v="Sale"/>
  </r>
  <r>
    <s v="P02 14 (Feb 14)"/>
    <s v="12/1/2013"/>
    <x v="8"/>
    <s v="12/31/2013"/>
    <m/>
    <s v="Khaled Hosseini"/>
    <x v="140"/>
    <n v="9781408803721"/>
    <s v="Norway, Kingdom of"/>
    <n v="4"/>
    <n v="49"/>
    <n v="196"/>
    <n v="107.80000000000001"/>
    <s v="Sale"/>
  </r>
  <r>
    <s v="P02 14 (Feb 14)"/>
    <s v="12/1/2013"/>
    <x v="8"/>
    <s v="12/31/2013"/>
    <m/>
    <s v="Jhumpa Lahiri"/>
    <x v="8"/>
    <n v="9781408834046"/>
    <s v="Norway, Kingdom of"/>
    <n v="2"/>
    <n v="95"/>
    <n v="190"/>
    <n v="104.50000000000001"/>
    <s v="Sale"/>
  </r>
  <r>
    <s v="P02 14 (Feb 14)"/>
    <s v="12/1/2013"/>
    <x v="8"/>
    <s v="12/31/2013"/>
    <m/>
    <s v="Elizabeth Gilbert"/>
    <x v="331"/>
    <n v="9781408841914"/>
    <s v="Norway, Kingdom of"/>
    <n v="2"/>
    <n v="109"/>
    <n v="218"/>
    <n v="119.9"/>
    <s v="Sale"/>
  </r>
  <r>
    <s v="P02 14 (Feb 14)"/>
    <s v="12/1/2013"/>
    <x v="8"/>
    <s v="12/31/2013"/>
    <m/>
    <s v="Simon Singh"/>
    <x v="332"/>
    <n v="9781408835319"/>
    <s v="Norway, Kingdom of"/>
    <n v="2"/>
    <n v="49"/>
    <n v="98"/>
    <n v="53.900000000000006"/>
    <s v="Sale"/>
  </r>
  <r>
    <s v="P02 14 (Feb 14)"/>
    <s v="12/1/2013"/>
    <x v="8"/>
    <s v="12/31/2013"/>
    <m/>
    <s v="Anthony Bourdain"/>
    <x v="168"/>
    <n v="9781408821022"/>
    <s v="Norway, Kingdom of"/>
    <n v="1"/>
    <n v="79"/>
    <n v="79"/>
    <n v="43.45"/>
    <s v="Sale"/>
  </r>
  <r>
    <s v="P02 14 (Feb 14)"/>
    <s v="12/1/2013"/>
    <x v="8"/>
    <s v="12/31/2013"/>
    <m/>
    <s v="Tom Standage"/>
    <x v="40"/>
    <n v="9781408842072"/>
    <s v="Norway, Kingdom of"/>
    <n v="1"/>
    <n v="79"/>
    <n v="79"/>
    <n v="43.45"/>
    <s v="Sale"/>
  </r>
  <r>
    <s v="P02 14 (Feb 14)"/>
    <s v="12/1/2013"/>
    <x v="9"/>
    <s v="12/31/2013"/>
    <m/>
    <s v="Maureen Lindley"/>
    <x v="298"/>
    <n v="9781408834053"/>
    <s v="New Zealand"/>
    <n v="1"/>
    <n v="4.99"/>
    <n v="4.99"/>
    <n v="2.7445000000000004"/>
    <s v="Sale"/>
  </r>
  <r>
    <s v="P02 14 (Feb 14)"/>
    <s v="12/1/2013"/>
    <x v="9"/>
    <s v="12/31/2013"/>
    <m/>
    <s v="Khaled Hosseini"/>
    <x v="42"/>
    <n v="9781408803738"/>
    <s v="New Zealand"/>
    <n v="5"/>
    <n v="10.99"/>
    <n v="54.95"/>
    <n v="30.222500000000004"/>
    <s v="Sale"/>
  </r>
  <r>
    <s v="P02 14 (Feb 14)"/>
    <s v="12/1/2013"/>
    <x v="9"/>
    <s v="12/31/2013"/>
    <m/>
    <s v="Khaled Hosseini"/>
    <x v="0"/>
    <n v="9781408842447"/>
    <s v="New Zealand"/>
    <n v="4"/>
    <n v="21.99"/>
    <n v="87.96"/>
    <n v="48.378"/>
    <s v="Sale"/>
  </r>
  <r>
    <s v="P02 14 (Feb 14)"/>
    <s v="12/1/2013"/>
    <x v="9"/>
    <s v="12/31/2013"/>
    <m/>
    <s v="Khaled Hosseini"/>
    <x v="0"/>
    <n v="9781408842447"/>
    <s v="New Zealand"/>
    <n v="29"/>
    <n v="14.99"/>
    <n v="434.71"/>
    <n v="239.09050000000002"/>
    <s v="Sale"/>
  </r>
  <r>
    <s v="P02 14 (Feb 14)"/>
    <s v="12/1/2013"/>
    <x v="9"/>
    <s v="12/31/2013"/>
    <m/>
    <s v="Shannon Hale"/>
    <x v="301"/>
    <n v="9781408840108"/>
    <s v="New Zealand"/>
    <n v="6"/>
    <n v="4.99"/>
    <n v="29.94"/>
    <n v="16.467000000000002"/>
    <s v="Sale"/>
  </r>
  <r>
    <s v="P02 14 (Feb 14)"/>
    <s v="12/1/2013"/>
    <x v="9"/>
    <s v="12/31/2013"/>
    <m/>
    <s v="Amy Chua"/>
    <x v="46"/>
    <n v="9781408814161"/>
    <s v="New Zealand"/>
    <n v="1"/>
    <n v="12.99"/>
    <n v="12.99"/>
    <n v="7.1445000000000007"/>
    <s v="Sale"/>
  </r>
  <r>
    <s v="P02 14 (Feb 14)"/>
    <s v="12/1/2013"/>
    <x v="9"/>
    <s v="12/31/2013"/>
    <m/>
    <s v="Brian Fagan"/>
    <x v="395"/>
    <n v="9781408833506"/>
    <s v="New Zealand"/>
    <n v="1"/>
    <n v="20.99"/>
    <n v="20.99"/>
    <n v="11.544499999999999"/>
    <s v="Sale"/>
  </r>
  <r>
    <s v="P02 14 (Feb 14)"/>
    <s v="12/1/2013"/>
    <x v="9"/>
    <s v="12/31/2013"/>
    <m/>
    <s v="Ed Hawkins"/>
    <x v="12"/>
    <n v="9781408165973"/>
    <s v="New Zealand"/>
    <n v="1"/>
    <n v="11.99"/>
    <n v="11.99"/>
    <n v="6.5945000000000009"/>
    <s v="Sale"/>
  </r>
  <r>
    <s v="P02 14 (Feb 14)"/>
    <s v="12/1/2013"/>
    <x v="9"/>
    <s v="12/31/2013"/>
    <m/>
    <s v="Paulo Lins"/>
    <x v="193"/>
    <n v="9781408827345"/>
    <s v="New Zealand"/>
    <n v="1"/>
    <n v="14.99"/>
    <n v="14.99"/>
    <n v="8.2445000000000004"/>
    <s v="Sale"/>
  </r>
  <r>
    <s v="P02 14 (Feb 14)"/>
    <s v="12/1/2013"/>
    <x v="9"/>
    <s v="12/31/2013"/>
    <m/>
    <s v="Christina Thompson"/>
    <x v="396"/>
    <n v="9781408820797"/>
    <s v="New Zealand"/>
    <n v="1"/>
    <n v="11.99"/>
    <n v="11.99"/>
    <n v="6.5945000000000009"/>
    <s v="Sale"/>
  </r>
  <r>
    <s v="P02 14 (Feb 14)"/>
    <s v="12/1/2013"/>
    <x v="9"/>
    <s v="12/31/2013"/>
    <m/>
    <s v="Scott Jurek, Steve Friedman"/>
    <x v="1"/>
    <n v="9781408833391"/>
    <s v="New Zealand"/>
    <n v="3"/>
    <n v="14.99"/>
    <n v="44.97"/>
    <n v="24.733500000000003"/>
    <s v="Sale"/>
  </r>
  <r>
    <s v="P02 14 (Feb 14)"/>
    <s v="12/1/2013"/>
    <x v="9"/>
    <s v="12/31/2013"/>
    <m/>
    <s v="Elizabeth Gilbert"/>
    <x v="57"/>
    <n v="9781408808665"/>
    <s v="New Zealand"/>
    <n v="13"/>
    <n v="4.99"/>
    <n v="64.87"/>
    <n v="35.678500000000007"/>
    <s v="Sale"/>
  </r>
  <r>
    <s v="P02 14 (Feb 14)"/>
    <s v="12/1/2013"/>
    <x v="9"/>
    <s v="12/31/2013"/>
    <m/>
    <s v="Elizabeth Gilbert"/>
    <x v="57"/>
    <n v="9781408808665"/>
    <s v="New Zealand"/>
    <n v="2"/>
    <n v="10.99"/>
    <n v="21.98"/>
    <n v="12.089"/>
    <s v="Sale"/>
  </r>
  <r>
    <s v="P02 14 (Feb 14)"/>
    <s v="12/1/2013"/>
    <x v="9"/>
    <s v="12/31/2013"/>
    <m/>
    <s v="Ioan Grillo"/>
    <x v="307"/>
    <n v="9781408824559"/>
    <s v="New Zealand"/>
    <n v="1"/>
    <n v="4.99"/>
    <n v="4.99"/>
    <n v="2.7445000000000004"/>
    <s v="Sale"/>
  </r>
  <r>
    <s v="P02 14 (Feb 14)"/>
    <s v="12/1/2013"/>
    <x v="9"/>
    <s v="12/31/2013"/>
    <m/>
    <s v="Daniel Goleman"/>
    <x v="59"/>
    <n v="9781408806203"/>
    <s v="New Zealand"/>
    <n v="3"/>
    <n v="4.99"/>
    <n v="14.97"/>
    <n v="8.2335000000000012"/>
    <s v="Sale"/>
  </r>
  <r>
    <s v="P02 14 (Feb 14)"/>
    <s v="12/1/2013"/>
    <x v="9"/>
    <s v="12/31/2013"/>
    <m/>
    <s v="Daniel Goleman"/>
    <x v="308"/>
    <n v="9781408845974"/>
    <s v="New Zealand"/>
    <n v="4"/>
    <n v="14.99"/>
    <n v="59.96"/>
    <n v="32.978000000000002"/>
    <s v="Sale"/>
  </r>
  <r>
    <s v="P02 14 (Feb 14)"/>
    <s v="12/1/2013"/>
    <x v="9"/>
    <s v="12/31/2013"/>
    <m/>
    <s v="Andrew G Marshall"/>
    <x v="72"/>
    <n v="9781408810989"/>
    <s v="New Zealand"/>
    <n v="1"/>
    <n v="11.99"/>
    <n v="11.99"/>
    <n v="6.5945000000000009"/>
    <s v="Sale"/>
  </r>
  <r>
    <s v="P02 14 (Feb 14)"/>
    <s v="12/1/2013"/>
    <x v="9"/>
    <s v="12/31/2013"/>
    <m/>
    <s v="Jon McGregor"/>
    <x v="209"/>
    <n v="9781408834428"/>
    <s v="New Zealand"/>
    <n v="1"/>
    <n v="10.99"/>
    <n v="10.99"/>
    <n v="6.0445000000000002"/>
    <s v="Sale"/>
  </r>
  <r>
    <s v="P02 14 (Feb 14)"/>
    <s v="12/1/2013"/>
    <x v="9"/>
    <s v="12/31/2013"/>
    <m/>
    <s v="Colum McCann"/>
    <x v="83"/>
    <n v="9781408803226"/>
    <s v="New Zealand"/>
    <n v="1"/>
    <n v="10.99"/>
    <n v="10.99"/>
    <n v="6.0445000000000002"/>
    <s v="Sale"/>
  </r>
  <r>
    <s v="P02 14 (Feb 14)"/>
    <s v="12/1/2013"/>
    <x v="9"/>
    <s v="12/31/2013"/>
    <m/>
    <s v="Caroline Paul"/>
    <x v="25"/>
    <n v="9781408845967"/>
    <s v="New Zealand"/>
    <n v="1"/>
    <n v="23.99"/>
    <n v="23.99"/>
    <n v="13.1945"/>
    <s v="Sale"/>
  </r>
  <r>
    <s v="P02 14 (Feb 14)"/>
    <s v="12/1/2013"/>
    <x v="9"/>
    <s v="12/31/2013"/>
    <m/>
    <s v="Margaret Atwood"/>
    <x v="2"/>
    <n v="9781408819715"/>
    <s v="New Zealand"/>
    <n v="2"/>
    <n v="22.99"/>
    <n v="45.98"/>
    <n v="25.289000000000001"/>
    <s v="Sale"/>
  </r>
  <r>
    <s v="P02 14 (Feb 14)"/>
    <s v="12/1/2013"/>
    <x v="9"/>
    <s v="12/31/2013"/>
    <m/>
    <s v="Kate Manning"/>
    <x v="315"/>
    <n v="9781408835661"/>
    <s v="New Zealand"/>
    <n v="7"/>
    <n v="4.99"/>
    <n v="34.93"/>
    <n v="19.211500000000001"/>
    <s v="Sale"/>
  </r>
  <r>
    <s v="P02 14 (Feb 14)"/>
    <s v="12/1/2013"/>
    <x v="9"/>
    <s v="12/31/2013"/>
    <m/>
    <s v="Kate Manning"/>
    <x v="315"/>
    <n v="9781408835661"/>
    <s v="New Zealand"/>
    <n v="1"/>
    <n v="22.99"/>
    <n v="22.99"/>
    <n v="12.644500000000001"/>
    <s v="Sale"/>
  </r>
  <r>
    <s v="P02 14 (Feb 14)"/>
    <s v="12/1/2013"/>
    <x v="9"/>
    <s v="12/31/2013"/>
    <m/>
    <s v="Dirk Wittenborn"/>
    <x v="230"/>
    <n v="9781408818725"/>
    <s v="New Zealand"/>
    <n v="1"/>
    <n v="12.99"/>
    <n v="12.99"/>
    <n v="7.1445000000000007"/>
    <s v="Sale"/>
  </r>
  <r>
    <s v="P02 14 (Feb 14)"/>
    <s v="12/1/2013"/>
    <x v="9"/>
    <s v="12/31/2013"/>
    <m/>
    <s v="William Boyd"/>
    <x v="4"/>
    <n v="9781408807125"/>
    <s v="New Zealand"/>
    <n v="2"/>
    <n v="4.99"/>
    <n v="9.98"/>
    <n v="5.4890000000000008"/>
    <s v="Sale"/>
  </r>
  <r>
    <s v="P02 14 (Feb 14)"/>
    <s v="12/1/2013"/>
    <x v="9"/>
    <s v="12/31/2013"/>
    <m/>
    <s v="Sarah J. Maas"/>
    <x v="124"/>
    <n v="9781408832868"/>
    <s v="New Zealand"/>
    <n v="4"/>
    <n v="1.99"/>
    <n v="7.96"/>
    <n v="4.3780000000000001"/>
    <s v="Sale"/>
  </r>
  <r>
    <s v="P02 14 (Feb 14)"/>
    <s v="12/1/2013"/>
    <x v="9"/>
    <s v="12/31/2013"/>
    <m/>
    <s v="Samantha Shannon"/>
    <x v="321"/>
    <n v="9781408836446"/>
    <s v="New Zealand"/>
    <n v="1"/>
    <n v="14.99"/>
    <n v="14.99"/>
    <n v="8.2445000000000004"/>
    <s v="Sale"/>
  </r>
  <r>
    <s v="P02 14 (Feb 14)"/>
    <s v="12/1/2013"/>
    <x v="9"/>
    <s v="12/31/2013"/>
    <m/>
    <s v="Samantha Shannon"/>
    <x v="321"/>
    <n v="9781408836446"/>
    <s v="New Zealand"/>
    <n v="22"/>
    <n v="4.99"/>
    <n v="109.78"/>
    <n v="60.379000000000005"/>
    <s v="Sale"/>
  </r>
  <r>
    <s v="P02 14 (Feb 14)"/>
    <s v="12/1/2013"/>
    <x v="9"/>
    <s v="12/31/2013"/>
    <m/>
    <s v="Michael Ondaatje"/>
    <x v="132"/>
    <n v="9781408820384"/>
    <s v="New Zealand"/>
    <n v="1"/>
    <n v="14.99"/>
    <n v="14.99"/>
    <n v="8.2445000000000004"/>
    <s v="Sale"/>
  </r>
  <r>
    <s v="P02 14 (Feb 14)"/>
    <s v="12/1/2013"/>
    <x v="9"/>
    <s v="12/31/2013"/>
    <m/>
    <s v="Niki Segnit"/>
    <x v="136"/>
    <n v="9781408811153"/>
    <s v="New Zealand"/>
    <n v="3"/>
    <n v="4.99"/>
    <n v="14.97"/>
    <n v="8.2335000000000012"/>
    <s v="Sale"/>
  </r>
  <r>
    <s v="P02 14 (Feb 14)"/>
    <s v="12/1/2013"/>
    <x v="9"/>
    <s v="12/31/2013"/>
    <m/>
    <s v="Khaled Hosseini"/>
    <x v="140"/>
    <n v="9781408803721"/>
    <s v="New Zealand"/>
    <n v="2"/>
    <n v="10.99"/>
    <n v="21.98"/>
    <n v="12.089"/>
    <s v="Sale"/>
  </r>
  <r>
    <s v="P02 14 (Feb 14)"/>
    <s v="12/1/2013"/>
    <x v="9"/>
    <s v="12/31/2013"/>
    <m/>
    <s v="Donna Tartt"/>
    <x v="146"/>
    <n v="9781408825082"/>
    <s v="New Zealand"/>
    <n v="2"/>
    <n v="11.99"/>
    <n v="23.98"/>
    <n v="13.189000000000002"/>
    <s v="Sale"/>
  </r>
  <r>
    <s v="P02 14 (Feb 14)"/>
    <s v="12/1/2013"/>
    <x v="9"/>
    <s v="12/31/2013"/>
    <m/>
    <s v="Jhumpa Lahiri"/>
    <x v="8"/>
    <n v="9781408834046"/>
    <s v="New Zealand"/>
    <n v="1"/>
    <n v="19.989999999999998"/>
    <n v="19.989999999999998"/>
    <n v="10.9945"/>
    <s v="Sale"/>
  </r>
  <r>
    <s v="P02 14 (Feb 14)"/>
    <s v="12/1/2013"/>
    <x v="9"/>
    <s v="12/31/2013"/>
    <m/>
    <s v="Aminatta Forna"/>
    <x v="148"/>
    <n v="9781408818329"/>
    <s v="New Zealand"/>
    <n v="1"/>
    <n v="4.99"/>
    <n v="4.99"/>
    <n v="2.7445000000000004"/>
    <s v="Sale"/>
  </r>
  <r>
    <s v="P02 14 (Feb 14)"/>
    <s v="12/1/2013"/>
    <x v="9"/>
    <s v="12/31/2013"/>
    <m/>
    <s v="Conor Fitzgerald"/>
    <x v="329"/>
    <n v="9781408828083"/>
    <s v="New Zealand"/>
    <n v="1"/>
    <n v="10.99"/>
    <n v="10.99"/>
    <n v="6.0445000000000002"/>
    <s v="Sale"/>
  </r>
  <r>
    <s v="P02 14 (Feb 14)"/>
    <s v="12/1/2013"/>
    <x v="9"/>
    <s v="12/31/2013"/>
    <m/>
    <s v="Elizabeth Gilbert"/>
    <x v="331"/>
    <n v="9781408841914"/>
    <s v="New Zealand"/>
    <n v="4"/>
    <n v="14.99"/>
    <n v="59.96"/>
    <n v="32.978000000000002"/>
    <s v="Sale"/>
  </r>
  <r>
    <s v="P02 14 (Feb 14)"/>
    <s v="12/1/2013"/>
    <x v="9"/>
    <s v="12/31/2013"/>
    <m/>
    <s v="Elizabeth Gilbert"/>
    <x v="331"/>
    <n v="9781408841914"/>
    <s v="New Zealand"/>
    <n v="1"/>
    <n v="22.99"/>
    <n v="22.99"/>
    <n v="12.644500000000001"/>
    <s v="Sale"/>
  </r>
  <r>
    <s v="P02 14 (Feb 14)"/>
    <s v="12/1/2013"/>
    <x v="9"/>
    <s v="12/31/2013"/>
    <m/>
    <s v="Alice Schroeder"/>
    <x v="158"/>
    <n v="9781408807323"/>
    <s v="New Zealand"/>
    <n v="1"/>
    <n v="16.989999999999998"/>
    <n v="16.989999999999998"/>
    <n v="9.3445"/>
    <s v="Sale"/>
  </r>
  <r>
    <s v="P02 14 (Feb 14)"/>
    <s v="12/1/2013"/>
    <x v="9"/>
    <s v="12/31/2013"/>
    <m/>
    <s v="Madeline Miller"/>
    <x v="159"/>
    <n v="9781408818909"/>
    <s v="New Zealand"/>
    <n v="1"/>
    <n v="12.99"/>
    <n v="12.99"/>
    <n v="7.1445000000000007"/>
    <s v="Sale"/>
  </r>
  <r>
    <s v="P02 14 (Feb 14)"/>
    <s v="12/1/2013"/>
    <x v="9"/>
    <s v="12/31/2013"/>
    <m/>
    <s v="Richard Ford"/>
    <x v="279"/>
    <n v="9781408835111"/>
    <s v="New Zealand"/>
    <n v="1"/>
    <n v="6.99"/>
    <n v="6.99"/>
    <n v="3.8445000000000005"/>
    <s v="Sale"/>
  </r>
  <r>
    <s v="P02 14 (Feb 14)"/>
    <s v="12/1/2013"/>
    <x v="9"/>
    <s v="12/31/2013"/>
    <m/>
    <s v="Kate Summerscale"/>
    <x v="161"/>
    <n v="9781408801581"/>
    <s v="New Zealand"/>
    <n v="1"/>
    <n v="10.99"/>
    <n v="10.99"/>
    <n v="6.0445000000000002"/>
    <s v="Sale"/>
  </r>
  <r>
    <s v="P02 14 (Feb 14)"/>
    <s v="12/1/2013"/>
    <x v="9"/>
    <s v="12/31/2013"/>
    <m/>
    <s v="David Leavitt"/>
    <x v="36"/>
    <n v="9781408834176"/>
    <s v="New Zealand"/>
    <n v="1"/>
    <n v="22.99"/>
    <n v="22.99"/>
    <n v="12.644500000000001"/>
    <s v="Sale"/>
  </r>
  <r>
    <s v="P02 14 (Feb 14)"/>
    <s v="12/1/2013"/>
    <x v="9"/>
    <s v="12/31/2013"/>
    <m/>
    <s v="William Sutcliffe"/>
    <x v="397"/>
    <n v="9781408833940"/>
    <s v="New Zealand"/>
    <n v="1"/>
    <n v="4.99"/>
    <n v="4.99"/>
    <n v="2.7445000000000004"/>
    <s v="Sale"/>
  </r>
  <r>
    <s v="P02 14 (Feb 14)"/>
    <s v="12/1/2013"/>
    <x v="9"/>
    <s v="12/31/2013"/>
    <m/>
    <s v="Ann Patchett"/>
    <x v="38"/>
    <n v="9781408842409"/>
    <s v="New Zealand"/>
    <n v="1"/>
    <n v="19.989999999999998"/>
    <n v="19.989999999999998"/>
    <n v="10.9945"/>
    <s v="Sale"/>
  </r>
  <r>
    <s v="P02 14 (Feb 14)"/>
    <s v="12/1/2013"/>
    <x v="10"/>
    <s v="12/31/2013"/>
    <m/>
    <s v="Ben Macintyre"/>
    <x v="179"/>
    <n v="9781408806845"/>
    <s v="Seychelles, Republic of"/>
    <n v="1"/>
    <n v="55"/>
    <n v="55"/>
    <n v="30.250000000000004"/>
    <s v="Sale"/>
  </r>
  <r>
    <s v="P02 14 (Feb 14)"/>
    <s v="12/1/2013"/>
    <x v="10"/>
    <s v="12/31/2013"/>
    <m/>
    <s v="Khaled Hosseini"/>
    <x v="0"/>
    <n v="9781408842447"/>
    <s v="Seychelles, Republic of"/>
    <n v="3"/>
    <n v="129"/>
    <n v="387"/>
    <n v="212.85000000000002"/>
    <s v="Sale"/>
  </r>
  <r>
    <s v="P02 14 (Feb 14)"/>
    <s v="12/1/2013"/>
    <x v="10"/>
    <s v="12/31/2013"/>
    <m/>
    <s v="Shannon Hale"/>
    <x v="301"/>
    <n v="9781408840108"/>
    <s v="Seychelles, Republic of"/>
    <n v="1"/>
    <n v="55"/>
    <n v="55"/>
    <n v="30.250000000000004"/>
    <s v="Sale"/>
  </r>
  <r>
    <s v="P02 14 (Feb 14)"/>
    <s v="12/1/2013"/>
    <x v="10"/>
    <s v="12/31/2013"/>
    <m/>
    <s v="Amy Chua"/>
    <x v="46"/>
    <n v="9781408814161"/>
    <s v="Seychelles, Republic of"/>
    <n v="3"/>
    <n v="65"/>
    <n v="195"/>
    <n v="107.25000000000001"/>
    <s v="Sale"/>
  </r>
  <r>
    <s v="P02 14 (Feb 14)"/>
    <s v="12/1/2013"/>
    <x v="10"/>
    <s v="12/31/2013"/>
    <m/>
    <s v="Tim Birkhead"/>
    <x v="302"/>
    <n v="9781408828717"/>
    <s v="Seychelles, Republic of"/>
    <n v="1"/>
    <n v="59"/>
    <n v="59"/>
    <n v="32.450000000000003"/>
    <s v="Sale"/>
  </r>
  <r>
    <s v="P02 14 (Feb 14)"/>
    <s v="12/1/2013"/>
    <x v="10"/>
    <s v="12/31/2013"/>
    <m/>
    <s v="Richard Ford"/>
    <x v="303"/>
    <n v="9781408828410"/>
    <s v="Seychelles, Republic of"/>
    <n v="17"/>
    <n v="59"/>
    <n v="1003"/>
    <n v="551.65000000000009"/>
    <s v="Sale"/>
  </r>
  <r>
    <s v="P02 14 (Feb 14)"/>
    <s v="12/1/2013"/>
    <x v="10"/>
    <s v="12/31/2013"/>
    <m/>
    <s v="Elizabeth Gilbert"/>
    <x v="51"/>
    <n v="9781408807590"/>
    <s v="Seychelles, Republic of"/>
    <n v="1"/>
    <n v="55"/>
    <n v="55"/>
    <n v="30.250000000000004"/>
    <s v="Sale"/>
  </r>
  <r>
    <s v="P02 14 (Feb 14)"/>
    <s v="12/1/2013"/>
    <x v="10"/>
    <s v="12/31/2013"/>
    <m/>
    <s v="Edward Lucas"/>
    <x v="398"/>
    <n v="9781408830185"/>
    <s v="Seychelles, Republic of"/>
    <n v="1"/>
    <n v="59"/>
    <n v="59"/>
    <n v="32.450000000000003"/>
    <s v="Sale"/>
  </r>
  <r>
    <s v="P02 14 (Feb 14)"/>
    <s v="12/1/2013"/>
    <x v="10"/>
    <s v="12/31/2013"/>
    <m/>
    <s v="Scott Jurek, Steve Friedman"/>
    <x v="1"/>
    <n v="9781408833391"/>
    <s v="Seychelles, Republic of"/>
    <n v="1"/>
    <n v="75"/>
    <n v="75"/>
    <n v="41.25"/>
    <s v="Sale"/>
  </r>
  <r>
    <s v="P02 14 (Feb 14)"/>
    <s v="12/1/2013"/>
    <x v="10"/>
    <s v="12/31/2013"/>
    <m/>
    <s v="Elizabeth Gilbert"/>
    <x v="57"/>
    <n v="9781408808665"/>
    <s v="Seychelles, Republic of"/>
    <n v="3"/>
    <n v="55"/>
    <n v="165"/>
    <n v="90.750000000000014"/>
    <s v="Sale"/>
  </r>
  <r>
    <s v="P02 14 (Feb 14)"/>
    <s v="12/1/2013"/>
    <x v="10"/>
    <s v="12/31/2013"/>
    <m/>
    <s v="Will Self"/>
    <x v="203"/>
    <n v="9781408838495"/>
    <s v="Seychelles, Republic of"/>
    <n v="1"/>
    <n v="75"/>
    <n v="75"/>
    <n v="41.25"/>
    <s v="Sale"/>
  </r>
  <r>
    <s v="P02 14 (Feb 14)"/>
    <s v="12/1/2013"/>
    <x v="10"/>
    <s v="12/31/2013"/>
    <m/>
    <s v="Rajiv Chandrasekaran"/>
    <x v="399"/>
    <n v="9781408807231"/>
    <s v="Seychelles, Republic of"/>
    <n v="1"/>
    <n v="75"/>
    <n v="75"/>
    <n v="41.25"/>
    <s v="Sale"/>
  </r>
  <r>
    <s v="P02 14 (Feb 14)"/>
    <s v="12/1/2013"/>
    <x v="10"/>
    <s v="12/31/2013"/>
    <m/>
    <s v="Anthony Bourdain"/>
    <x v="79"/>
    <n v="9781408820858"/>
    <s v="Seychelles, Republic of"/>
    <n v="1"/>
    <n v="59"/>
    <n v="59"/>
    <n v="32.450000000000003"/>
    <s v="Sale"/>
  </r>
  <r>
    <s v="P02 14 (Feb 14)"/>
    <s v="12/1/2013"/>
    <x v="10"/>
    <s v="12/31/2013"/>
    <m/>
    <s v="Jimmy Burns"/>
    <x v="393"/>
    <n v="9781408827727"/>
    <s v="Seychelles, Republic of"/>
    <n v="1"/>
    <n v="79"/>
    <n v="79"/>
    <n v="43.45"/>
    <s v="Sale"/>
  </r>
  <r>
    <s v="P02 14 (Feb 14)"/>
    <s v="12/1/2013"/>
    <x v="10"/>
    <s v="12/31/2013"/>
    <m/>
    <s v="Anthony Bourdain"/>
    <x v="87"/>
    <n v="9781408809174"/>
    <s v="Seychelles, Republic of"/>
    <n v="1"/>
    <n v="75"/>
    <n v="75"/>
    <n v="41.25"/>
    <s v="Sale"/>
  </r>
  <r>
    <s v="P02 14 (Feb 14)"/>
    <s v="12/1/2013"/>
    <x v="10"/>
    <s v="12/31/2013"/>
    <m/>
    <s v="Shannon Hale"/>
    <x v="314"/>
    <n v="9781408840160"/>
    <s v="Seychelles, Republic of"/>
    <n v="1"/>
    <n v="65"/>
    <n v="65"/>
    <n v="35.75"/>
    <s v="Sale"/>
  </r>
  <r>
    <s v="P02 14 (Feb 14)"/>
    <s v="12/1/2013"/>
    <x v="10"/>
    <s v="12/31/2013"/>
    <m/>
    <s v="Susan Abulhawa"/>
    <x v="89"/>
    <n v="9781408810811"/>
    <s v="Seychelles, Republic of"/>
    <n v="1"/>
    <n v="55"/>
    <n v="55"/>
    <n v="30.250000000000004"/>
    <s v="Sale"/>
  </r>
  <r>
    <s v="P02 14 (Feb 14)"/>
    <s v="12/1/2013"/>
    <x v="10"/>
    <s v="12/31/2013"/>
    <m/>
    <s v="Tim Cope"/>
    <x v="3"/>
    <n v="9781408839881"/>
    <s v="Seychelles, Republic of"/>
    <n v="1"/>
    <n v="115"/>
    <n v="115"/>
    <n v="63.250000000000007"/>
    <s v="Sale"/>
  </r>
  <r>
    <s v="P02 14 (Feb 14)"/>
    <s v="12/1/2013"/>
    <x v="10"/>
    <s v="12/31/2013"/>
    <m/>
    <s v="Will Self"/>
    <x v="400"/>
    <n v="9781408837399"/>
    <s v="Seychelles, Republic of"/>
    <n v="1"/>
    <n v="29"/>
    <n v="29"/>
    <n v="15.950000000000001"/>
    <s v="Sale"/>
  </r>
  <r>
    <s v="P02 14 (Feb 14)"/>
    <s v="12/1/2013"/>
    <x v="10"/>
    <s v="12/31/2013"/>
    <m/>
    <s v="James McBride"/>
    <x v="128"/>
    <n v="9781408832493"/>
    <s v="Seychelles, Republic of"/>
    <n v="1"/>
    <n v="75"/>
    <n v="75"/>
    <n v="41.25"/>
    <s v="Sale"/>
  </r>
  <r>
    <s v="P02 14 (Feb 14)"/>
    <s v="12/1/2013"/>
    <x v="10"/>
    <s v="12/31/2013"/>
    <m/>
    <s v="Manil Suri"/>
    <x v="401"/>
    <n v="9781408833254"/>
    <s v="Seychelles, Republic of"/>
    <n v="1"/>
    <n v="59"/>
    <n v="59"/>
    <n v="32.450000000000003"/>
    <s v="Sale"/>
  </r>
  <r>
    <s v="P02 14 (Feb 14)"/>
    <s v="12/1/2013"/>
    <x v="10"/>
    <s v="12/31/2013"/>
    <m/>
    <s v="Niki Segnit"/>
    <x v="136"/>
    <n v="9781408811153"/>
    <s v="Seychelles, Republic of"/>
    <n v="1"/>
    <n v="179"/>
    <n v="179"/>
    <n v="98.45"/>
    <s v="Sale"/>
  </r>
  <r>
    <s v="P02 14 (Feb 14)"/>
    <s v="12/1/2013"/>
    <x v="10"/>
    <s v="12/31/2013"/>
    <m/>
    <s v="Jim Lynch"/>
    <x v="260"/>
    <n v="9781408820964"/>
    <s v="Seychelles, Republic of"/>
    <n v="1"/>
    <n v="59"/>
    <n v="59"/>
    <n v="32.450000000000003"/>
    <s v="Sale"/>
  </r>
  <r>
    <s v="P02 14 (Feb 14)"/>
    <s v="12/1/2013"/>
    <x v="10"/>
    <s v="12/31/2013"/>
    <m/>
    <s v="Jay McInerney"/>
    <x v="402"/>
    <n v="9781408833278"/>
    <s v="Seychelles, Republic of"/>
    <n v="1"/>
    <n v="59"/>
    <n v="59"/>
    <n v="32.450000000000003"/>
    <s v="Sale"/>
  </r>
  <r>
    <s v="P02 14 (Feb 14)"/>
    <s v="12/1/2013"/>
    <x v="10"/>
    <s v="12/31/2013"/>
    <m/>
    <s v="Jhumpa Lahiri"/>
    <x v="8"/>
    <n v="9781408834046"/>
    <s v="Seychelles, Republic of"/>
    <n v="1"/>
    <n v="99"/>
    <n v="99"/>
    <n v="54.45"/>
    <s v="Sale"/>
  </r>
  <r>
    <s v="P02 14 (Feb 14)"/>
    <s v="12/1/2013"/>
    <x v="10"/>
    <s v="12/31/2013"/>
    <m/>
    <s v="Gideon Defoe"/>
    <x v="403"/>
    <n v="9781408828144"/>
    <s v="Seychelles, Republic of"/>
    <n v="1"/>
    <n v="15"/>
    <n v="15"/>
    <n v="8.25"/>
    <s v="Sale"/>
  </r>
  <r>
    <s v="P02 14 (Feb 14)"/>
    <s v="12/1/2013"/>
    <x v="10"/>
    <s v="12/31/2013"/>
    <m/>
    <s v="Simon Singh"/>
    <x v="332"/>
    <n v="9781408835319"/>
    <s v="Seychelles, Republic of"/>
    <n v="2"/>
    <n v="55"/>
    <n v="110"/>
    <n v="60.500000000000007"/>
    <s v="Sale"/>
  </r>
  <r>
    <s v="P02 14 (Feb 14)"/>
    <s v="12/1/2013"/>
    <x v="10"/>
    <s v="12/31/2013"/>
    <m/>
    <s v="Will Self"/>
    <x v="404"/>
    <n v="9781408838464"/>
    <s v="Seychelles, Republic of"/>
    <n v="1"/>
    <n v="65"/>
    <n v="65"/>
    <n v="35.75"/>
    <s v="Sale"/>
  </r>
  <r>
    <s v="P02 14 (Feb 14)"/>
    <s v="12/1/2013"/>
    <x v="10"/>
    <s v="12/31/2013"/>
    <m/>
    <s v="Robyn Davidson"/>
    <x v="169"/>
    <n v="9781408834879"/>
    <s v="Seychelles, Republic of"/>
    <n v="1"/>
    <n v="75"/>
    <n v="75"/>
    <n v="41.25"/>
    <s v="Sale"/>
  </r>
  <r>
    <s v="P02 14 (Feb 14)"/>
    <s v="12/1/2013"/>
    <x v="10"/>
    <s v="12/31/2013"/>
    <m/>
    <s v="Jessica Pallington West"/>
    <x v="405"/>
    <n v="9781408803257"/>
    <s v="Seychelles, Republic of"/>
    <n v="1"/>
    <n v="65"/>
    <n v="65"/>
    <n v="35.75"/>
    <s v="Sale"/>
  </r>
  <r>
    <s v="P02 14 (Feb 14)"/>
    <s v="12/1/2013"/>
    <x v="2"/>
    <s v="12/31/2013"/>
    <m/>
    <s v="Khaled Hosseini"/>
    <x v="0"/>
    <n v="9781408842447"/>
    <s v="Brazil, Federative Republic of"/>
    <n v="1"/>
    <n v="25.99"/>
    <n v="25.99"/>
    <n v="14.294500000000001"/>
    <s v="Sale"/>
  </r>
  <r>
    <s v="P02 14 (Feb 14)"/>
    <s v="12/1/2013"/>
    <x v="2"/>
    <s v="12/31/2013"/>
    <m/>
    <s v="Richard Ford"/>
    <x v="303"/>
    <n v="9781408828410"/>
    <s v="Costa Rica, Republic of"/>
    <n v="1"/>
    <n v="11.99"/>
    <n v="11.99"/>
    <n v="6.5945000000000009"/>
    <s v="Sale"/>
  </r>
  <r>
    <s v="P02 14 (Feb 14)"/>
    <s v="12/1/2013"/>
    <x v="2"/>
    <s v="12/31/2013"/>
    <m/>
    <s v="Scott Jurek, Steve Friedman"/>
    <x v="1"/>
    <n v="9781408833391"/>
    <s v="Brazil, Federative Republic of"/>
    <n v="1"/>
    <n v="14.99"/>
    <n v="14.99"/>
    <n v="8.2445000000000004"/>
    <s v="Sale"/>
  </r>
  <r>
    <s v="P02 14 (Feb 14)"/>
    <s v="12/1/2013"/>
    <x v="2"/>
    <s v="12/31/2013"/>
    <m/>
    <s v="Scott Jurek, Steve Friedman"/>
    <x v="1"/>
    <n v="9781408833391"/>
    <s v="Ecuador, Republic of"/>
    <n v="1"/>
    <n v="14.99"/>
    <n v="14.99"/>
    <n v="8.2445000000000004"/>
    <s v="Sale"/>
  </r>
  <r>
    <s v="P02 14 (Feb 14)"/>
    <s v="12/1/2013"/>
    <x v="2"/>
    <s v="12/31/2013"/>
    <m/>
    <s v="Richard Fitzpatrick"/>
    <x v="14"/>
    <n v="9781408171097"/>
    <s v="United States of America"/>
    <n v="2"/>
    <n v="11.99"/>
    <n v="23.98"/>
    <n v="13.189000000000002"/>
    <s v="Sale"/>
  </r>
  <r>
    <s v="P02 14 (Feb 14)"/>
    <s v="12/1/2013"/>
    <x v="2"/>
    <s v="12/31/2013"/>
    <m/>
    <s v="Elisabeth Luard"/>
    <x v="17"/>
    <n v="9781408840122"/>
    <s v="United States of America"/>
    <n v="1"/>
    <n v="12.99"/>
    <n v="12.99"/>
    <n v="7.1445000000000007"/>
    <s v="Sale"/>
  </r>
  <r>
    <s v="P02 14 (Feb 14)"/>
    <s v="12/1/2013"/>
    <x v="2"/>
    <s v="12/31/2013"/>
    <m/>
    <s v="Mike Rowbottom"/>
    <x v="406"/>
    <n v="9781408166048"/>
    <s v="United States of America"/>
    <n v="1"/>
    <n v="14.99"/>
    <n v="14.99"/>
    <n v="8.2445000000000004"/>
    <s v="Sale"/>
  </r>
  <r>
    <s v="P02 14 (Feb 14)"/>
    <s v="12/1/2013"/>
    <x v="2"/>
    <s v="12/31/2013"/>
    <m/>
    <s v="Tilly Culme-Seymour"/>
    <x v="407"/>
    <n v="9781408842713"/>
    <s v="United States of America"/>
    <n v="1"/>
    <n v="19.989999999999998"/>
    <n v="19.989999999999998"/>
    <n v="10.9945"/>
    <s v="Sale"/>
  </r>
  <r>
    <s v="P02 14 (Feb 14)"/>
    <s v="12/1/2013"/>
    <x v="2"/>
    <s v="12/31/2013"/>
    <m/>
    <s v="Damian Barr"/>
    <x v="311"/>
    <n v="9781408838082"/>
    <s v="United States of America"/>
    <n v="3"/>
    <n v="16.989999999999998"/>
    <n v="50.97"/>
    <n v="28.0335"/>
    <s v="Sale"/>
  </r>
  <r>
    <s v="P02 14 (Feb 14)"/>
    <s v="12/1/2013"/>
    <x v="2"/>
    <s v="12/31/2013"/>
    <m/>
    <s v="Elisabeth Luard"/>
    <x v="29"/>
    <n v="9781408840177"/>
    <s v="United States of America"/>
    <n v="1"/>
    <n v="12.99"/>
    <n v="12.99"/>
    <n v="7.1445000000000007"/>
    <s v="Sale"/>
  </r>
  <r>
    <s v="P02 14 (Feb 14)"/>
    <s v="12/1/2013"/>
    <x v="2"/>
    <s v="12/31/2013"/>
    <m/>
    <s v="Mike Carson"/>
    <x v="33"/>
    <n v="9781408841624"/>
    <s v="Chile, Republic of"/>
    <n v="1"/>
    <n v="19.989999999999998"/>
    <n v="19.989999999999998"/>
    <n v="10.9945"/>
    <s v="Sale"/>
  </r>
  <r>
    <s v="P02 14 (Feb 14)"/>
    <s v="12/1/2013"/>
    <x v="2"/>
    <s v="12/31/2013"/>
    <m/>
    <s v="Elizabeth Gilbert"/>
    <x v="331"/>
    <n v="9781408841914"/>
    <s v="Brazil, Federative Republic of"/>
    <n v="2"/>
    <n v="22.99"/>
    <n v="45.98"/>
    <n v="25.289000000000001"/>
    <s v="Sal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6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3:D777" firstHeaderRow="0" firstDataRow="1" firstDataCol="1"/>
  <pivotFields count="14">
    <pivotField showAll="0"/>
    <pivotField showAll="0"/>
    <pivotField axis="axisRow" showAll="0">
      <items count="12">
        <item x="0"/>
        <item x="3"/>
        <item x="4"/>
        <item x="5"/>
        <item x="6"/>
        <item x="1"/>
        <item x="7"/>
        <item x="8"/>
        <item x="9"/>
        <item x="10"/>
        <item x="2"/>
        <item t="default"/>
      </items>
    </pivotField>
    <pivotField showAll="0"/>
    <pivotField showAll="0"/>
    <pivotField showAll="0"/>
    <pivotField axis="axisRow" showAll="0">
      <items count="409">
        <item x="298"/>
        <item x="176"/>
        <item x="177"/>
        <item x="299"/>
        <item x="41"/>
        <item x="300"/>
        <item x="42"/>
        <item x="178"/>
        <item x="376"/>
        <item x="179"/>
        <item x="43"/>
        <item x="0"/>
        <item x="44"/>
        <item x="377"/>
        <item x="340"/>
        <item x="353"/>
        <item x="45"/>
        <item x="301"/>
        <item x="180"/>
        <item x="181"/>
        <item x="351"/>
        <item x="11"/>
        <item x="182"/>
        <item x="183"/>
        <item x="46"/>
        <item x="184"/>
        <item x="395"/>
        <item x="185"/>
        <item x="302"/>
        <item x="47"/>
        <item x="186"/>
        <item x="12"/>
        <item x="378"/>
        <item x="48"/>
        <item x="187"/>
        <item x="188"/>
        <item x="189"/>
        <item x="49"/>
        <item x="303"/>
        <item x="190"/>
        <item x="50"/>
        <item x="191"/>
        <item x="192"/>
        <item x="304"/>
        <item x="193"/>
        <item x="305"/>
        <item x="341"/>
        <item x="396"/>
        <item x="51"/>
        <item x="52"/>
        <item x="291"/>
        <item x="13"/>
        <item x="194"/>
        <item x="398"/>
        <item x="195"/>
        <item x="354"/>
        <item x="53"/>
        <item x="306"/>
        <item x="196"/>
        <item x="54"/>
        <item x="55"/>
        <item x="56"/>
        <item x="1"/>
        <item x="57"/>
        <item x="197"/>
        <item x="14"/>
        <item x="307"/>
        <item x="58"/>
        <item x="15"/>
        <item x="59"/>
        <item x="60"/>
        <item x="16"/>
        <item x="61"/>
        <item x="62"/>
        <item x="198"/>
        <item x="392"/>
        <item x="199"/>
        <item x="17"/>
        <item x="355"/>
        <item x="308"/>
        <item x="200"/>
        <item x="406"/>
        <item x="63"/>
        <item x="201"/>
        <item x="202"/>
        <item x="64"/>
        <item x="65"/>
        <item x="203"/>
        <item x="66"/>
        <item x="309"/>
        <item x="18"/>
        <item x="67"/>
        <item x="68"/>
        <item x="19"/>
        <item x="69"/>
        <item x="204"/>
        <item x="310"/>
        <item x="205"/>
        <item x="356"/>
        <item x="20"/>
        <item x="206"/>
        <item x="207"/>
        <item x="70"/>
        <item x="208"/>
        <item x="71"/>
        <item x="72"/>
        <item x="73"/>
        <item x="209"/>
        <item x="399"/>
        <item x="352"/>
        <item x="74"/>
        <item x="210"/>
        <item x="211"/>
        <item x="75"/>
        <item x="407"/>
        <item x="357"/>
        <item x="76"/>
        <item x="77"/>
        <item x="358"/>
        <item x="212"/>
        <item x="78"/>
        <item x="21"/>
        <item x="79"/>
        <item x="213"/>
        <item x="80"/>
        <item x="81"/>
        <item x="82"/>
        <item x="214"/>
        <item x="22"/>
        <item x="83"/>
        <item x="379"/>
        <item x="23"/>
        <item x="24"/>
        <item x="25"/>
        <item x="84"/>
        <item x="85"/>
        <item x="2"/>
        <item x="311"/>
        <item x="215"/>
        <item x="216"/>
        <item x="380"/>
        <item x="86"/>
        <item x="393"/>
        <item x="312"/>
        <item x="87"/>
        <item x="217"/>
        <item x="313"/>
        <item x="359"/>
        <item x="88"/>
        <item x="314"/>
        <item x="218"/>
        <item x="381"/>
        <item x="219"/>
        <item x="220"/>
        <item x="89"/>
        <item x="90"/>
        <item x="292"/>
        <item x="360"/>
        <item x="293"/>
        <item x="221"/>
        <item x="26"/>
        <item x="315"/>
        <item x="91"/>
        <item x="222"/>
        <item x="223"/>
        <item x="224"/>
        <item x="225"/>
        <item x="92"/>
        <item x="226"/>
        <item x="93"/>
        <item x="27"/>
        <item x="94"/>
        <item x="3"/>
        <item x="316"/>
        <item x="95"/>
        <item x="96"/>
        <item x="97"/>
        <item x="227"/>
        <item x="98"/>
        <item x="228"/>
        <item x="229"/>
        <item x="99"/>
        <item x="230"/>
        <item x="231"/>
        <item x="100"/>
        <item x="28"/>
        <item x="101"/>
        <item x="232"/>
        <item x="233"/>
        <item x="382"/>
        <item x="361"/>
        <item x="102"/>
        <item x="103"/>
        <item x="234"/>
        <item x="4"/>
        <item x="317"/>
        <item x="104"/>
        <item x="235"/>
        <item x="105"/>
        <item x="106"/>
        <item x="107"/>
        <item x="236"/>
        <item x="108"/>
        <item x="109"/>
        <item x="110"/>
        <item x="345"/>
        <item x="111"/>
        <item x="346"/>
        <item x="362"/>
        <item x="342"/>
        <item x="112"/>
        <item x="383"/>
        <item x="113"/>
        <item x="114"/>
        <item x="318"/>
        <item x="237"/>
        <item x="363"/>
        <item x="384"/>
        <item x="385"/>
        <item x="238"/>
        <item x="115"/>
        <item x="116"/>
        <item x="117"/>
        <item x="239"/>
        <item x="240"/>
        <item x="294"/>
        <item x="118"/>
        <item x="241"/>
        <item x="119"/>
        <item x="242"/>
        <item x="394"/>
        <item x="5"/>
        <item x="386"/>
        <item x="243"/>
        <item x="295"/>
        <item x="244"/>
        <item x="319"/>
        <item x="120"/>
        <item x="121"/>
        <item x="245"/>
        <item x="29"/>
        <item x="122"/>
        <item x="6"/>
        <item x="246"/>
        <item x="347"/>
        <item x="364"/>
        <item x="365"/>
        <item x="247"/>
        <item x="123"/>
        <item x="320"/>
        <item x="124"/>
        <item x="125"/>
        <item x="248"/>
        <item x="126"/>
        <item x="366"/>
        <item x="321"/>
        <item x="127"/>
        <item x="322"/>
        <item x="30"/>
        <item x="249"/>
        <item x="400"/>
        <item x="323"/>
        <item x="128"/>
        <item x="250"/>
        <item x="129"/>
        <item x="251"/>
        <item x="252"/>
        <item x="253"/>
        <item x="254"/>
        <item x="401"/>
        <item x="130"/>
        <item x="255"/>
        <item x="367"/>
        <item x="131"/>
        <item x="387"/>
        <item x="132"/>
        <item x="256"/>
        <item x="257"/>
        <item x="388"/>
        <item x="133"/>
        <item x="134"/>
        <item x="135"/>
        <item x="136"/>
        <item x="258"/>
        <item x="31"/>
        <item x="324"/>
        <item x="368"/>
        <item x="137"/>
        <item x="259"/>
        <item x="325"/>
        <item x="260"/>
        <item x="326"/>
        <item x="138"/>
        <item x="369"/>
        <item x="261"/>
        <item x="262"/>
        <item x="263"/>
        <item x="370"/>
        <item x="139"/>
        <item x="343"/>
        <item x="402"/>
        <item x="140"/>
        <item x="264"/>
        <item x="141"/>
        <item x="265"/>
        <item x="142"/>
        <item x="143"/>
        <item x="266"/>
        <item x="144"/>
        <item x="371"/>
        <item x="145"/>
        <item x="7"/>
        <item x="32"/>
        <item x="146"/>
        <item x="147"/>
        <item x="267"/>
        <item x="327"/>
        <item x="8"/>
        <item x="268"/>
        <item x="328"/>
        <item x="33"/>
        <item x="269"/>
        <item x="389"/>
        <item x="148"/>
        <item x="149"/>
        <item x="329"/>
        <item x="150"/>
        <item x="390"/>
        <item x="34"/>
        <item x="151"/>
        <item x="270"/>
        <item x="296"/>
        <item x="271"/>
        <item x="272"/>
        <item x="403"/>
        <item x="35"/>
        <item x="152"/>
        <item x="273"/>
        <item x="274"/>
        <item x="153"/>
        <item x="330"/>
        <item x="275"/>
        <item x="154"/>
        <item x="155"/>
        <item x="276"/>
        <item x="156"/>
        <item x="331"/>
        <item x="332"/>
        <item x="157"/>
        <item x="158"/>
        <item x="277"/>
        <item x="278"/>
        <item x="159"/>
        <item x="9"/>
        <item x="279"/>
        <item x="160"/>
        <item x="161"/>
        <item x="404"/>
        <item x="280"/>
        <item x="162"/>
        <item x="333"/>
        <item x="348"/>
        <item x="36"/>
        <item x="334"/>
        <item x="281"/>
        <item x="37"/>
        <item x="344"/>
        <item x="397"/>
        <item x="163"/>
        <item x="282"/>
        <item x="372"/>
        <item x="164"/>
        <item x="165"/>
        <item x="38"/>
        <item x="335"/>
        <item x="391"/>
        <item x="283"/>
        <item x="166"/>
        <item x="284"/>
        <item x="167"/>
        <item x="285"/>
        <item x="168"/>
        <item x="373"/>
        <item x="39"/>
        <item x="169"/>
        <item x="10"/>
        <item x="286"/>
        <item x="336"/>
        <item x="170"/>
        <item x="287"/>
        <item x="337"/>
        <item x="349"/>
        <item x="297"/>
        <item x="171"/>
        <item x="405"/>
        <item x="374"/>
        <item x="338"/>
        <item x="288"/>
        <item x="172"/>
        <item x="173"/>
        <item x="350"/>
        <item x="289"/>
        <item x="40"/>
        <item x="290"/>
        <item x="174"/>
        <item x="175"/>
        <item x="375"/>
        <item x="339"/>
        <item t="default"/>
      </items>
    </pivotField>
    <pivotField numFmtId="1" showAll="0"/>
    <pivotField showAll="0"/>
    <pivotField dataField="1" numFmtId="49" showAll="0"/>
    <pivotField showAll="0"/>
    <pivotField dataField="1" numFmtId="43" showAll="0"/>
    <pivotField dataField="1" numFmtId="43" showAll="0"/>
    <pivotField showAll="0"/>
  </pivotFields>
  <rowFields count="2">
    <field x="2"/>
    <field x="6"/>
  </rowFields>
  <rowItems count="774">
    <i>
      <x/>
    </i>
    <i r="1">
      <x/>
    </i>
    <i r="1">
      <x v="3"/>
    </i>
    <i r="1">
      <x v="4"/>
    </i>
    <i r="1">
      <x v="5"/>
    </i>
    <i r="1">
      <x v="6"/>
    </i>
    <i r="1">
      <x v="10"/>
    </i>
    <i r="1">
      <x v="11"/>
    </i>
    <i r="1">
      <x v="12"/>
    </i>
    <i r="1">
      <x v="16"/>
    </i>
    <i r="1">
      <x v="17"/>
    </i>
    <i r="1">
      <x v="24"/>
    </i>
    <i r="1">
      <x v="28"/>
    </i>
    <i r="1">
      <x v="29"/>
    </i>
    <i r="1">
      <x v="31"/>
    </i>
    <i r="1">
      <x v="33"/>
    </i>
    <i r="1">
      <x v="37"/>
    </i>
    <i r="1">
      <x v="38"/>
    </i>
    <i r="1">
      <x v="40"/>
    </i>
    <i r="1">
      <x v="43"/>
    </i>
    <i r="1">
      <x v="45"/>
    </i>
    <i r="1">
      <x v="48"/>
    </i>
    <i r="1">
      <x v="49"/>
    </i>
    <i r="1">
      <x v="56"/>
    </i>
    <i r="1">
      <x v="57"/>
    </i>
    <i r="1">
      <x v="59"/>
    </i>
    <i r="1">
      <x v="60"/>
    </i>
    <i r="1">
      <x v="61"/>
    </i>
    <i r="1">
      <x v="62"/>
    </i>
    <i r="1">
      <x v="63"/>
    </i>
    <i r="1">
      <x v="66"/>
    </i>
    <i r="1">
      <x v="67"/>
    </i>
    <i r="1">
      <x v="69"/>
    </i>
    <i r="1">
      <x v="70"/>
    </i>
    <i r="1">
      <x v="72"/>
    </i>
    <i r="1">
      <x v="73"/>
    </i>
    <i r="1">
      <x v="79"/>
    </i>
    <i r="1">
      <x v="82"/>
    </i>
    <i r="1">
      <x v="85"/>
    </i>
    <i r="1">
      <x v="86"/>
    </i>
    <i r="1">
      <x v="88"/>
    </i>
    <i r="1">
      <x v="89"/>
    </i>
    <i r="1">
      <x v="91"/>
    </i>
    <i r="1">
      <x v="92"/>
    </i>
    <i r="1">
      <x v="94"/>
    </i>
    <i r="1">
      <x v="96"/>
    </i>
    <i r="1">
      <x v="102"/>
    </i>
    <i r="1">
      <x v="104"/>
    </i>
    <i r="1">
      <x v="105"/>
    </i>
    <i r="1">
      <x v="106"/>
    </i>
    <i r="1">
      <x v="110"/>
    </i>
    <i r="1">
      <x v="113"/>
    </i>
    <i r="1">
      <x v="116"/>
    </i>
    <i r="1">
      <x v="117"/>
    </i>
    <i r="1">
      <x v="120"/>
    </i>
    <i r="1">
      <x v="122"/>
    </i>
    <i r="1">
      <x v="124"/>
    </i>
    <i r="1">
      <x v="125"/>
    </i>
    <i r="1">
      <x v="126"/>
    </i>
    <i r="1">
      <x v="129"/>
    </i>
    <i r="1">
      <x v="131"/>
    </i>
    <i r="1">
      <x v="134"/>
    </i>
    <i r="1">
      <x v="135"/>
    </i>
    <i r="1">
      <x v="136"/>
    </i>
    <i r="1">
      <x v="137"/>
    </i>
    <i r="1">
      <x v="141"/>
    </i>
    <i r="1">
      <x v="143"/>
    </i>
    <i r="1">
      <x v="144"/>
    </i>
    <i r="1">
      <x v="146"/>
    </i>
    <i r="1">
      <x v="148"/>
    </i>
    <i r="1">
      <x v="149"/>
    </i>
    <i r="1">
      <x v="154"/>
    </i>
    <i r="1">
      <x v="155"/>
    </i>
    <i r="1">
      <x v="161"/>
    </i>
    <i r="1">
      <x v="162"/>
    </i>
    <i r="1">
      <x v="167"/>
    </i>
    <i r="1">
      <x v="169"/>
    </i>
    <i r="1">
      <x v="171"/>
    </i>
    <i r="1">
      <x v="172"/>
    </i>
    <i r="1">
      <x v="173"/>
    </i>
    <i r="1">
      <x v="174"/>
    </i>
    <i r="1">
      <x v="175"/>
    </i>
    <i r="1">
      <x v="176"/>
    </i>
    <i r="1">
      <x v="178"/>
    </i>
    <i r="1">
      <x v="181"/>
    </i>
    <i r="1">
      <x v="184"/>
    </i>
    <i r="1">
      <x v="186"/>
    </i>
    <i r="1">
      <x v="191"/>
    </i>
    <i r="1">
      <x v="192"/>
    </i>
    <i r="1">
      <x v="194"/>
    </i>
    <i r="1">
      <x v="195"/>
    </i>
    <i r="1">
      <x v="196"/>
    </i>
    <i r="1">
      <x v="198"/>
    </i>
    <i r="1">
      <x v="199"/>
    </i>
    <i r="1">
      <x v="200"/>
    </i>
    <i r="1">
      <x v="202"/>
    </i>
    <i r="1">
      <x v="203"/>
    </i>
    <i r="1">
      <x v="204"/>
    </i>
    <i r="1">
      <x v="206"/>
    </i>
    <i r="1">
      <x v="210"/>
    </i>
    <i r="1">
      <x v="212"/>
    </i>
    <i r="1">
      <x v="213"/>
    </i>
    <i r="1">
      <x v="214"/>
    </i>
    <i r="1">
      <x v="220"/>
    </i>
    <i r="1">
      <x v="221"/>
    </i>
    <i r="1">
      <x v="222"/>
    </i>
    <i r="1">
      <x v="226"/>
    </i>
    <i r="1">
      <x v="228"/>
    </i>
    <i r="1">
      <x v="231"/>
    </i>
    <i r="1">
      <x v="236"/>
    </i>
    <i r="1">
      <x v="237"/>
    </i>
    <i r="1">
      <x v="238"/>
    </i>
    <i r="1">
      <x v="241"/>
    </i>
    <i r="1">
      <x v="242"/>
    </i>
    <i r="1">
      <x v="248"/>
    </i>
    <i r="1">
      <x v="249"/>
    </i>
    <i r="1">
      <x v="250"/>
    </i>
    <i r="1">
      <x v="251"/>
    </i>
    <i r="1">
      <x v="253"/>
    </i>
    <i r="1">
      <x v="255"/>
    </i>
    <i r="1">
      <x v="256"/>
    </i>
    <i r="1">
      <x v="257"/>
    </i>
    <i r="1">
      <x v="261"/>
    </i>
    <i r="1">
      <x v="262"/>
    </i>
    <i r="1">
      <x v="264"/>
    </i>
    <i r="1">
      <x v="270"/>
    </i>
    <i r="1">
      <x v="273"/>
    </i>
    <i r="1">
      <x v="275"/>
    </i>
    <i r="1">
      <x v="279"/>
    </i>
    <i r="1">
      <x v="280"/>
    </i>
    <i r="1">
      <x v="281"/>
    </i>
    <i r="1">
      <x v="282"/>
    </i>
    <i r="1">
      <x v="284"/>
    </i>
    <i r="1">
      <x v="285"/>
    </i>
    <i r="1">
      <x v="287"/>
    </i>
    <i r="1">
      <x v="289"/>
    </i>
    <i r="1">
      <x v="291"/>
    </i>
    <i r="1">
      <x v="292"/>
    </i>
    <i r="1">
      <x v="298"/>
    </i>
    <i r="1">
      <x v="301"/>
    </i>
    <i r="1">
      <x v="303"/>
    </i>
    <i r="1">
      <x v="305"/>
    </i>
    <i r="1">
      <x v="306"/>
    </i>
    <i r="1">
      <x v="308"/>
    </i>
    <i r="1">
      <x v="310"/>
    </i>
    <i r="1">
      <x v="311"/>
    </i>
    <i r="1">
      <x v="313"/>
    </i>
    <i r="1">
      <x v="314"/>
    </i>
    <i r="1">
      <x v="316"/>
    </i>
    <i r="1">
      <x v="317"/>
    </i>
    <i r="1">
      <x v="319"/>
    </i>
    <i r="1">
      <x v="320"/>
    </i>
    <i r="1">
      <x v="323"/>
    </i>
    <i r="1">
      <x v="324"/>
    </i>
    <i r="1">
      <x v="325"/>
    </i>
    <i r="1">
      <x v="326"/>
    </i>
    <i r="1">
      <x v="329"/>
    </i>
    <i r="1">
      <x v="336"/>
    </i>
    <i r="1">
      <x v="339"/>
    </i>
    <i r="1">
      <x v="340"/>
    </i>
    <i r="1">
      <x v="342"/>
    </i>
    <i r="1">
      <x v="343"/>
    </i>
    <i r="1">
      <x v="345"/>
    </i>
    <i r="1">
      <x v="346"/>
    </i>
    <i r="1">
      <x v="347"/>
    </i>
    <i r="1">
      <x v="348"/>
    </i>
    <i r="1">
      <x v="349"/>
    </i>
    <i r="1">
      <x v="352"/>
    </i>
    <i r="1">
      <x v="353"/>
    </i>
    <i r="1">
      <x v="355"/>
    </i>
    <i r="1">
      <x v="356"/>
    </i>
    <i r="1">
      <x v="359"/>
    </i>
    <i r="1">
      <x v="360"/>
    </i>
    <i r="1">
      <x v="362"/>
    </i>
    <i r="1">
      <x v="363"/>
    </i>
    <i r="1">
      <x v="368"/>
    </i>
    <i r="1">
      <x v="371"/>
    </i>
    <i r="1">
      <x v="372"/>
    </i>
    <i r="1">
      <x v="373"/>
    </i>
    <i r="1">
      <x v="374"/>
    </i>
    <i r="1">
      <x v="377"/>
    </i>
    <i r="1">
      <x v="379"/>
    </i>
    <i r="1">
      <x v="381"/>
    </i>
    <i r="1">
      <x v="384"/>
    </i>
    <i r="1">
      <x v="385"/>
    </i>
    <i r="1">
      <x v="387"/>
    </i>
    <i r="1">
      <x v="388"/>
    </i>
    <i r="1">
      <x v="390"/>
    </i>
    <i r="1">
      <x v="393"/>
    </i>
    <i r="1">
      <x v="396"/>
    </i>
    <i r="1">
      <x v="398"/>
    </i>
    <i r="1">
      <x v="399"/>
    </i>
    <i r="1">
      <x v="404"/>
    </i>
    <i r="1">
      <x v="405"/>
    </i>
    <i r="1">
      <x v="407"/>
    </i>
    <i>
      <x v="1"/>
    </i>
    <i r="1">
      <x v="14"/>
    </i>
    <i r="1">
      <x v="46"/>
    </i>
    <i r="1">
      <x v="102"/>
    </i>
    <i r="1">
      <x v="104"/>
    </i>
    <i r="1">
      <x v="107"/>
    </i>
    <i r="1">
      <x v="167"/>
    </i>
    <i r="1">
      <x v="209"/>
    </i>
    <i r="1">
      <x v="215"/>
    </i>
    <i r="1">
      <x v="299"/>
    </i>
    <i r="1">
      <x v="308"/>
    </i>
    <i r="1">
      <x v="320"/>
    </i>
    <i r="1">
      <x v="353"/>
    </i>
    <i r="1">
      <x v="366"/>
    </i>
    <i r="1">
      <x v="371"/>
    </i>
    <i r="1">
      <x v="384"/>
    </i>
    <i>
      <x v="2"/>
    </i>
    <i r="1">
      <x v="6"/>
    </i>
    <i r="1">
      <x v="11"/>
    </i>
    <i r="1">
      <x v="38"/>
    </i>
    <i r="1">
      <x v="48"/>
    </i>
    <i r="1">
      <x v="62"/>
    </i>
    <i r="1">
      <x v="63"/>
    </i>
    <i r="1">
      <x v="79"/>
    </i>
    <i r="1">
      <x v="117"/>
    </i>
    <i r="1">
      <x v="154"/>
    </i>
    <i r="1">
      <x v="184"/>
    </i>
    <i r="1">
      <x v="194"/>
    </i>
    <i r="1">
      <x v="205"/>
    </i>
    <i r="1">
      <x v="206"/>
    </i>
    <i r="1">
      <x v="207"/>
    </i>
    <i r="1">
      <x v="237"/>
    </i>
    <i r="1">
      <x v="244"/>
    </i>
    <i r="1">
      <x v="280"/>
    </i>
    <i r="1">
      <x v="301"/>
    </i>
    <i r="1">
      <x v="317"/>
    </i>
    <i r="1">
      <x v="321"/>
    </i>
    <i r="1">
      <x v="346"/>
    </i>
    <i r="1">
      <x v="353"/>
    </i>
    <i r="1">
      <x v="356"/>
    </i>
    <i r="1">
      <x v="358"/>
    </i>
    <i r="1">
      <x v="361"/>
    </i>
    <i r="1">
      <x v="388"/>
    </i>
    <i r="1">
      <x v="391"/>
    </i>
    <i r="1">
      <x v="400"/>
    </i>
    <i r="1">
      <x v="402"/>
    </i>
    <i>
      <x v="3"/>
    </i>
    <i r="1">
      <x v="6"/>
    </i>
    <i r="1">
      <x v="11"/>
    </i>
    <i r="1">
      <x v="20"/>
    </i>
    <i r="1">
      <x v="24"/>
    </i>
    <i r="1">
      <x v="48"/>
    </i>
    <i r="1">
      <x v="62"/>
    </i>
    <i r="1">
      <x v="63"/>
    </i>
    <i r="1">
      <x v="104"/>
    </i>
    <i r="1">
      <x v="109"/>
    </i>
    <i r="1">
      <x v="121"/>
    </i>
    <i r="1">
      <x v="170"/>
    </i>
    <i r="1">
      <x v="250"/>
    </i>
    <i r="1">
      <x v="301"/>
    </i>
    <i r="1">
      <x v="306"/>
    </i>
    <i r="1">
      <x v="349"/>
    </i>
    <i r="1">
      <x v="353"/>
    </i>
    <i r="1">
      <x v="365"/>
    </i>
    <i>
      <x v="4"/>
    </i>
    <i r="1">
      <x v="6"/>
    </i>
    <i r="1">
      <x v="11"/>
    </i>
    <i r="1">
      <x v="15"/>
    </i>
    <i r="1">
      <x v="17"/>
    </i>
    <i r="1">
      <x v="24"/>
    </i>
    <i r="1">
      <x v="31"/>
    </i>
    <i r="1">
      <x v="33"/>
    </i>
    <i r="1">
      <x v="38"/>
    </i>
    <i r="1">
      <x v="48"/>
    </i>
    <i r="1">
      <x v="55"/>
    </i>
    <i r="1">
      <x v="60"/>
    </i>
    <i r="1">
      <x v="62"/>
    </i>
    <i r="1">
      <x v="63"/>
    </i>
    <i r="1">
      <x v="66"/>
    </i>
    <i r="1">
      <x v="69"/>
    </i>
    <i r="1">
      <x v="71"/>
    </i>
    <i r="1">
      <x v="72"/>
    </i>
    <i r="1">
      <x v="78"/>
    </i>
    <i r="1">
      <x v="79"/>
    </i>
    <i r="1">
      <x v="80"/>
    </i>
    <i r="1">
      <x v="84"/>
    </i>
    <i r="1">
      <x v="85"/>
    </i>
    <i r="1">
      <x v="86"/>
    </i>
    <i r="1">
      <x v="98"/>
    </i>
    <i r="1">
      <x v="100"/>
    </i>
    <i r="1">
      <x v="106"/>
    </i>
    <i r="1">
      <x v="115"/>
    </i>
    <i r="1">
      <x v="117"/>
    </i>
    <i r="1">
      <x v="118"/>
    </i>
    <i r="1">
      <x v="122"/>
    </i>
    <i r="1">
      <x v="127"/>
    </i>
    <i r="1">
      <x v="129"/>
    </i>
    <i r="1">
      <x v="137"/>
    </i>
    <i r="1">
      <x v="141"/>
    </i>
    <i r="1">
      <x v="144"/>
    </i>
    <i r="1">
      <x v="147"/>
    </i>
    <i r="1">
      <x v="148"/>
    </i>
    <i r="1">
      <x v="149"/>
    </i>
    <i r="1">
      <x v="152"/>
    </i>
    <i r="1">
      <x v="153"/>
    </i>
    <i r="1">
      <x v="154"/>
    </i>
    <i r="1">
      <x v="157"/>
    </i>
    <i r="1">
      <x v="162"/>
    </i>
    <i r="1">
      <x v="176"/>
    </i>
    <i r="1">
      <x v="190"/>
    </i>
    <i r="1">
      <x v="199"/>
    </i>
    <i r="1">
      <x v="204"/>
    </i>
    <i r="1">
      <x v="207"/>
    </i>
    <i r="1">
      <x v="208"/>
    </i>
    <i r="1">
      <x v="216"/>
    </i>
    <i r="1">
      <x v="229"/>
    </i>
    <i r="1">
      <x v="231"/>
    </i>
    <i r="1">
      <x v="234"/>
    </i>
    <i r="1">
      <x v="237"/>
    </i>
    <i r="1">
      <x v="245"/>
    </i>
    <i r="1">
      <x v="246"/>
    </i>
    <i r="1">
      <x v="249"/>
    </i>
    <i r="1">
      <x v="250"/>
    </i>
    <i r="1">
      <x v="254"/>
    </i>
    <i r="1">
      <x v="255"/>
    </i>
    <i r="1">
      <x v="262"/>
    </i>
    <i r="1">
      <x v="264"/>
    </i>
    <i r="1">
      <x v="272"/>
    </i>
    <i r="1">
      <x v="273"/>
    </i>
    <i r="1">
      <x v="284"/>
    </i>
    <i r="1">
      <x v="286"/>
    </i>
    <i r="1">
      <x v="288"/>
    </i>
    <i r="1">
      <x v="290"/>
    </i>
    <i r="1">
      <x v="293"/>
    </i>
    <i r="1">
      <x v="297"/>
    </i>
    <i r="1">
      <x v="301"/>
    </i>
    <i r="1">
      <x v="309"/>
    </i>
    <i r="1">
      <x v="312"/>
    </i>
    <i r="1">
      <x v="313"/>
    </i>
    <i r="1">
      <x v="317"/>
    </i>
    <i r="1">
      <x v="320"/>
    </i>
    <i r="1">
      <x v="323"/>
    </i>
    <i r="1">
      <x v="326"/>
    </i>
    <i r="1">
      <x v="329"/>
    </i>
    <i r="1">
      <x v="336"/>
    </i>
    <i r="1">
      <x v="342"/>
    </i>
    <i r="1">
      <x v="346"/>
    </i>
    <i r="1">
      <x v="347"/>
    </i>
    <i r="1">
      <x v="348"/>
    </i>
    <i r="1">
      <x v="356"/>
    </i>
    <i r="1">
      <x v="358"/>
    </i>
    <i r="1">
      <x v="360"/>
    </i>
    <i r="1">
      <x v="362"/>
    </i>
    <i r="1">
      <x v="370"/>
    </i>
    <i r="1">
      <x v="381"/>
    </i>
    <i r="1">
      <x v="382"/>
    </i>
    <i r="1">
      <x v="384"/>
    </i>
    <i r="1">
      <x v="385"/>
    </i>
    <i r="1">
      <x v="387"/>
    </i>
    <i r="1">
      <x v="391"/>
    </i>
    <i r="1">
      <x v="395"/>
    </i>
    <i r="1">
      <x v="401"/>
    </i>
    <i r="1">
      <x v="406"/>
    </i>
    <i r="1">
      <x v="407"/>
    </i>
    <i>
      <x v="5"/>
    </i>
    <i r="1">
      <x v="1"/>
    </i>
    <i r="1">
      <x v="2"/>
    </i>
    <i r="1">
      <x v="3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3"/>
    </i>
    <i r="1">
      <x v="17"/>
    </i>
    <i r="1">
      <x v="18"/>
    </i>
    <i r="1">
      <x v="19"/>
    </i>
    <i r="1">
      <x v="21"/>
    </i>
    <i r="1">
      <x v="22"/>
    </i>
    <i r="1">
      <x v="23"/>
    </i>
    <i r="1">
      <x v="24"/>
    </i>
    <i r="1">
      <x v="25"/>
    </i>
    <i r="1">
      <x v="27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r="1">
      <x v="36"/>
    </i>
    <i r="1">
      <x v="38"/>
    </i>
    <i r="1">
      <x v="39"/>
    </i>
    <i r="1">
      <x v="41"/>
    </i>
    <i r="1">
      <x v="42"/>
    </i>
    <i r="1">
      <x v="43"/>
    </i>
    <i r="1">
      <x v="44"/>
    </i>
    <i r="1">
      <x v="48"/>
    </i>
    <i r="1">
      <x v="51"/>
    </i>
    <i r="1">
      <x v="52"/>
    </i>
    <i r="1">
      <x v="54"/>
    </i>
    <i r="1">
      <x v="56"/>
    </i>
    <i r="1">
      <x v="58"/>
    </i>
    <i r="1">
      <x v="62"/>
    </i>
    <i r="1">
      <x v="63"/>
    </i>
    <i r="1">
      <x v="64"/>
    </i>
    <i r="1">
      <x v="65"/>
    </i>
    <i r="1">
      <x v="66"/>
    </i>
    <i r="1">
      <x v="68"/>
    </i>
    <i r="1">
      <x v="69"/>
    </i>
    <i r="1">
      <x v="70"/>
    </i>
    <i r="1">
      <x v="71"/>
    </i>
    <i r="1">
      <x v="74"/>
    </i>
    <i r="1">
      <x v="76"/>
    </i>
    <i r="1">
      <x v="77"/>
    </i>
    <i r="1">
      <x v="79"/>
    </i>
    <i r="1">
      <x v="80"/>
    </i>
    <i r="1">
      <x v="82"/>
    </i>
    <i r="1">
      <x v="83"/>
    </i>
    <i r="1">
      <x v="84"/>
    </i>
    <i r="1">
      <x v="86"/>
    </i>
    <i r="1">
      <x v="87"/>
    </i>
    <i r="1">
      <x v="90"/>
    </i>
    <i r="1">
      <x v="91"/>
    </i>
    <i r="1">
      <x v="93"/>
    </i>
    <i r="1">
      <x v="94"/>
    </i>
    <i r="1">
      <x v="95"/>
    </i>
    <i r="1">
      <x v="97"/>
    </i>
    <i r="1">
      <x v="99"/>
    </i>
    <i r="1">
      <x v="100"/>
    </i>
    <i r="1">
      <x v="101"/>
    </i>
    <i r="1">
      <x v="102"/>
    </i>
    <i r="1">
      <x v="103"/>
    </i>
    <i r="1">
      <x v="104"/>
    </i>
    <i r="1">
      <x v="105"/>
    </i>
    <i r="1">
      <x v="107"/>
    </i>
    <i r="1">
      <x v="111"/>
    </i>
    <i r="1">
      <x v="112"/>
    </i>
    <i r="1">
      <x v="113"/>
    </i>
    <i r="1">
      <x v="117"/>
    </i>
    <i r="1">
      <x v="119"/>
    </i>
    <i r="1">
      <x v="120"/>
    </i>
    <i r="1">
      <x v="121"/>
    </i>
    <i r="1">
      <x v="122"/>
    </i>
    <i r="1">
      <x v="123"/>
    </i>
    <i r="1">
      <x v="124"/>
    </i>
    <i r="1">
      <x v="127"/>
    </i>
    <i r="1">
      <x v="128"/>
    </i>
    <i r="1">
      <x v="129"/>
    </i>
    <i r="1">
      <x v="130"/>
    </i>
    <i r="1">
      <x v="131"/>
    </i>
    <i r="1">
      <x v="132"/>
    </i>
    <i r="1">
      <x v="133"/>
    </i>
    <i r="1">
      <x v="136"/>
    </i>
    <i r="1">
      <x v="137"/>
    </i>
    <i r="1">
      <x v="138"/>
    </i>
    <i r="1">
      <x v="139"/>
    </i>
    <i r="1">
      <x v="140"/>
    </i>
    <i r="1">
      <x v="141"/>
    </i>
    <i r="1">
      <x v="144"/>
    </i>
    <i r="1">
      <x v="145"/>
    </i>
    <i r="1">
      <x v="148"/>
    </i>
    <i r="1">
      <x v="150"/>
    </i>
    <i r="1">
      <x v="151"/>
    </i>
    <i r="1">
      <x v="152"/>
    </i>
    <i r="1">
      <x v="153"/>
    </i>
    <i r="1">
      <x v="154"/>
    </i>
    <i r="1">
      <x v="159"/>
    </i>
    <i r="1">
      <x v="160"/>
    </i>
    <i r="1">
      <x v="161"/>
    </i>
    <i r="1">
      <x v="163"/>
    </i>
    <i r="1">
      <x v="164"/>
    </i>
    <i r="1">
      <x v="165"/>
    </i>
    <i r="1">
      <x v="166"/>
    </i>
    <i r="1">
      <x v="167"/>
    </i>
    <i r="1">
      <x v="168"/>
    </i>
    <i r="1">
      <x v="170"/>
    </i>
    <i r="1">
      <x v="172"/>
    </i>
    <i r="1">
      <x v="174"/>
    </i>
    <i r="1">
      <x v="175"/>
    </i>
    <i r="1">
      <x v="176"/>
    </i>
    <i r="1">
      <x v="177"/>
    </i>
    <i r="1">
      <x v="178"/>
    </i>
    <i r="1">
      <x v="179"/>
    </i>
    <i r="1">
      <x v="180"/>
    </i>
    <i r="1">
      <x v="181"/>
    </i>
    <i r="1">
      <x v="182"/>
    </i>
    <i r="1">
      <x v="183"/>
    </i>
    <i r="1">
      <x v="184"/>
    </i>
    <i r="1">
      <x v="185"/>
    </i>
    <i r="1">
      <x v="187"/>
    </i>
    <i r="1">
      <x v="188"/>
    </i>
    <i r="1">
      <x v="189"/>
    </i>
    <i r="1">
      <x v="193"/>
    </i>
    <i r="1">
      <x v="194"/>
    </i>
    <i r="1">
      <x v="195"/>
    </i>
    <i r="1">
      <x v="196"/>
    </i>
    <i r="1">
      <x v="197"/>
    </i>
    <i r="1">
      <x v="199"/>
    </i>
    <i r="1">
      <x v="200"/>
    </i>
    <i r="1">
      <x v="201"/>
    </i>
    <i r="1">
      <x v="202"/>
    </i>
    <i r="1">
      <x v="203"/>
    </i>
    <i r="1">
      <x v="204"/>
    </i>
    <i r="1">
      <x v="209"/>
    </i>
    <i r="1">
      <x v="211"/>
    </i>
    <i r="1">
      <x v="213"/>
    </i>
    <i r="1">
      <x v="215"/>
    </i>
    <i r="1">
      <x v="216"/>
    </i>
    <i r="1">
      <x v="217"/>
    </i>
    <i r="1">
      <x v="218"/>
    </i>
    <i r="1">
      <x v="219"/>
    </i>
    <i r="1">
      <x v="220"/>
    </i>
    <i r="1">
      <x v="221"/>
    </i>
    <i r="1">
      <x v="223"/>
    </i>
    <i r="1">
      <x v="224"/>
    </i>
    <i r="1">
      <x v="227"/>
    </i>
    <i r="1">
      <x v="228"/>
    </i>
    <i r="1">
      <x v="229"/>
    </i>
    <i r="1">
      <x v="231"/>
    </i>
    <i r="1">
      <x v="232"/>
    </i>
    <i r="1">
      <x v="233"/>
    </i>
    <i r="1">
      <x v="235"/>
    </i>
    <i r="1">
      <x v="236"/>
    </i>
    <i r="1">
      <x v="237"/>
    </i>
    <i r="1">
      <x v="239"/>
    </i>
    <i r="1">
      <x v="240"/>
    </i>
    <i r="1">
      <x v="243"/>
    </i>
    <i r="1">
      <x v="247"/>
    </i>
    <i r="1">
      <x v="249"/>
    </i>
    <i r="1">
      <x v="250"/>
    </i>
    <i r="1">
      <x v="252"/>
    </i>
    <i r="1">
      <x v="253"/>
    </i>
    <i r="1">
      <x v="255"/>
    </i>
    <i r="1">
      <x v="257"/>
    </i>
    <i r="1">
      <x v="258"/>
    </i>
    <i r="1">
      <x v="259"/>
    </i>
    <i r="1">
      <x v="263"/>
    </i>
    <i r="1">
      <x v="265"/>
    </i>
    <i r="1">
      <x v="266"/>
    </i>
    <i r="1">
      <x v="267"/>
    </i>
    <i r="1">
      <x v="268"/>
    </i>
    <i r="1">
      <x v="271"/>
    </i>
    <i r="1">
      <x v="273"/>
    </i>
    <i r="1">
      <x v="274"/>
    </i>
    <i r="1">
      <x v="275"/>
    </i>
    <i r="1">
      <x v="276"/>
    </i>
    <i r="1">
      <x v="277"/>
    </i>
    <i r="1">
      <x v="278"/>
    </i>
    <i r="1">
      <x v="280"/>
    </i>
    <i r="1">
      <x v="282"/>
    </i>
    <i r="1">
      <x v="283"/>
    </i>
    <i r="1">
      <x v="284"/>
    </i>
    <i r="1">
      <x v="288"/>
    </i>
    <i r="1">
      <x v="289"/>
    </i>
    <i r="1">
      <x v="290"/>
    </i>
    <i r="1">
      <x v="291"/>
    </i>
    <i r="1">
      <x v="294"/>
    </i>
    <i r="1">
      <x v="295"/>
    </i>
    <i r="1">
      <x v="296"/>
    </i>
    <i r="1">
      <x v="301"/>
    </i>
    <i r="1">
      <x v="302"/>
    </i>
    <i r="1">
      <x v="304"/>
    </i>
    <i r="1">
      <x v="306"/>
    </i>
    <i r="1">
      <x v="307"/>
    </i>
    <i r="1">
      <x v="308"/>
    </i>
    <i r="1">
      <x v="311"/>
    </i>
    <i r="1">
      <x v="312"/>
    </i>
    <i r="1">
      <x v="313"/>
    </i>
    <i r="1">
      <x v="315"/>
    </i>
    <i r="1">
      <x v="317"/>
    </i>
    <i r="1">
      <x v="318"/>
    </i>
    <i r="1">
      <x v="320"/>
    </i>
    <i r="1">
      <x v="321"/>
    </i>
    <i r="1">
      <x v="322"/>
    </i>
    <i r="1">
      <x v="323"/>
    </i>
    <i r="1">
      <x v="324"/>
    </i>
    <i r="1">
      <x v="325"/>
    </i>
    <i r="1">
      <x v="327"/>
    </i>
    <i r="1">
      <x v="328"/>
    </i>
    <i r="1">
      <x v="329"/>
    </i>
    <i r="1">
      <x v="330"/>
    </i>
    <i r="1">
      <x v="332"/>
    </i>
    <i r="1">
      <x v="333"/>
    </i>
    <i r="1">
      <x v="335"/>
    </i>
    <i r="1">
      <x v="336"/>
    </i>
    <i r="1">
      <x v="337"/>
    </i>
    <i r="1">
      <x v="338"/>
    </i>
    <i r="1">
      <x v="341"/>
    </i>
    <i r="1">
      <x v="343"/>
    </i>
    <i r="1">
      <x v="344"/>
    </i>
    <i r="1">
      <x v="346"/>
    </i>
    <i r="1">
      <x v="347"/>
    </i>
    <i r="1">
      <x v="348"/>
    </i>
    <i r="1">
      <x v="349"/>
    </i>
    <i r="1">
      <x v="350"/>
    </i>
    <i r="1">
      <x v="351"/>
    </i>
    <i r="1">
      <x v="352"/>
    </i>
    <i r="1">
      <x v="353"/>
    </i>
    <i r="1">
      <x v="354"/>
    </i>
    <i r="1">
      <x v="356"/>
    </i>
    <i r="1">
      <x v="358"/>
    </i>
    <i r="1">
      <x v="359"/>
    </i>
    <i r="1">
      <x v="360"/>
    </i>
    <i r="1">
      <x v="362"/>
    </i>
    <i r="1">
      <x v="364"/>
    </i>
    <i r="1">
      <x v="365"/>
    </i>
    <i r="1">
      <x v="369"/>
    </i>
    <i r="1">
      <x v="371"/>
    </i>
    <i r="1">
      <x v="373"/>
    </i>
    <i r="1">
      <x v="374"/>
    </i>
    <i r="1">
      <x v="375"/>
    </i>
    <i r="1">
      <x v="376"/>
    </i>
    <i r="1">
      <x v="378"/>
    </i>
    <i r="1">
      <x v="380"/>
    </i>
    <i r="1">
      <x v="381"/>
    </i>
    <i r="1">
      <x v="383"/>
    </i>
    <i r="1">
      <x v="385"/>
    </i>
    <i r="1">
      <x v="386"/>
    </i>
    <i r="1">
      <x v="387"/>
    </i>
    <i r="1">
      <x v="388"/>
    </i>
    <i r="1">
      <x v="389"/>
    </i>
    <i r="1">
      <x v="391"/>
    </i>
    <i r="1">
      <x v="397"/>
    </i>
    <i r="1">
      <x v="398"/>
    </i>
    <i r="1">
      <x v="401"/>
    </i>
    <i r="1">
      <x v="402"/>
    </i>
    <i r="1">
      <x v="403"/>
    </i>
    <i r="1">
      <x v="405"/>
    </i>
    <i r="1">
      <x v="407"/>
    </i>
    <i>
      <x v="6"/>
    </i>
    <i r="1">
      <x v="11"/>
    </i>
    <i r="1">
      <x v="62"/>
    </i>
    <i r="1">
      <x v="63"/>
    </i>
    <i r="1">
      <x v="79"/>
    </i>
    <i r="1">
      <x v="102"/>
    </i>
    <i r="1">
      <x v="120"/>
    </i>
    <i r="1">
      <x v="136"/>
    </i>
    <i r="1">
      <x v="201"/>
    </i>
    <i r="1">
      <x v="249"/>
    </i>
    <i r="1">
      <x v="273"/>
    </i>
    <i r="1">
      <x v="275"/>
    </i>
    <i r="1">
      <x v="280"/>
    </i>
    <i r="1">
      <x v="301"/>
    </i>
    <i r="1">
      <x v="320"/>
    </i>
    <i r="1">
      <x v="349"/>
    </i>
    <i r="1">
      <x v="356"/>
    </i>
    <i r="1">
      <x v="358"/>
    </i>
    <i>
      <x v="7"/>
    </i>
    <i r="1">
      <x v="4"/>
    </i>
    <i r="1">
      <x v="11"/>
    </i>
    <i r="1">
      <x v="24"/>
    </i>
    <i r="1">
      <x v="63"/>
    </i>
    <i r="1">
      <x v="75"/>
    </i>
    <i r="1">
      <x v="79"/>
    </i>
    <i r="1">
      <x v="103"/>
    </i>
    <i r="1">
      <x v="120"/>
    </i>
    <i r="1">
      <x v="142"/>
    </i>
    <i r="1">
      <x v="153"/>
    </i>
    <i r="1">
      <x v="154"/>
    </i>
    <i r="1">
      <x v="172"/>
    </i>
    <i r="1">
      <x v="230"/>
    </i>
    <i r="1">
      <x v="255"/>
    </i>
    <i r="1">
      <x v="280"/>
    </i>
    <i r="1">
      <x v="301"/>
    </i>
    <i r="1">
      <x v="317"/>
    </i>
    <i r="1">
      <x v="346"/>
    </i>
    <i r="1">
      <x v="347"/>
    </i>
    <i r="1">
      <x v="381"/>
    </i>
    <i r="1">
      <x v="402"/>
    </i>
    <i>
      <x v="8"/>
    </i>
    <i r="1">
      <x/>
    </i>
    <i r="1">
      <x v="6"/>
    </i>
    <i r="1">
      <x v="11"/>
    </i>
    <i r="1">
      <x v="17"/>
    </i>
    <i r="1">
      <x v="24"/>
    </i>
    <i r="1">
      <x v="26"/>
    </i>
    <i r="1">
      <x v="31"/>
    </i>
    <i r="1">
      <x v="44"/>
    </i>
    <i r="1">
      <x v="47"/>
    </i>
    <i r="1">
      <x v="62"/>
    </i>
    <i r="1">
      <x v="63"/>
    </i>
    <i r="1">
      <x v="66"/>
    </i>
    <i r="1">
      <x v="69"/>
    </i>
    <i r="1">
      <x v="79"/>
    </i>
    <i r="1">
      <x v="105"/>
    </i>
    <i r="1">
      <x v="107"/>
    </i>
    <i r="1">
      <x v="129"/>
    </i>
    <i r="1">
      <x v="133"/>
    </i>
    <i r="1">
      <x v="136"/>
    </i>
    <i r="1">
      <x v="161"/>
    </i>
    <i r="1">
      <x v="182"/>
    </i>
    <i r="1">
      <x v="194"/>
    </i>
    <i r="1">
      <x v="250"/>
    </i>
    <i r="1">
      <x v="255"/>
    </i>
    <i r="1">
      <x v="275"/>
    </i>
    <i r="1">
      <x v="282"/>
    </i>
    <i r="1">
      <x v="301"/>
    </i>
    <i r="1">
      <x v="313"/>
    </i>
    <i r="1">
      <x v="317"/>
    </i>
    <i r="1">
      <x v="323"/>
    </i>
    <i r="1">
      <x v="325"/>
    </i>
    <i r="1">
      <x v="346"/>
    </i>
    <i r="1">
      <x v="349"/>
    </i>
    <i r="1">
      <x v="352"/>
    </i>
    <i r="1">
      <x v="354"/>
    </i>
    <i r="1">
      <x v="356"/>
    </i>
    <i r="1">
      <x v="362"/>
    </i>
    <i r="1">
      <x v="367"/>
    </i>
    <i r="1">
      <x v="373"/>
    </i>
    <i>
      <x v="9"/>
    </i>
    <i r="1">
      <x v="9"/>
    </i>
    <i r="1">
      <x v="11"/>
    </i>
    <i r="1">
      <x v="17"/>
    </i>
    <i r="1">
      <x v="24"/>
    </i>
    <i r="1">
      <x v="28"/>
    </i>
    <i r="1">
      <x v="38"/>
    </i>
    <i r="1">
      <x v="48"/>
    </i>
    <i r="1">
      <x v="53"/>
    </i>
    <i r="1">
      <x v="62"/>
    </i>
    <i r="1">
      <x v="63"/>
    </i>
    <i r="1">
      <x v="87"/>
    </i>
    <i r="1">
      <x v="108"/>
    </i>
    <i r="1">
      <x v="122"/>
    </i>
    <i r="1">
      <x v="142"/>
    </i>
    <i r="1">
      <x v="144"/>
    </i>
    <i r="1">
      <x v="149"/>
    </i>
    <i r="1">
      <x v="154"/>
    </i>
    <i r="1">
      <x v="172"/>
    </i>
    <i r="1">
      <x v="260"/>
    </i>
    <i r="1">
      <x v="262"/>
    </i>
    <i r="1">
      <x v="269"/>
    </i>
    <i r="1">
      <x v="282"/>
    </i>
    <i r="1">
      <x v="290"/>
    </i>
    <i r="1">
      <x v="300"/>
    </i>
    <i r="1">
      <x v="317"/>
    </i>
    <i r="1">
      <x v="334"/>
    </i>
    <i r="1">
      <x v="347"/>
    </i>
    <i r="1">
      <x v="357"/>
    </i>
    <i r="1">
      <x v="384"/>
    </i>
    <i r="1">
      <x v="394"/>
    </i>
    <i>
      <x v="10"/>
    </i>
    <i r="1">
      <x v="11"/>
    </i>
    <i r="1">
      <x v="38"/>
    </i>
    <i r="1">
      <x v="50"/>
    </i>
    <i r="1">
      <x v="62"/>
    </i>
    <i r="1">
      <x v="63"/>
    </i>
    <i r="1">
      <x v="65"/>
    </i>
    <i r="1">
      <x v="77"/>
    </i>
    <i r="1">
      <x v="81"/>
    </i>
    <i r="1">
      <x v="85"/>
    </i>
    <i r="1">
      <x v="90"/>
    </i>
    <i r="1">
      <x v="102"/>
    </i>
    <i r="1">
      <x v="104"/>
    </i>
    <i r="1">
      <x v="114"/>
    </i>
    <i r="1">
      <x v="120"/>
    </i>
    <i r="1">
      <x v="137"/>
    </i>
    <i r="1">
      <x v="156"/>
    </i>
    <i r="1">
      <x v="158"/>
    </i>
    <i r="1">
      <x v="166"/>
    </i>
    <i r="1">
      <x v="177"/>
    </i>
    <i r="1">
      <x v="191"/>
    </i>
    <i r="1">
      <x v="224"/>
    </i>
    <i r="1">
      <x v="225"/>
    </i>
    <i r="1">
      <x v="229"/>
    </i>
    <i r="1">
      <x v="234"/>
    </i>
    <i r="1">
      <x v="240"/>
    </i>
    <i r="1">
      <x v="262"/>
    </i>
    <i r="1">
      <x v="279"/>
    </i>
    <i r="1">
      <x v="294"/>
    </i>
    <i r="1">
      <x v="301"/>
    </i>
    <i r="1">
      <x v="320"/>
    </i>
    <i r="1">
      <x v="331"/>
    </i>
    <i r="1">
      <x v="346"/>
    </i>
    <i r="1">
      <x v="372"/>
    </i>
    <i r="1">
      <x v="392"/>
    </i>
    <i r="1">
      <x v="401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QUANTITY" fld="9" baseField="0" baseItem="0"/>
    <dataField name="Sum of QTY X VATEX CUSTOMER PRICE" fld="11" baseField="0" baseItem="0"/>
    <dataField name="Sum of NET AMOUNT DUE CLIENT IN LOCAL CURRENCIES" fld="1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3"/>
  <sheetViews>
    <sheetView showGridLines="0" topLeftCell="A7" zoomScale="75" workbookViewId="0">
      <selection activeCell="H28" sqref="H28:I28"/>
    </sheetView>
  </sheetViews>
  <sheetFormatPr defaultRowHeight="12.75"/>
  <cols>
    <col min="1" max="1" width="25.28515625" customWidth="1"/>
    <col min="2" max="2" width="26" customWidth="1"/>
    <col min="3" max="3" width="15.42578125" customWidth="1"/>
    <col min="5" max="5" width="21.140625" customWidth="1"/>
    <col min="6" max="6" width="14.5703125" customWidth="1"/>
    <col min="7" max="7" width="5.140625" customWidth="1"/>
    <col min="8" max="8" width="29.28515625" customWidth="1"/>
    <col min="9" max="9" width="30.85546875" customWidth="1"/>
    <col min="10" max="10" width="30.28515625" bestFit="1" customWidth="1"/>
  </cols>
  <sheetData>
    <row r="1" spans="1:10" ht="18" customHeight="1">
      <c r="A1" s="67"/>
      <c r="B1" s="67"/>
      <c r="C1" s="67"/>
      <c r="D1" s="67"/>
    </row>
    <row r="2" spans="1:10" ht="18" customHeight="1">
      <c r="A2" s="67"/>
      <c r="B2" s="67"/>
      <c r="C2" s="67"/>
      <c r="D2" s="67"/>
      <c r="E2" s="2"/>
      <c r="F2" s="2"/>
      <c r="H2" s="3" t="s">
        <v>0</v>
      </c>
      <c r="I2" s="3" t="s">
        <v>745</v>
      </c>
      <c r="J2" s="3"/>
    </row>
    <row r="3" spans="1:10" ht="18" customHeight="1">
      <c r="A3" s="67"/>
      <c r="B3" s="67"/>
      <c r="C3" s="67"/>
      <c r="D3" s="67"/>
      <c r="E3" s="4"/>
      <c r="F3" s="4"/>
      <c r="G3" s="4"/>
      <c r="H3" s="4"/>
      <c r="I3" s="4"/>
      <c r="J3" s="4"/>
    </row>
    <row r="4" spans="1:10" ht="18" customHeight="1">
      <c r="A4" s="67"/>
      <c r="B4" s="67"/>
      <c r="C4" s="67"/>
      <c r="D4" s="67"/>
      <c r="E4" s="4"/>
      <c r="F4" s="4"/>
      <c r="G4" s="4"/>
      <c r="H4" s="4"/>
      <c r="I4" s="4"/>
      <c r="J4" s="4"/>
    </row>
    <row r="5" spans="1:10" ht="18" customHeight="1">
      <c r="A5" s="67"/>
      <c r="B5" s="67"/>
      <c r="C5" s="67"/>
      <c r="D5" s="67"/>
      <c r="F5" s="4"/>
      <c r="G5" s="4"/>
      <c r="H5" s="4"/>
      <c r="I5" s="4"/>
      <c r="J5" s="4"/>
    </row>
    <row r="6" spans="1:10" ht="18" customHeight="1">
      <c r="A6" s="67"/>
      <c r="B6" s="67"/>
      <c r="C6" s="67"/>
      <c r="D6" s="67"/>
      <c r="E6" s="4"/>
      <c r="F6" s="4"/>
      <c r="G6" s="4"/>
      <c r="H6" s="4"/>
      <c r="I6" s="4"/>
      <c r="J6" s="4"/>
    </row>
    <row r="8" spans="1:10">
      <c r="A8" s="24"/>
      <c r="B8" s="24"/>
      <c r="C8" s="24"/>
      <c r="D8" s="24"/>
      <c r="E8" s="24"/>
      <c r="F8" s="24"/>
      <c r="G8" s="24"/>
      <c r="H8" s="24"/>
      <c r="I8" s="24"/>
      <c r="J8" s="24"/>
    </row>
    <row r="9" spans="1:10" ht="26.25">
      <c r="A9" s="5"/>
      <c r="B9" s="5"/>
      <c r="C9" s="5"/>
      <c r="D9" s="5"/>
      <c r="E9" s="6"/>
      <c r="F9" s="6"/>
      <c r="G9" s="6"/>
      <c r="H9" s="22" t="s">
        <v>1</v>
      </c>
      <c r="I9" s="32">
        <f>+H28</f>
        <v>23789.778052139754</v>
      </c>
      <c r="J9" s="33"/>
    </row>
    <row r="10" spans="1:10" ht="16.5" customHeight="1">
      <c r="A10" s="5"/>
      <c r="B10" s="5"/>
      <c r="C10" s="5"/>
      <c r="D10" s="5"/>
      <c r="E10" s="6"/>
      <c r="F10" s="6"/>
      <c r="G10" s="6"/>
      <c r="H10" s="7"/>
      <c r="I10" s="7"/>
      <c r="J10" s="7"/>
    </row>
    <row r="11" spans="1:10" ht="18">
      <c r="A11" s="68" t="s">
        <v>17</v>
      </c>
      <c r="B11" s="68"/>
      <c r="C11" s="5"/>
      <c r="D11" s="5"/>
      <c r="E11" s="68" t="s">
        <v>18</v>
      </c>
      <c r="F11" s="68"/>
      <c r="G11" s="68"/>
      <c r="H11" s="68"/>
      <c r="I11" s="31"/>
      <c r="J11" s="31"/>
    </row>
    <row r="12" spans="1:10" ht="18">
      <c r="A12" s="17" t="s">
        <v>2</v>
      </c>
      <c r="B12" s="18" t="s">
        <v>744</v>
      </c>
      <c r="C12" s="15"/>
      <c r="D12" s="19"/>
      <c r="E12" s="17" t="s">
        <v>3</v>
      </c>
      <c r="F12" s="15"/>
      <c r="G12" s="15"/>
      <c r="H12" s="18" t="s">
        <v>746</v>
      </c>
      <c r="I12" s="18"/>
      <c r="J12" s="18"/>
    </row>
    <row r="13" spans="1:10" ht="18">
      <c r="A13" s="17" t="s">
        <v>4</v>
      </c>
      <c r="B13" s="18"/>
      <c r="C13" s="15"/>
      <c r="D13" s="20"/>
      <c r="E13" s="17" t="s">
        <v>4</v>
      </c>
      <c r="F13" s="15"/>
      <c r="G13" s="15"/>
      <c r="H13" s="18"/>
      <c r="I13" s="18"/>
      <c r="J13" s="18"/>
    </row>
    <row r="14" spans="1:10" ht="18">
      <c r="A14" s="17" t="s">
        <v>5</v>
      </c>
      <c r="B14" s="18"/>
      <c r="C14" s="15"/>
      <c r="D14" s="20"/>
      <c r="E14" s="17" t="s">
        <v>5</v>
      </c>
      <c r="F14" s="15"/>
      <c r="G14" s="15"/>
      <c r="H14" s="18"/>
      <c r="I14" s="18"/>
      <c r="J14" s="18"/>
    </row>
    <row r="15" spans="1:10" ht="18">
      <c r="A15" s="17" t="s">
        <v>6</v>
      </c>
      <c r="B15" s="18"/>
      <c r="C15" s="15"/>
      <c r="D15" s="20"/>
      <c r="E15" s="17" t="s">
        <v>6</v>
      </c>
      <c r="F15" s="15"/>
      <c r="G15" s="15"/>
      <c r="H15" s="18"/>
      <c r="I15" s="18"/>
      <c r="J15" s="18"/>
    </row>
    <row r="16" spans="1:10" ht="18">
      <c r="A16" s="17" t="s">
        <v>7</v>
      </c>
      <c r="B16" s="18"/>
      <c r="C16" s="15"/>
      <c r="D16" s="20"/>
      <c r="E16" s="17" t="s">
        <v>7</v>
      </c>
      <c r="F16" s="15"/>
      <c r="G16" s="15"/>
      <c r="H16" s="18"/>
      <c r="I16" s="18"/>
      <c r="J16" s="18"/>
    </row>
    <row r="17" spans="1:10" ht="18">
      <c r="A17" s="17" t="s">
        <v>8</v>
      </c>
      <c r="B17" s="18"/>
      <c r="C17" s="15"/>
      <c r="D17" s="20"/>
      <c r="E17" s="17" t="s">
        <v>8</v>
      </c>
      <c r="F17" s="15"/>
      <c r="G17" s="15"/>
      <c r="H17" s="18"/>
      <c r="I17" s="18"/>
      <c r="J17" s="18"/>
    </row>
    <row r="18" spans="1:10" ht="18">
      <c r="A18" s="17" t="s">
        <v>9</v>
      </c>
      <c r="B18" s="18"/>
      <c r="C18" s="15"/>
      <c r="D18" s="20"/>
      <c r="E18" s="17" t="s">
        <v>9</v>
      </c>
      <c r="F18" s="15"/>
      <c r="G18" s="15"/>
      <c r="H18" s="18"/>
      <c r="I18" s="18"/>
      <c r="J18" s="18"/>
    </row>
    <row r="19" spans="1:10" ht="18">
      <c r="A19" s="17" t="s">
        <v>10</v>
      </c>
      <c r="B19" s="18"/>
      <c r="C19" s="10"/>
      <c r="D19" s="19"/>
      <c r="E19" s="17" t="s">
        <v>10</v>
      </c>
      <c r="F19" s="15"/>
      <c r="G19" s="15"/>
      <c r="H19" s="18"/>
      <c r="I19" s="18"/>
      <c r="J19" s="18"/>
    </row>
    <row r="20" spans="1:10" ht="18">
      <c r="A20" s="17" t="s">
        <v>11</v>
      </c>
      <c r="B20" s="18"/>
      <c r="C20" s="10"/>
      <c r="D20" s="19"/>
      <c r="E20" s="17" t="s">
        <v>11</v>
      </c>
      <c r="F20" s="16"/>
      <c r="G20" s="16"/>
      <c r="H20" s="18"/>
      <c r="I20" s="18"/>
      <c r="J20" s="18"/>
    </row>
    <row r="21" spans="1:10" ht="18">
      <c r="A21" s="17" t="s">
        <v>12</v>
      </c>
      <c r="B21" s="18"/>
      <c r="C21" s="10"/>
      <c r="D21" s="19"/>
      <c r="E21" s="17" t="s">
        <v>12</v>
      </c>
      <c r="F21" s="16"/>
      <c r="G21" s="16"/>
      <c r="H21" s="18"/>
      <c r="I21" s="18"/>
      <c r="J21" s="18"/>
    </row>
    <row r="22" spans="1:10" ht="15">
      <c r="A22" s="9"/>
      <c r="B22" s="1"/>
      <c r="C22" s="9"/>
      <c r="D22" s="9"/>
    </row>
    <row r="23" spans="1:10">
      <c r="A23" s="24"/>
      <c r="B23" s="24"/>
      <c r="C23" s="24"/>
      <c r="D23" s="24"/>
      <c r="E23" s="24"/>
      <c r="F23" s="24"/>
      <c r="G23" s="24"/>
      <c r="H23" s="24"/>
      <c r="I23" s="24"/>
      <c r="J23" s="24"/>
    </row>
    <row r="24" spans="1:10">
      <c r="A24" s="9"/>
      <c r="B24" s="9"/>
      <c r="C24" s="9"/>
      <c r="D24" s="9"/>
    </row>
    <row r="25" spans="1:10" ht="21" customHeight="1">
      <c r="A25" s="69" t="s">
        <v>28</v>
      </c>
      <c r="B25" s="69"/>
      <c r="C25" s="69"/>
      <c r="D25" s="69"/>
      <c r="E25" s="69"/>
      <c r="F25" s="69"/>
      <c r="G25" s="69"/>
      <c r="H25" s="69"/>
      <c r="I25" s="69"/>
      <c r="J25" s="69"/>
    </row>
    <row r="26" spans="1:10" ht="21" customHeight="1">
      <c r="H26" s="70"/>
      <c r="I26" s="70"/>
      <c r="J26" s="70"/>
    </row>
    <row r="27" spans="1:10" ht="39" customHeight="1" thickBot="1">
      <c r="B27" s="71" t="s">
        <v>26</v>
      </c>
      <c r="C27" s="71"/>
      <c r="D27" s="72"/>
      <c r="E27" s="34"/>
      <c r="F27" s="71"/>
      <c r="G27" s="71"/>
      <c r="H27" s="71" t="s">
        <v>30</v>
      </c>
      <c r="I27" s="71"/>
      <c r="J27" s="48"/>
    </row>
    <row r="28" spans="1:10" ht="24.75" customHeight="1">
      <c r="A28" s="4"/>
      <c r="B28" s="35" t="s">
        <v>747</v>
      </c>
      <c r="C28" s="35"/>
      <c r="D28" s="36"/>
      <c r="E28" s="35"/>
      <c r="F28" s="35"/>
      <c r="G28" s="35"/>
      <c r="H28" s="65">
        <f>+Summary!F777</f>
        <v>23789.778052139754</v>
      </c>
      <c r="I28" s="66"/>
      <c r="J28" s="49"/>
    </row>
    <row r="29" spans="1:10" ht="22.5" customHeight="1">
      <c r="A29" s="37"/>
      <c r="B29" s="40"/>
      <c r="C29" s="40"/>
      <c r="D29" s="40"/>
      <c r="E29" s="41"/>
      <c r="F29" s="41"/>
      <c r="G29" s="41"/>
      <c r="H29" s="76"/>
      <c r="I29" s="76"/>
      <c r="J29" s="38"/>
    </row>
    <row r="30" spans="1:10" s="39" customFormat="1" ht="24.75" customHeight="1">
      <c r="B30" s="79" t="s">
        <v>13</v>
      </c>
      <c r="C30" s="79"/>
      <c r="D30" s="46"/>
      <c r="E30" s="73"/>
      <c r="F30" s="74"/>
      <c r="G30" s="75"/>
      <c r="H30" s="77">
        <f>+H28</f>
        <v>23789.778052139754</v>
      </c>
      <c r="I30" s="78"/>
      <c r="J30" s="50"/>
    </row>
    <row r="31" spans="1:10" ht="12.75" customHeight="1">
      <c r="B31" s="63"/>
      <c r="C31" s="64"/>
      <c r="D31" s="64"/>
      <c r="E31" s="64"/>
      <c r="F31" s="64"/>
      <c r="G31" s="64"/>
      <c r="H31" s="64"/>
    </row>
    <row r="32" spans="1:10" ht="15.75" customHeight="1">
      <c r="B32" s="42" t="s">
        <v>27</v>
      </c>
      <c r="C32" s="43"/>
      <c r="D32" s="43"/>
      <c r="E32" s="43"/>
      <c r="F32" s="43"/>
      <c r="G32" s="43"/>
      <c r="H32" s="43"/>
    </row>
    <row r="33" spans="2:8" ht="15" customHeight="1">
      <c r="B33" s="44" t="s">
        <v>29</v>
      </c>
      <c r="C33" s="43"/>
      <c r="D33" s="43"/>
      <c r="E33" s="43"/>
      <c r="F33" s="43"/>
      <c r="G33" s="43"/>
      <c r="H33" s="43"/>
    </row>
    <row r="34" spans="2:8" ht="15.75" customHeight="1">
      <c r="B34" s="42"/>
      <c r="C34" s="43"/>
      <c r="D34" s="43"/>
      <c r="E34" s="43"/>
      <c r="F34" s="43"/>
      <c r="G34" s="43"/>
      <c r="H34" s="43"/>
    </row>
    <row r="35" spans="2:8" ht="12.75" customHeight="1">
      <c r="B35" s="44"/>
      <c r="C35" s="44"/>
      <c r="D35" s="44"/>
      <c r="E35" s="44"/>
      <c r="F35" s="44"/>
      <c r="G35" s="44"/>
      <c r="H35" s="44"/>
    </row>
    <row r="36" spans="2:8" ht="12.75" customHeight="1">
      <c r="B36" s="44"/>
      <c r="C36" s="44"/>
      <c r="D36" s="44"/>
      <c r="E36" s="44"/>
      <c r="F36" s="44"/>
      <c r="G36" s="44"/>
      <c r="H36" s="44"/>
    </row>
    <row r="37" spans="2:8" ht="12.75" customHeight="1">
      <c r="B37" s="44"/>
      <c r="C37" s="44"/>
      <c r="D37" s="44"/>
      <c r="E37" s="44"/>
      <c r="F37" s="44"/>
      <c r="G37" s="44"/>
      <c r="H37" s="44"/>
    </row>
    <row r="38" spans="2:8" ht="15" customHeight="1">
      <c r="B38" s="44"/>
      <c r="C38" s="43"/>
      <c r="D38" s="43"/>
      <c r="E38" s="43"/>
      <c r="F38" s="43"/>
      <c r="G38" s="43"/>
      <c r="H38" s="43"/>
    </row>
    <row r="39" spans="2:8" ht="12.75" customHeight="1">
      <c r="B39" s="45"/>
    </row>
    <row r="40" spans="2:8" ht="12.75" customHeight="1">
      <c r="B40" s="45"/>
    </row>
    <row r="41" spans="2:8" ht="12.75" customHeight="1">
      <c r="B41" s="44"/>
    </row>
    <row r="42" spans="2:8" ht="12.75" customHeight="1"/>
    <row r="43" spans="2:8" ht="12.75" customHeight="1"/>
  </sheetData>
  <mergeCells count="14">
    <mergeCell ref="B31:H31"/>
    <mergeCell ref="H28:I28"/>
    <mergeCell ref="A1:D6"/>
    <mergeCell ref="A11:B11"/>
    <mergeCell ref="E11:H11"/>
    <mergeCell ref="A25:J25"/>
    <mergeCell ref="H26:J26"/>
    <mergeCell ref="B27:D27"/>
    <mergeCell ref="H27:I27"/>
    <mergeCell ref="F27:G27"/>
    <mergeCell ref="E30:G30"/>
    <mergeCell ref="H29:I29"/>
    <mergeCell ref="H30:I30"/>
    <mergeCell ref="B30:C30"/>
  </mergeCells>
  <phoneticPr fontId="0" type="noConversion"/>
  <pageMargins left="0.75" right="0.75" top="1" bottom="1" header="0.5" footer="0.5"/>
  <pageSetup scale="52" orientation="portrait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3:G777"/>
  <sheetViews>
    <sheetView topLeftCell="B745" workbookViewId="0">
      <selection activeCell="F777" sqref="F777"/>
    </sheetView>
  </sheetViews>
  <sheetFormatPr defaultRowHeight="12.75"/>
  <cols>
    <col min="1" max="1" width="60.140625" bestFit="1" customWidth="1"/>
    <col min="2" max="2" width="17.5703125" bestFit="1" customWidth="1"/>
    <col min="3" max="3" width="38.42578125" bestFit="1" customWidth="1"/>
    <col min="4" max="4" width="54.85546875" bestFit="1" customWidth="1"/>
    <col min="6" max="6" width="10.28515625" bestFit="1" customWidth="1"/>
  </cols>
  <sheetData>
    <row r="3" spans="1:6">
      <c r="A3" s="55" t="s">
        <v>751</v>
      </c>
      <c r="B3" t="s">
        <v>753</v>
      </c>
      <c r="C3" t="s">
        <v>754</v>
      </c>
      <c r="D3" t="s">
        <v>755</v>
      </c>
      <c r="E3" t="s">
        <v>756</v>
      </c>
      <c r="F3" s="59" t="s">
        <v>757</v>
      </c>
    </row>
    <row r="4" spans="1:6">
      <c r="A4" s="56" t="s">
        <v>32</v>
      </c>
      <c r="B4" s="58">
        <v>1650</v>
      </c>
      <c r="C4" s="58">
        <v>18468.636363636349</v>
      </c>
      <c r="D4" s="58">
        <v>10157.749999999991</v>
      </c>
      <c r="E4" s="60">
        <v>0.87095999999999996</v>
      </c>
      <c r="F4" s="59">
        <f>D4*E4</f>
        <v>8846.9939399999912</v>
      </c>
    </row>
    <row r="5" spans="1:6">
      <c r="A5" s="57" t="s">
        <v>35</v>
      </c>
      <c r="B5" s="58">
        <v>5</v>
      </c>
      <c r="C5" s="58">
        <v>22.68181818181818</v>
      </c>
      <c r="D5" s="58">
        <v>12.475</v>
      </c>
    </row>
    <row r="6" spans="1:6">
      <c r="A6" s="57" t="s">
        <v>39</v>
      </c>
      <c r="B6" s="58">
        <v>4</v>
      </c>
      <c r="C6" s="58">
        <v>43.6</v>
      </c>
      <c r="D6" s="58">
        <v>23.980000000000004</v>
      </c>
    </row>
    <row r="7" spans="1:6">
      <c r="A7" s="57" t="s">
        <v>41</v>
      </c>
      <c r="B7" s="58">
        <v>1</v>
      </c>
      <c r="C7" s="58">
        <v>12.718181818181819</v>
      </c>
      <c r="D7" s="58">
        <v>6.995000000000001</v>
      </c>
    </row>
    <row r="8" spans="1:6">
      <c r="A8" s="57" t="s">
        <v>43</v>
      </c>
      <c r="B8" s="58">
        <v>1</v>
      </c>
      <c r="C8" s="58">
        <v>22.718181818181819</v>
      </c>
      <c r="D8" s="58">
        <v>12.495000000000001</v>
      </c>
    </row>
    <row r="9" spans="1:6">
      <c r="A9" s="57" t="s">
        <v>45</v>
      </c>
      <c r="B9" s="58">
        <v>47</v>
      </c>
      <c r="C9" s="58">
        <v>512.30000000000007</v>
      </c>
      <c r="D9" s="58">
        <v>281.76500000000004</v>
      </c>
    </row>
    <row r="10" spans="1:6">
      <c r="A10" s="57" t="s">
        <v>47</v>
      </c>
      <c r="B10" s="58">
        <v>2</v>
      </c>
      <c r="C10" s="58">
        <v>25.436363636363637</v>
      </c>
      <c r="D10" s="58">
        <v>13.990000000000002</v>
      </c>
    </row>
    <row r="11" spans="1:6">
      <c r="A11" s="57" t="s">
        <v>48</v>
      </c>
      <c r="B11" s="58">
        <v>320</v>
      </c>
      <c r="C11" s="58">
        <v>4324.363636363636</v>
      </c>
      <c r="D11" s="58">
        <v>2378.4</v>
      </c>
    </row>
    <row r="12" spans="1:6">
      <c r="A12" s="57" t="s">
        <v>50</v>
      </c>
      <c r="B12" s="58">
        <v>1</v>
      </c>
      <c r="C12" s="58">
        <v>22.718181818181819</v>
      </c>
      <c r="D12" s="58">
        <v>12.495000000000001</v>
      </c>
    </row>
    <row r="13" spans="1:6">
      <c r="A13" s="57" t="s">
        <v>52</v>
      </c>
      <c r="B13" s="58">
        <v>1</v>
      </c>
      <c r="C13" s="58">
        <v>15.445454545454544</v>
      </c>
      <c r="D13" s="58">
        <v>8.4949999999999992</v>
      </c>
    </row>
    <row r="14" spans="1:6">
      <c r="A14" s="57" t="s">
        <v>54</v>
      </c>
      <c r="B14" s="58">
        <v>53</v>
      </c>
      <c r="C14" s="58">
        <v>302.24545454545455</v>
      </c>
      <c r="D14" s="58">
        <v>166.23500000000001</v>
      </c>
    </row>
    <row r="15" spans="1:6">
      <c r="A15" s="57" t="s">
        <v>56</v>
      </c>
      <c r="B15" s="58">
        <v>4</v>
      </c>
      <c r="C15" s="58">
        <v>54.509090909090908</v>
      </c>
      <c r="D15" s="58">
        <v>29.98</v>
      </c>
    </row>
    <row r="16" spans="1:6">
      <c r="A16" s="57" t="s">
        <v>58</v>
      </c>
      <c r="B16" s="58">
        <v>1</v>
      </c>
      <c r="C16" s="58">
        <v>12.718181818181819</v>
      </c>
      <c r="D16" s="58">
        <v>6.995000000000001</v>
      </c>
    </row>
    <row r="17" spans="1:4">
      <c r="A17" s="57" t="s">
        <v>60</v>
      </c>
      <c r="B17" s="58">
        <v>1</v>
      </c>
      <c r="C17" s="58">
        <v>13.627272727272727</v>
      </c>
      <c r="D17" s="58">
        <v>7.4950000000000001</v>
      </c>
    </row>
    <row r="18" spans="1:4">
      <c r="A18" s="57" t="s">
        <v>62</v>
      </c>
      <c r="B18" s="58">
        <v>3</v>
      </c>
      <c r="C18" s="58">
        <v>16.336363636363636</v>
      </c>
      <c r="D18" s="58">
        <v>8.9850000000000012</v>
      </c>
    </row>
    <row r="19" spans="1:4">
      <c r="A19" s="57" t="s">
        <v>64</v>
      </c>
      <c r="B19" s="58">
        <v>2</v>
      </c>
      <c r="C19" s="58">
        <v>30.890909090909087</v>
      </c>
      <c r="D19" s="58">
        <v>16.989999999999998</v>
      </c>
    </row>
    <row r="20" spans="1:4">
      <c r="A20" s="57" t="s">
        <v>66</v>
      </c>
      <c r="B20" s="58">
        <v>1</v>
      </c>
      <c r="C20" s="58">
        <v>9.081818181818182</v>
      </c>
      <c r="D20" s="58">
        <v>4.9950000000000001</v>
      </c>
    </row>
    <row r="21" spans="1:4">
      <c r="A21" s="57" t="s">
        <v>68</v>
      </c>
      <c r="B21" s="58">
        <v>2</v>
      </c>
      <c r="C21" s="58">
        <v>25.436363636363637</v>
      </c>
      <c r="D21" s="58">
        <v>13.990000000000002</v>
      </c>
    </row>
    <row r="22" spans="1:4">
      <c r="A22" s="57" t="s">
        <v>70</v>
      </c>
      <c r="B22" s="58">
        <v>1</v>
      </c>
      <c r="C22" s="58">
        <v>12.718181818181819</v>
      </c>
      <c r="D22" s="58">
        <v>6.995000000000001</v>
      </c>
    </row>
    <row r="23" spans="1:4">
      <c r="A23" s="57" t="s">
        <v>72</v>
      </c>
      <c r="B23" s="58">
        <v>3</v>
      </c>
      <c r="C23" s="58">
        <v>54.518181818181816</v>
      </c>
      <c r="D23" s="58">
        <v>29.984999999999999</v>
      </c>
    </row>
    <row r="24" spans="1:4">
      <c r="A24" s="57" t="s">
        <v>74</v>
      </c>
      <c r="B24" s="58">
        <v>1</v>
      </c>
      <c r="C24" s="58">
        <v>20.9</v>
      </c>
      <c r="D24" s="58">
        <v>11.495000000000001</v>
      </c>
    </row>
    <row r="25" spans="1:4">
      <c r="A25" s="57" t="s">
        <v>76</v>
      </c>
      <c r="B25" s="58">
        <v>14</v>
      </c>
      <c r="C25" s="58">
        <v>152.6</v>
      </c>
      <c r="D25" s="58">
        <v>83.93</v>
      </c>
    </row>
    <row r="26" spans="1:4">
      <c r="A26" s="57" t="s">
        <v>78</v>
      </c>
      <c r="B26" s="58">
        <v>3</v>
      </c>
      <c r="C26" s="58">
        <v>32.700000000000003</v>
      </c>
      <c r="D26" s="58">
        <v>17.985000000000003</v>
      </c>
    </row>
    <row r="27" spans="1:4">
      <c r="A27" s="57" t="s">
        <v>80</v>
      </c>
      <c r="B27" s="58">
        <v>1</v>
      </c>
      <c r="C27" s="58">
        <v>12.718181818181819</v>
      </c>
      <c r="D27" s="58">
        <v>6.995000000000001</v>
      </c>
    </row>
    <row r="28" spans="1:4">
      <c r="A28" s="57" t="s">
        <v>82</v>
      </c>
      <c r="B28" s="58">
        <v>1</v>
      </c>
      <c r="C28" s="58">
        <v>4.5363636363636362</v>
      </c>
      <c r="D28" s="58">
        <v>2.4950000000000001</v>
      </c>
    </row>
    <row r="29" spans="1:4">
      <c r="A29" s="57" t="s">
        <v>84</v>
      </c>
      <c r="B29" s="58">
        <v>2</v>
      </c>
      <c r="C29" s="58">
        <v>27.254545454545454</v>
      </c>
      <c r="D29" s="58">
        <v>14.99</v>
      </c>
    </row>
    <row r="30" spans="1:4">
      <c r="A30" s="57" t="s">
        <v>86</v>
      </c>
      <c r="B30" s="58">
        <v>2</v>
      </c>
      <c r="C30" s="58">
        <v>9.0727272727272723</v>
      </c>
      <c r="D30" s="58">
        <v>4.99</v>
      </c>
    </row>
    <row r="31" spans="1:4">
      <c r="A31" s="57" t="s">
        <v>88</v>
      </c>
      <c r="B31" s="58">
        <v>1</v>
      </c>
      <c r="C31" s="58">
        <v>12.718181818181819</v>
      </c>
      <c r="D31" s="58">
        <v>6.995000000000001</v>
      </c>
    </row>
    <row r="32" spans="1:4">
      <c r="A32" s="57" t="s">
        <v>90</v>
      </c>
      <c r="B32" s="58">
        <v>13</v>
      </c>
      <c r="C32" s="58">
        <v>200.79090909090905</v>
      </c>
      <c r="D32" s="58">
        <v>110.43499999999999</v>
      </c>
    </row>
    <row r="33" spans="1:4">
      <c r="A33" s="57" t="s">
        <v>91</v>
      </c>
      <c r="B33" s="58">
        <v>94</v>
      </c>
      <c r="C33" s="58">
        <v>540.9636363636364</v>
      </c>
      <c r="D33" s="58">
        <v>297.53000000000003</v>
      </c>
    </row>
    <row r="34" spans="1:4">
      <c r="A34" s="57" t="s">
        <v>93</v>
      </c>
      <c r="B34" s="58">
        <v>1</v>
      </c>
      <c r="C34" s="58">
        <v>9.081818181818182</v>
      </c>
      <c r="D34" s="58">
        <v>4.9950000000000001</v>
      </c>
    </row>
    <row r="35" spans="1:4">
      <c r="A35" s="57" t="s">
        <v>95</v>
      </c>
      <c r="B35" s="58">
        <v>1</v>
      </c>
      <c r="C35" s="58">
        <v>5.4454545454545453</v>
      </c>
      <c r="D35" s="58">
        <v>2.9950000000000001</v>
      </c>
    </row>
    <row r="36" spans="1:4">
      <c r="A36" s="57" t="s">
        <v>97</v>
      </c>
      <c r="B36" s="58">
        <v>44</v>
      </c>
      <c r="C36" s="58">
        <v>244.14545454545453</v>
      </c>
      <c r="D36" s="58">
        <v>134.28000000000003</v>
      </c>
    </row>
    <row r="37" spans="1:4">
      <c r="A37" s="57" t="s">
        <v>99</v>
      </c>
      <c r="B37" s="58">
        <v>1</v>
      </c>
      <c r="C37" s="58">
        <v>13.627272727272727</v>
      </c>
      <c r="D37" s="58">
        <v>7.4950000000000001</v>
      </c>
    </row>
    <row r="38" spans="1:4">
      <c r="A38" s="57" t="s">
        <v>101</v>
      </c>
      <c r="B38" s="58">
        <v>1</v>
      </c>
      <c r="C38" s="58">
        <v>10.9</v>
      </c>
      <c r="D38" s="58">
        <v>5.995000000000001</v>
      </c>
    </row>
    <row r="39" spans="1:4">
      <c r="A39" s="57" t="s">
        <v>103</v>
      </c>
      <c r="B39" s="58">
        <v>11</v>
      </c>
      <c r="C39" s="58">
        <v>149.9</v>
      </c>
      <c r="D39" s="58">
        <v>82.445000000000007</v>
      </c>
    </row>
    <row r="40" spans="1:4">
      <c r="A40" s="57" t="s">
        <v>104</v>
      </c>
      <c r="B40" s="58">
        <v>30</v>
      </c>
      <c r="C40" s="58">
        <v>408.81818181818181</v>
      </c>
      <c r="D40" s="58">
        <v>224.85000000000002</v>
      </c>
    </row>
    <row r="41" spans="1:4">
      <c r="A41" s="57" t="s">
        <v>106</v>
      </c>
      <c r="B41" s="58">
        <v>1</v>
      </c>
      <c r="C41" s="58">
        <v>13.627272727272727</v>
      </c>
      <c r="D41" s="58">
        <v>7.4950000000000001</v>
      </c>
    </row>
    <row r="42" spans="1:4">
      <c r="A42" s="57" t="s">
        <v>108</v>
      </c>
      <c r="B42" s="58">
        <v>1</v>
      </c>
      <c r="C42" s="58">
        <v>15.445454545454544</v>
      </c>
      <c r="D42" s="58">
        <v>8.4949999999999992</v>
      </c>
    </row>
    <row r="43" spans="1:4">
      <c r="A43" s="57" t="s">
        <v>110</v>
      </c>
      <c r="B43" s="58">
        <v>1</v>
      </c>
      <c r="C43" s="58">
        <v>9.9909090909090903</v>
      </c>
      <c r="D43" s="58">
        <v>5.4950000000000001</v>
      </c>
    </row>
    <row r="44" spans="1:4">
      <c r="A44" s="57" t="s">
        <v>112</v>
      </c>
      <c r="B44" s="58">
        <v>1</v>
      </c>
      <c r="C44" s="58">
        <v>5.4454545454545453</v>
      </c>
      <c r="D44" s="58">
        <v>2.9950000000000001</v>
      </c>
    </row>
    <row r="45" spans="1:4">
      <c r="A45" s="57" t="s">
        <v>114</v>
      </c>
      <c r="B45" s="58">
        <v>3</v>
      </c>
      <c r="C45" s="58">
        <v>46.336363636363629</v>
      </c>
      <c r="D45" s="58">
        <v>25.484999999999999</v>
      </c>
    </row>
    <row r="46" spans="1:4">
      <c r="A46" s="57" t="s">
        <v>116</v>
      </c>
      <c r="B46" s="58">
        <v>1</v>
      </c>
      <c r="C46" s="58">
        <v>12.718181818181819</v>
      </c>
      <c r="D46" s="58">
        <v>6.995000000000001</v>
      </c>
    </row>
    <row r="47" spans="1:4">
      <c r="A47" s="57" t="s">
        <v>118</v>
      </c>
      <c r="B47" s="58">
        <v>1</v>
      </c>
      <c r="C47" s="58">
        <v>12.718181818181819</v>
      </c>
      <c r="D47" s="58">
        <v>6.995000000000001</v>
      </c>
    </row>
    <row r="48" spans="1:4">
      <c r="A48" s="57" t="s">
        <v>120</v>
      </c>
      <c r="B48" s="58">
        <v>3</v>
      </c>
      <c r="C48" s="58">
        <v>49.972727272727276</v>
      </c>
      <c r="D48" s="58">
        <v>27.485000000000003</v>
      </c>
    </row>
    <row r="49" spans="1:4">
      <c r="A49" s="57" t="s">
        <v>122</v>
      </c>
      <c r="B49" s="58">
        <v>1</v>
      </c>
      <c r="C49" s="58">
        <v>10.9</v>
      </c>
      <c r="D49" s="58">
        <v>5.995000000000001</v>
      </c>
    </row>
    <row r="50" spans="1:4">
      <c r="A50" s="57" t="s">
        <v>124</v>
      </c>
      <c r="B50" s="58">
        <v>4</v>
      </c>
      <c r="C50" s="58">
        <v>138.14545454545456</v>
      </c>
      <c r="D50" s="58">
        <v>75.980000000000018</v>
      </c>
    </row>
    <row r="51" spans="1:4">
      <c r="A51" s="57" t="s">
        <v>126</v>
      </c>
      <c r="B51" s="58">
        <v>2</v>
      </c>
      <c r="C51" s="58">
        <v>54.527272727272724</v>
      </c>
      <c r="D51" s="58">
        <v>29.990000000000002</v>
      </c>
    </row>
    <row r="52" spans="1:4">
      <c r="A52" s="57" t="s">
        <v>127</v>
      </c>
      <c r="B52" s="58">
        <v>2</v>
      </c>
      <c r="C52" s="58">
        <v>25.436363636363637</v>
      </c>
      <c r="D52" s="58">
        <v>13.990000000000002</v>
      </c>
    </row>
    <row r="53" spans="1:4">
      <c r="A53" s="57" t="s">
        <v>129</v>
      </c>
      <c r="B53" s="58">
        <v>1</v>
      </c>
      <c r="C53" s="58">
        <v>12.718181818181819</v>
      </c>
      <c r="D53" s="58">
        <v>6.995000000000001</v>
      </c>
    </row>
    <row r="54" spans="1:4">
      <c r="A54" s="57" t="s">
        <v>130</v>
      </c>
      <c r="B54" s="58">
        <v>1</v>
      </c>
      <c r="C54" s="58">
        <v>17.263636363636362</v>
      </c>
      <c r="D54" s="58">
        <v>9.4949999999999992</v>
      </c>
    </row>
    <row r="55" spans="1:4">
      <c r="A55" s="57" t="s">
        <v>131</v>
      </c>
      <c r="B55" s="58">
        <v>1</v>
      </c>
      <c r="C55" s="58">
        <v>7.2636363636363637</v>
      </c>
      <c r="D55" s="58">
        <v>3.9950000000000006</v>
      </c>
    </row>
    <row r="56" spans="1:4">
      <c r="A56" s="57" t="s">
        <v>133</v>
      </c>
      <c r="B56" s="58">
        <v>1</v>
      </c>
      <c r="C56" s="58">
        <v>15.445454545454544</v>
      </c>
      <c r="D56" s="58">
        <v>8.4949999999999992</v>
      </c>
    </row>
    <row r="57" spans="1:4">
      <c r="A57" s="57" t="s">
        <v>135</v>
      </c>
      <c r="B57" s="58">
        <v>7</v>
      </c>
      <c r="C57" s="58">
        <v>120.84545454545453</v>
      </c>
      <c r="D57" s="58">
        <v>66.465000000000003</v>
      </c>
    </row>
    <row r="58" spans="1:4">
      <c r="A58" s="57" t="s">
        <v>137</v>
      </c>
      <c r="B58" s="58">
        <v>7</v>
      </c>
      <c r="C58" s="58">
        <v>108.11818181818181</v>
      </c>
      <c r="D58" s="58">
        <v>59.465000000000003</v>
      </c>
    </row>
    <row r="59" spans="1:4">
      <c r="A59" s="57" t="s">
        <v>139</v>
      </c>
      <c r="B59" s="58">
        <v>10</v>
      </c>
      <c r="C59" s="58">
        <v>127.18181818181819</v>
      </c>
      <c r="D59" s="58">
        <v>69.95</v>
      </c>
    </row>
    <row r="60" spans="1:4">
      <c r="A60" s="57" t="s">
        <v>141</v>
      </c>
      <c r="B60" s="58">
        <v>1</v>
      </c>
      <c r="C60" s="58">
        <v>15.445454545454544</v>
      </c>
      <c r="D60" s="58">
        <v>8.4949999999999992</v>
      </c>
    </row>
    <row r="61" spans="1:4">
      <c r="A61" s="57" t="s">
        <v>143</v>
      </c>
      <c r="B61" s="58">
        <v>1</v>
      </c>
      <c r="C61" s="58">
        <v>10.9</v>
      </c>
      <c r="D61" s="58">
        <v>5.995000000000001</v>
      </c>
    </row>
    <row r="62" spans="1:4">
      <c r="A62" s="57" t="s">
        <v>144</v>
      </c>
      <c r="B62" s="58">
        <v>1</v>
      </c>
      <c r="C62" s="58">
        <v>12.718181818181819</v>
      </c>
      <c r="D62" s="58">
        <v>6.995000000000001</v>
      </c>
    </row>
    <row r="63" spans="1:4">
      <c r="A63" s="57" t="s">
        <v>146</v>
      </c>
      <c r="B63" s="58">
        <v>7</v>
      </c>
      <c r="C63" s="58">
        <v>76.3</v>
      </c>
      <c r="D63" s="58">
        <v>41.965000000000003</v>
      </c>
    </row>
    <row r="64" spans="1:4">
      <c r="A64" s="57" t="s">
        <v>148</v>
      </c>
      <c r="B64" s="58">
        <v>6</v>
      </c>
      <c r="C64" s="58">
        <v>141.76363636363638</v>
      </c>
      <c r="D64" s="58">
        <v>77.970000000000013</v>
      </c>
    </row>
    <row r="65" spans="1:4">
      <c r="A65" s="57" t="s">
        <v>150</v>
      </c>
      <c r="B65" s="58">
        <v>2</v>
      </c>
      <c r="C65" s="58">
        <v>30.890909090909087</v>
      </c>
      <c r="D65" s="58">
        <v>16.989999999999998</v>
      </c>
    </row>
    <row r="66" spans="1:4">
      <c r="A66" s="57" t="s">
        <v>152</v>
      </c>
      <c r="B66" s="58">
        <v>1</v>
      </c>
      <c r="C66" s="58">
        <v>22.718181818181819</v>
      </c>
      <c r="D66" s="58">
        <v>12.495000000000001</v>
      </c>
    </row>
    <row r="67" spans="1:4">
      <c r="A67" s="57" t="s">
        <v>154</v>
      </c>
      <c r="B67" s="58">
        <v>23</v>
      </c>
      <c r="C67" s="58">
        <v>522.5181818181818</v>
      </c>
      <c r="D67" s="58">
        <v>287.38499999999999</v>
      </c>
    </row>
    <row r="68" spans="1:4">
      <c r="A68" s="57" t="s">
        <v>156</v>
      </c>
      <c r="B68" s="58">
        <v>2</v>
      </c>
      <c r="C68" s="58">
        <v>23.618181818181817</v>
      </c>
      <c r="D68" s="58">
        <v>12.99</v>
      </c>
    </row>
    <row r="69" spans="1:4">
      <c r="A69" s="57" t="s">
        <v>158</v>
      </c>
      <c r="B69" s="58">
        <v>2</v>
      </c>
      <c r="C69" s="58">
        <v>27.254545454545454</v>
      </c>
      <c r="D69" s="58">
        <v>14.99</v>
      </c>
    </row>
    <row r="70" spans="1:4">
      <c r="A70" s="57" t="s">
        <v>160</v>
      </c>
      <c r="B70" s="58">
        <v>1</v>
      </c>
      <c r="C70" s="58">
        <v>13.627272727272727</v>
      </c>
      <c r="D70" s="58">
        <v>7.4950000000000001</v>
      </c>
    </row>
    <row r="71" spans="1:4">
      <c r="A71" s="57" t="s">
        <v>161</v>
      </c>
      <c r="B71" s="58">
        <v>4</v>
      </c>
      <c r="C71" s="58">
        <v>61.781818181818174</v>
      </c>
      <c r="D71" s="58">
        <v>33.979999999999997</v>
      </c>
    </row>
    <row r="72" spans="1:4">
      <c r="A72" s="57" t="s">
        <v>163</v>
      </c>
      <c r="B72" s="58">
        <v>3</v>
      </c>
      <c r="C72" s="58">
        <v>49.063636363636355</v>
      </c>
      <c r="D72" s="58">
        <v>26.984999999999999</v>
      </c>
    </row>
    <row r="73" spans="1:4">
      <c r="A73" s="57" t="s">
        <v>165</v>
      </c>
      <c r="B73" s="58">
        <v>1</v>
      </c>
      <c r="C73" s="58">
        <v>18.172727272727272</v>
      </c>
      <c r="D73" s="58">
        <v>9.995000000000001</v>
      </c>
    </row>
    <row r="74" spans="1:4">
      <c r="A74" s="57" t="s">
        <v>166</v>
      </c>
      <c r="B74" s="58">
        <v>7</v>
      </c>
      <c r="C74" s="58">
        <v>95.390909090909091</v>
      </c>
      <c r="D74" s="58">
        <v>52.465000000000003</v>
      </c>
    </row>
    <row r="75" spans="1:4">
      <c r="A75" s="57" t="s">
        <v>168</v>
      </c>
      <c r="B75" s="58">
        <v>5</v>
      </c>
      <c r="C75" s="58">
        <v>54.5</v>
      </c>
      <c r="D75" s="58">
        <v>29.975000000000001</v>
      </c>
    </row>
    <row r="76" spans="1:4">
      <c r="A76" s="57" t="s">
        <v>170</v>
      </c>
      <c r="B76" s="58">
        <v>1</v>
      </c>
      <c r="C76" s="58">
        <v>12.718181818181819</v>
      </c>
      <c r="D76" s="58">
        <v>6.995000000000001</v>
      </c>
    </row>
    <row r="77" spans="1:4">
      <c r="A77" s="57" t="s">
        <v>172</v>
      </c>
      <c r="B77" s="58">
        <v>73</v>
      </c>
      <c r="C77" s="58">
        <v>331.15454545454543</v>
      </c>
      <c r="D77" s="58">
        <v>182.13499999999999</v>
      </c>
    </row>
    <row r="78" spans="1:4">
      <c r="A78" s="57" t="s">
        <v>174</v>
      </c>
      <c r="B78" s="58">
        <v>1</v>
      </c>
      <c r="C78" s="58">
        <v>13.627272727272727</v>
      </c>
      <c r="D78" s="58">
        <v>7.4950000000000001</v>
      </c>
    </row>
    <row r="79" spans="1:4">
      <c r="A79" s="57" t="s">
        <v>176</v>
      </c>
      <c r="B79" s="58">
        <v>3</v>
      </c>
      <c r="C79" s="58">
        <v>38.154545454545456</v>
      </c>
      <c r="D79" s="58">
        <v>20.985000000000003</v>
      </c>
    </row>
    <row r="80" spans="1:4">
      <c r="A80" s="57" t="s">
        <v>178</v>
      </c>
      <c r="B80" s="58">
        <v>1</v>
      </c>
      <c r="C80" s="58">
        <v>13.627272727272727</v>
      </c>
      <c r="D80" s="58">
        <v>7.4950000000000001</v>
      </c>
    </row>
    <row r="81" spans="1:4">
      <c r="A81" s="57" t="s">
        <v>180</v>
      </c>
      <c r="B81" s="58">
        <v>2</v>
      </c>
      <c r="C81" s="58">
        <v>9.0727272727272723</v>
      </c>
      <c r="D81" s="58">
        <v>4.99</v>
      </c>
    </row>
    <row r="82" spans="1:4">
      <c r="A82" s="57" t="s">
        <v>182</v>
      </c>
      <c r="B82" s="58">
        <v>13</v>
      </c>
      <c r="C82" s="58">
        <v>172.60909090909092</v>
      </c>
      <c r="D82" s="58">
        <v>94.935000000000002</v>
      </c>
    </row>
    <row r="83" spans="1:4">
      <c r="A83" s="57" t="s">
        <v>184</v>
      </c>
      <c r="B83" s="58">
        <v>1</v>
      </c>
      <c r="C83" s="58">
        <v>12.718181818181819</v>
      </c>
      <c r="D83" s="58">
        <v>6.995000000000001</v>
      </c>
    </row>
    <row r="84" spans="1:4">
      <c r="A84" s="57" t="s">
        <v>186</v>
      </c>
      <c r="B84" s="58">
        <v>2</v>
      </c>
      <c r="C84" s="58">
        <v>3.6181818181818182</v>
      </c>
      <c r="D84" s="58">
        <v>1.9900000000000002</v>
      </c>
    </row>
    <row r="85" spans="1:4">
      <c r="A85" s="57" t="s">
        <v>188</v>
      </c>
      <c r="B85" s="58">
        <v>1</v>
      </c>
      <c r="C85" s="58">
        <v>10.9</v>
      </c>
      <c r="D85" s="58">
        <v>5.995000000000001</v>
      </c>
    </row>
    <row r="86" spans="1:4">
      <c r="A86" s="57" t="s">
        <v>190</v>
      </c>
      <c r="B86" s="58">
        <v>4</v>
      </c>
      <c r="C86" s="58">
        <v>43.6</v>
      </c>
      <c r="D86" s="58">
        <v>23.980000000000004</v>
      </c>
    </row>
    <row r="87" spans="1:4">
      <c r="A87" s="57" t="s">
        <v>192</v>
      </c>
      <c r="B87" s="58">
        <v>1</v>
      </c>
      <c r="C87" s="58">
        <v>9.081818181818182</v>
      </c>
      <c r="D87" s="58">
        <v>4.9950000000000001</v>
      </c>
    </row>
    <row r="88" spans="1:4">
      <c r="A88" s="57" t="s">
        <v>193</v>
      </c>
      <c r="B88" s="58">
        <v>1</v>
      </c>
      <c r="C88" s="58">
        <v>10.9</v>
      </c>
      <c r="D88" s="58">
        <v>5.995000000000001</v>
      </c>
    </row>
    <row r="89" spans="1:4">
      <c r="A89" s="57" t="s">
        <v>195</v>
      </c>
      <c r="B89" s="58">
        <v>1</v>
      </c>
      <c r="C89" s="58">
        <v>10.9</v>
      </c>
      <c r="D89" s="58">
        <v>5.995000000000001</v>
      </c>
    </row>
    <row r="90" spans="1:4">
      <c r="A90" s="57" t="s">
        <v>196</v>
      </c>
      <c r="B90" s="58">
        <v>1</v>
      </c>
      <c r="C90" s="58">
        <v>13.627272727272727</v>
      </c>
      <c r="D90" s="58">
        <v>7.4950000000000001</v>
      </c>
    </row>
    <row r="91" spans="1:4">
      <c r="A91" s="57" t="s">
        <v>198</v>
      </c>
      <c r="B91" s="58">
        <v>1</v>
      </c>
      <c r="C91" s="58">
        <v>15.445454545454544</v>
      </c>
      <c r="D91" s="58">
        <v>8.4949999999999992</v>
      </c>
    </row>
    <row r="92" spans="1:4">
      <c r="A92" s="57" t="s">
        <v>199</v>
      </c>
      <c r="B92" s="58">
        <v>1</v>
      </c>
      <c r="C92" s="58">
        <v>10.9</v>
      </c>
      <c r="D92" s="58">
        <v>5.995000000000001</v>
      </c>
    </row>
    <row r="93" spans="1:4">
      <c r="A93" s="57" t="s">
        <v>200</v>
      </c>
      <c r="B93" s="58">
        <v>38</v>
      </c>
      <c r="C93" s="58">
        <v>190.56363636363636</v>
      </c>
      <c r="D93" s="58">
        <v>104.81</v>
      </c>
    </row>
    <row r="94" spans="1:4">
      <c r="A94" s="57" t="s">
        <v>201</v>
      </c>
      <c r="B94" s="58">
        <v>11</v>
      </c>
      <c r="C94" s="58">
        <v>199.89999999999998</v>
      </c>
      <c r="D94" s="58">
        <v>109.94499999999999</v>
      </c>
    </row>
    <row r="95" spans="1:4">
      <c r="A95" s="57" t="s">
        <v>202</v>
      </c>
      <c r="B95" s="58">
        <v>1</v>
      </c>
      <c r="C95" s="58">
        <v>15.445454545454544</v>
      </c>
      <c r="D95" s="58">
        <v>8.4949999999999992</v>
      </c>
    </row>
    <row r="96" spans="1:4">
      <c r="A96" s="57" t="s">
        <v>204</v>
      </c>
      <c r="B96" s="58">
        <v>1</v>
      </c>
      <c r="C96" s="58">
        <v>13.627272727272727</v>
      </c>
      <c r="D96" s="58">
        <v>7.4950000000000001</v>
      </c>
    </row>
    <row r="97" spans="1:4">
      <c r="A97" s="57" t="s">
        <v>206</v>
      </c>
      <c r="B97" s="58">
        <v>14</v>
      </c>
      <c r="C97" s="58">
        <v>63.509090909090908</v>
      </c>
      <c r="D97" s="58">
        <v>34.93</v>
      </c>
    </row>
    <row r="98" spans="1:4">
      <c r="A98" s="57" t="s">
        <v>208</v>
      </c>
      <c r="B98" s="58">
        <v>1</v>
      </c>
      <c r="C98" s="58">
        <v>12.718181818181819</v>
      </c>
      <c r="D98" s="58">
        <v>6.995000000000001</v>
      </c>
    </row>
    <row r="99" spans="1:4">
      <c r="A99" s="57" t="s">
        <v>210</v>
      </c>
      <c r="B99" s="58">
        <v>3</v>
      </c>
      <c r="C99" s="58">
        <v>38.154545454545456</v>
      </c>
      <c r="D99" s="58">
        <v>20.985000000000003</v>
      </c>
    </row>
    <row r="100" spans="1:4">
      <c r="A100" s="57" t="s">
        <v>212</v>
      </c>
      <c r="B100" s="58">
        <v>4</v>
      </c>
      <c r="C100" s="58">
        <v>54.509090909090908</v>
      </c>
      <c r="D100" s="58">
        <v>29.98</v>
      </c>
    </row>
    <row r="101" spans="1:4">
      <c r="A101" s="57" t="s">
        <v>214</v>
      </c>
      <c r="B101" s="58">
        <v>3</v>
      </c>
      <c r="C101" s="58">
        <v>40.881818181818183</v>
      </c>
      <c r="D101" s="58">
        <v>22.485000000000003</v>
      </c>
    </row>
    <row r="102" spans="1:4">
      <c r="A102" s="57" t="s">
        <v>215</v>
      </c>
      <c r="B102" s="58">
        <v>3</v>
      </c>
      <c r="C102" s="58">
        <v>13.609090909090909</v>
      </c>
      <c r="D102" s="58">
        <v>7.4850000000000003</v>
      </c>
    </row>
    <row r="103" spans="1:4">
      <c r="A103" s="57" t="s">
        <v>217</v>
      </c>
      <c r="B103" s="58">
        <v>1</v>
      </c>
      <c r="C103" s="58">
        <v>17.263636363636362</v>
      </c>
      <c r="D103" s="58">
        <v>9.4949999999999992</v>
      </c>
    </row>
    <row r="104" spans="1:4">
      <c r="A104" s="57" t="s">
        <v>219</v>
      </c>
      <c r="B104" s="58">
        <v>1</v>
      </c>
      <c r="C104" s="58">
        <v>22.718181818181819</v>
      </c>
      <c r="D104" s="58">
        <v>12.495000000000001</v>
      </c>
    </row>
    <row r="105" spans="1:4">
      <c r="A105" s="57" t="s">
        <v>220</v>
      </c>
      <c r="B105" s="58">
        <v>3</v>
      </c>
      <c r="C105" s="58">
        <v>40.881818181818183</v>
      </c>
      <c r="D105" s="58">
        <v>22.485000000000003</v>
      </c>
    </row>
    <row r="106" spans="1:4">
      <c r="A106" s="57" t="s">
        <v>222</v>
      </c>
      <c r="B106" s="58">
        <v>1</v>
      </c>
      <c r="C106" s="58">
        <v>20.9</v>
      </c>
      <c r="D106" s="58">
        <v>11.495000000000001</v>
      </c>
    </row>
    <row r="107" spans="1:4">
      <c r="A107" s="57" t="s">
        <v>223</v>
      </c>
      <c r="B107" s="58">
        <v>1</v>
      </c>
      <c r="C107" s="58">
        <v>12.718181818181819</v>
      </c>
      <c r="D107" s="58">
        <v>6.995000000000001</v>
      </c>
    </row>
    <row r="108" spans="1:4">
      <c r="A108" s="57" t="s">
        <v>224</v>
      </c>
      <c r="B108" s="58">
        <v>2</v>
      </c>
      <c r="C108" s="58">
        <v>21.8</v>
      </c>
      <c r="D108" s="58">
        <v>11.990000000000002</v>
      </c>
    </row>
    <row r="109" spans="1:4">
      <c r="A109" s="57" t="s">
        <v>226</v>
      </c>
      <c r="B109" s="58">
        <v>1</v>
      </c>
      <c r="C109" s="58">
        <v>7.2636363636363637</v>
      </c>
      <c r="D109" s="58">
        <v>3.9950000000000006</v>
      </c>
    </row>
    <row r="110" spans="1:4">
      <c r="A110" s="57" t="s">
        <v>227</v>
      </c>
      <c r="B110" s="58">
        <v>1</v>
      </c>
      <c r="C110" s="58">
        <v>7.2636363636363637</v>
      </c>
      <c r="D110" s="58">
        <v>3.9950000000000006</v>
      </c>
    </row>
    <row r="111" spans="1:4">
      <c r="A111" s="57" t="s">
        <v>228</v>
      </c>
      <c r="B111" s="58">
        <v>1</v>
      </c>
      <c r="C111" s="58">
        <v>7.2636363636363637</v>
      </c>
      <c r="D111" s="58">
        <v>3.9950000000000006</v>
      </c>
    </row>
    <row r="112" spans="1:4">
      <c r="A112" s="57" t="s">
        <v>230</v>
      </c>
      <c r="B112" s="58">
        <v>3</v>
      </c>
      <c r="C112" s="58">
        <v>62.699999999999996</v>
      </c>
      <c r="D112" s="58">
        <v>34.484999999999999</v>
      </c>
    </row>
    <row r="113" spans="1:4">
      <c r="A113" s="57" t="s">
        <v>232</v>
      </c>
      <c r="B113" s="58">
        <v>1</v>
      </c>
      <c r="C113" s="58">
        <v>18.172727272727272</v>
      </c>
      <c r="D113" s="58">
        <v>9.995000000000001</v>
      </c>
    </row>
    <row r="114" spans="1:4">
      <c r="A114" s="57" t="s">
        <v>233</v>
      </c>
      <c r="B114" s="58">
        <v>12</v>
      </c>
      <c r="C114" s="58">
        <v>54.436363636363637</v>
      </c>
      <c r="D114" s="58">
        <v>29.94</v>
      </c>
    </row>
    <row r="115" spans="1:4">
      <c r="A115" s="57" t="s">
        <v>234</v>
      </c>
      <c r="B115" s="58">
        <v>2</v>
      </c>
      <c r="C115" s="58">
        <v>27.254545454545454</v>
      </c>
      <c r="D115" s="58">
        <v>14.99</v>
      </c>
    </row>
    <row r="116" spans="1:4">
      <c r="A116" s="57" t="s">
        <v>236</v>
      </c>
      <c r="B116" s="58">
        <v>1</v>
      </c>
      <c r="C116" s="58">
        <v>15.445454545454544</v>
      </c>
      <c r="D116" s="58">
        <v>8.4949999999999992</v>
      </c>
    </row>
    <row r="117" spans="1:4">
      <c r="A117" s="57" t="s">
        <v>238</v>
      </c>
      <c r="B117" s="58">
        <v>1</v>
      </c>
      <c r="C117" s="58">
        <v>24.536363636363635</v>
      </c>
      <c r="D117" s="58">
        <v>13.495000000000001</v>
      </c>
    </row>
    <row r="118" spans="1:4">
      <c r="A118" s="57" t="s">
        <v>240</v>
      </c>
      <c r="B118" s="58">
        <v>1</v>
      </c>
      <c r="C118" s="58">
        <v>13.627272727272727</v>
      </c>
      <c r="D118" s="58">
        <v>7.4950000000000001</v>
      </c>
    </row>
    <row r="119" spans="1:4">
      <c r="A119" s="57" t="s">
        <v>242</v>
      </c>
      <c r="B119" s="58">
        <v>23</v>
      </c>
      <c r="C119" s="58">
        <v>205.24545454545455</v>
      </c>
      <c r="D119" s="58">
        <v>112.88500000000002</v>
      </c>
    </row>
    <row r="120" spans="1:4">
      <c r="A120" s="57" t="s">
        <v>244</v>
      </c>
      <c r="B120" s="58">
        <v>14</v>
      </c>
      <c r="C120" s="58">
        <v>25.327272727272728</v>
      </c>
      <c r="D120" s="58">
        <v>13.930000000000001</v>
      </c>
    </row>
    <row r="121" spans="1:4">
      <c r="A121" s="57" t="s">
        <v>245</v>
      </c>
      <c r="B121" s="58">
        <v>1</v>
      </c>
      <c r="C121" s="58">
        <v>12.718181818181819</v>
      </c>
      <c r="D121" s="58">
        <v>6.995000000000001</v>
      </c>
    </row>
    <row r="122" spans="1:4">
      <c r="A122" s="57" t="s">
        <v>247</v>
      </c>
      <c r="B122" s="58">
        <v>1</v>
      </c>
      <c r="C122" s="58">
        <v>13.627272727272727</v>
      </c>
      <c r="D122" s="58">
        <v>7.4950000000000001</v>
      </c>
    </row>
    <row r="123" spans="1:4">
      <c r="A123" s="57" t="s">
        <v>249</v>
      </c>
      <c r="B123" s="58">
        <v>111</v>
      </c>
      <c r="C123" s="58">
        <v>609.9</v>
      </c>
      <c r="D123" s="58">
        <v>335.44499999999999</v>
      </c>
    </row>
    <row r="124" spans="1:4">
      <c r="A124" s="57" t="s">
        <v>251</v>
      </c>
      <c r="B124" s="58">
        <v>1</v>
      </c>
      <c r="C124" s="58">
        <v>15.445454545454544</v>
      </c>
      <c r="D124" s="58">
        <v>8.4949999999999992</v>
      </c>
    </row>
    <row r="125" spans="1:4">
      <c r="A125" s="57" t="s">
        <v>253</v>
      </c>
      <c r="B125" s="58">
        <v>1</v>
      </c>
      <c r="C125" s="58">
        <v>29.990909090909092</v>
      </c>
      <c r="D125" s="58">
        <v>16.495000000000001</v>
      </c>
    </row>
    <row r="126" spans="1:4">
      <c r="A126" s="57" t="s">
        <v>255</v>
      </c>
      <c r="B126" s="58">
        <v>3</v>
      </c>
      <c r="C126" s="58">
        <v>54.518181818181816</v>
      </c>
      <c r="D126" s="58">
        <v>29.984999999999999</v>
      </c>
    </row>
    <row r="127" spans="1:4">
      <c r="A127" s="57" t="s">
        <v>257</v>
      </c>
      <c r="B127" s="58">
        <v>2</v>
      </c>
      <c r="C127" s="58">
        <v>30.890909090909087</v>
      </c>
      <c r="D127" s="58">
        <v>16.989999999999998</v>
      </c>
    </row>
    <row r="128" spans="1:4">
      <c r="A128" s="57" t="s">
        <v>259</v>
      </c>
      <c r="B128" s="58">
        <v>1</v>
      </c>
      <c r="C128" s="58">
        <v>13.627272727272727</v>
      </c>
      <c r="D128" s="58">
        <v>7.4950000000000001</v>
      </c>
    </row>
    <row r="129" spans="1:4">
      <c r="A129" s="57" t="s">
        <v>261</v>
      </c>
      <c r="B129" s="58">
        <v>1</v>
      </c>
      <c r="C129" s="58">
        <v>13.627272727272727</v>
      </c>
      <c r="D129" s="58">
        <v>7.4950000000000001</v>
      </c>
    </row>
    <row r="130" spans="1:4">
      <c r="A130" s="57" t="s">
        <v>262</v>
      </c>
      <c r="B130" s="58">
        <v>1</v>
      </c>
      <c r="C130" s="58">
        <v>13.627272727272727</v>
      </c>
      <c r="D130" s="58">
        <v>7.4950000000000001</v>
      </c>
    </row>
    <row r="131" spans="1:4">
      <c r="A131" s="57" t="s">
        <v>263</v>
      </c>
      <c r="B131" s="58">
        <v>3</v>
      </c>
      <c r="C131" s="58">
        <v>46.336363636363629</v>
      </c>
      <c r="D131" s="58">
        <v>25.484999999999999</v>
      </c>
    </row>
    <row r="132" spans="1:4">
      <c r="A132" s="57" t="s">
        <v>264</v>
      </c>
      <c r="B132" s="58">
        <v>7</v>
      </c>
      <c r="C132" s="58">
        <v>12.663636363636364</v>
      </c>
      <c r="D132" s="58">
        <v>6.9650000000000007</v>
      </c>
    </row>
    <row r="133" spans="1:4">
      <c r="A133" s="57" t="s">
        <v>266</v>
      </c>
      <c r="B133" s="58">
        <v>6</v>
      </c>
      <c r="C133" s="58">
        <v>65.400000000000006</v>
      </c>
      <c r="D133" s="58">
        <v>35.970000000000006</v>
      </c>
    </row>
    <row r="134" spans="1:4">
      <c r="A134" s="57" t="s">
        <v>267</v>
      </c>
      <c r="B134" s="58">
        <v>1</v>
      </c>
      <c r="C134" s="58">
        <v>15.445454545454544</v>
      </c>
      <c r="D134" s="58">
        <v>8.4949999999999992</v>
      </c>
    </row>
    <row r="135" spans="1:4">
      <c r="A135" s="57" t="s">
        <v>269</v>
      </c>
      <c r="B135" s="58">
        <v>2</v>
      </c>
      <c r="C135" s="58">
        <v>9.0727272727272723</v>
      </c>
      <c r="D135" s="58">
        <v>4.99</v>
      </c>
    </row>
    <row r="136" spans="1:4">
      <c r="A136" s="57" t="s">
        <v>270</v>
      </c>
      <c r="B136" s="58">
        <v>9</v>
      </c>
      <c r="C136" s="58">
        <v>98.100000000000009</v>
      </c>
      <c r="D136" s="58">
        <v>53.955000000000013</v>
      </c>
    </row>
    <row r="137" spans="1:4">
      <c r="A137" s="57" t="s">
        <v>272</v>
      </c>
      <c r="B137" s="58">
        <v>1</v>
      </c>
      <c r="C137" s="58">
        <v>22.718181818181819</v>
      </c>
      <c r="D137" s="58">
        <v>12.495000000000001</v>
      </c>
    </row>
    <row r="138" spans="1:4">
      <c r="A138" s="57" t="s">
        <v>274</v>
      </c>
      <c r="B138" s="58">
        <v>1</v>
      </c>
      <c r="C138" s="58">
        <v>12.718181818181819</v>
      </c>
      <c r="D138" s="58">
        <v>6.995000000000001</v>
      </c>
    </row>
    <row r="139" spans="1:4">
      <c r="A139" s="57" t="s">
        <v>276</v>
      </c>
      <c r="B139" s="58">
        <v>1</v>
      </c>
      <c r="C139" s="58">
        <v>10.9</v>
      </c>
      <c r="D139" s="58">
        <v>5.995000000000001</v>
      </c>
    </row>
    <row r="140" spans="1:4">
      <c r="A140" s="57" t="s">
        <v>278</v>
      </c>
      <c r="B140" s="58">
        <v>4</v>
      </c>
      <c r="C140" s="58">
        <v>29.054545454545455</v>
      </c>
      <c r="D140" s="58">
        <v>15.98</v>
      </c>
    </row>
    <row r="141" spans="1:4">
      <c r="A141" s="57" t="s">
        <v>279</v>
      </c>
      <c r="B141" s="58">
        <v>1</v>
      </c>
      <c r="C141" s="58">
        <v>13.627272727272727</v>
      </c>
      <c r="D141" s="58">
        <v>7.4950000000000001</v>
      </c>
    </row>
    <row r="142" spans="1:4">
      <c r="A142" s="57" t="s">
        <v>281</v>
      </c>
      <c r="B142" s="58">
        <v>1</v>
      </c>
      <c r="C142" s="58">
        <v>15.445454545454544</v>
      </c>
      <c r="D142" s="58">
        <v>8.4949999999999992</v>
      </c>
    </row>
    <row r="143" spans="1:4">
      <c r="A143" s="57" t="s">
        <v>282</v>
      </c>
      <c r="B143" s="58">
        <v>87</v>
      </c>
      <c r="C143" s="58">
        <v>948.30000000000007</v>
      </c>
      <c r="D143" s="58">
        <v>521.56500000000005</v>
      </c>
    </row>
    <row r="144" spans="1:4">
      <c r="A144" s="57" t="s">
        <v>284</v>
      </c>
      <c r="B144" s="58">
        <v>1</v>
      </c>
      <c r="C144" s="58">
        <v>13.627272727272727</v>
      </c>
      <c r="D144" s="58">
        <v>7.4950000000000001</v>
      </c>
    </row>
    <row r="145" spans="1:4">
      <c r="A145" s="57" t="s">
        <v>285</v>
      </c>
      <c r="B145" s="58">
        <v>1</v>
      </c>
      <c r="C145" s="58">
        <v>15.445454545454544</v>
      </c>
      <c r="D145" s="58">
        <v>8.4949999999999992</v>
      </c>
    </row>
    <row r="146" spans="1:4">
      <c r="A146" s="57" t="s">
        <v>286</v>
      </c>
      <c r="B146" s="58">
        <v>1</v>
      </c>
      <c r="C146" s="58">
        <v>13.627272727272727</v>
      </c>
      <c r="D146" s="58">
        <v>7.4950000000000001</v>
      </c>
    </row>
    <row r="147" spans="1:4">
      <c r="A147" s="57" t="s">
        <v>287</v>
      </c>
      <c r="B147" s="58">
        <v>4</v>
      </c>
      <c r="C147" s="58">
        <v>69.054545454545448</v>
      </c>
      <c r="D147" s="58">
        <v>37.979999999999997</v>
      </c>
    </row>
    <row r="148" spans="1:4">
      <c r="A148" s="57" t="s">
        <v>288</v>
      </c>
      <c r="B148" s="58">
        <v>1</v>
      </c>
      <c r="C148" s="58">
        <v>17.263636363636362</v>
      </c>
      <c r="D148" s="58">
        <v>9.4949999999999992</v>
      </c>
    </row>
    <row r="149" spans="1:4">
      <c r="A149" s="57" t="s">
        <v>290</v>
      </c>
      <c r="B149" s="58">
        <v>1</v>
      </c>
      <c r="C149" s="58">
        <v>24.536363636363635</v>
      </c>
      <c r="D149" s="58">
        <v>13.495000000000001</v>
      </c>
    </row>
    <row r="150" spans="1:4">
      <c r="A150" s="57" t="s">
        <v>292</v>
      </c>
      <c r="B150" s="58">
        <v>12</v>
      </c>
      <c r="C150" s="58">
        <v>152.61818181818182</v>
      </c>
      <c r="D150" s="58">
        <v>83.940000000000012</v>
      </c>
    </row>
    <row r="151" spans="1:4">
      <c r="A151" s="57" t="s">
        <v>294</v>
      </c>
      <c r="B151" s="58">
        <v>1</v>
      </c>
      <c r="C151" s="58">
        <v>15.445454545454544</v>
      </c>
      <c r="D151" s="58">
        <v>8.4949999999999992</v>
      </c>
    </row>
    <row r="152" spans="1:4">
      <c r="A152" s="57" t="s">
        <v>296</v>
      </c>
      <c r="B152" s="58">
        <v>2</v>
      </c>
      <c r="C152" s="58">
        <v>45.436363636363637</v>
      </c>
      <c r="D152" s="58">
        <v>24.990000000000002</v>
      </c>
    </row>
    <row r="153" spans="1:4">
      <c r="A153" s="57" t="s">
        <v>297</v>
      </c>
      <c r="B153" s="58">
        <v>22</v>
      </c>
      <c r="C153" s="58">
        <v>459.79999999999995</v>
      </c>
      <c r="D153" s="58">
        <v>252.89</v>
      </c>
    </row>
    <row r="154" spans="1:4">
      <c r="A154" s="57" t="s">
        <v>299</v>
      </c>
      <c r="B154" s="58">
        <v>1</v>
      </c>
      <c r="C154" s="58">
        <v>12.718181818181819</v>
      </c>
      <c r="D154" s="58">
        <v>6.995000000000001</v>
      </c>
    </row>
    <row r="155" spans="1:4">
      <c r="A155" s="57" t="s">
        <v>301</v>
      </c>
      <c r="B155" s="58">
        <v>3</v>
      </c>
      <c r="C155" s="58">
        <v>62.699999999999996</v>
      </c>
      <c r="D155" s="58">
        <v>34.484999999999999</v>
      </c>
    </row>
    <row r="156" spans="1:4">
      <c r="A156" s="57" t="s">
        <v>302</v>
      </c>
      <c r="B156" s="58">
        <v>9</v>
      </c>
      <c r="C156" s="58">
        <v>49.009090909090908</v>
      </c>
      <c r="D156" s="58">
        <v>26.955000000000002</v>
      </c>
    </row>
    <row r="157" spans="1:4">
      <c r="A157" s="57" t="s">
        <v>303</v>
      </c>
      <c r="B157" s="58">
        <v>1</v>
      </c>
      <c r="C157" s="58">
        <v>13.627272727272727</v>
      </c>
      <c r="D157" s="58">
        <v>7.4950000000000001</v>
      </c>
    </row>
    <row r="158" spans="1:4">
      <c r="A158" s="57" t="s">
        <v>305</v>
      </c>
      <c r="B158" s="58">
        <v>1</v>
      </c>
      <c r="C158" s="58">
        <v>5.4454545454545453</v>
      </c>
      <c r="D158" s="58">
        <v>2.9950000000000001</v>
      </c>
    </row>
    <row r="159" spans="1:4">
      <c r="A159" s="57" t="s">
        <v>306</v>
      </c>
      <c r="B159" s="58">
        <v>2</v>
      </c>
      <c r="C159" s="58">
        <v>25.436363636363637</v>
      </c>
      <c r="D159" s="58">
        <v>13.990000000000002</v>
      </c>
    </row>
    <row r="160" spans="1:4">
      <c r="A160" s="57" t="s">
        <v>308</v>
      </c>
      <c r="B160" s="58">
        <v>4</v>
      </c>
      <c r="C160" s="58">
        <v>61.781818181818174</v>
      </c>
      <c r="D160" s="58">
        <v>33.979999999999997</v>
      </c>
    </row>
    <row r="161" spans="1:4">
      <c r="A161" s="57" t="s">
        <v>310</v>
      </c>
      <c r="B161" s="58">
        <v>14</v>
      </c>
      <c r="C161" s="58">
        <v>101.69090909090909</v>
      </c>
      <c r="D161" s="58">
        <v>55.93</v>
      </c>
    </row>
    <row r="162" spans="1:4">
      <c r="A162" s="57" t="s">
        <v>312</v>
      </c>
      <c r="B162" s="58">
        <v>2</v>
      </c>
      <c r="C162" s="58">
        <v>10.890909090909091</v>
      </c>
      <c r="D162" s="58">
        <v>5.99</v>
      </c>
    </row>
    <row r="163" spans="1:4">
      <c r="A163" s="57" t="s">
        <v>314</v>
      </c>
      <c r="B163" s="58">
        <v>1</v>
      </c>
      <c r="C163" s="58">
        <v>16.354545454545452</v>
      </c>
      <c r="D163" s="58">
        <v>8.9949999999999992</v>
      </c>
    </row>
    <row r="164" spans="1:4">
      <c r="A164" s="57" t="s">
        <v>316</v>
      </c>
      <c r="B164" s="58">
        <v>1</v>
      </c>
      <c r="C164" s="58">
        <v>13.627272727272727</v>
      </c>
      <c r="D164" s="58">
        <v>7.4950000000000001</v>
      </c>
    </row>
    <row r="165" spans="1:4">
      <c r="A165" s="57" t="s">
        <v>318</v>
      </c>
      <c r="B165" s="58">
        <v>2</v>
      </c>
      <c r="C165" s="58">
        <v>36.345454545454544</v>
      </c>
      <c r="D165" s="58">
        <v>19.990000000000002</v>
      </c>
    </row>
    <row r="166" spans="1:4">
      <c r="A166" s="57" t="s">
        <v>320</v>
      </c>
      <c r="B166" s="58">
        <v>1</v>
      </c>
      <c r="C166" s="58">
        <v>12.718181818181819</v>
      </c>
      <c r="D166" s="58">
        <v>6.995000000000001</v>
      </c>
    </row>
    <row r="167" spans="1:4">
      <c r="A167" s="57" t="s">
        <v>321</v>
      </c>
      <c r="B167" s="58">
        <v>130</v>
      </c>
      <c r="C167" s="58">
        <v>1730.6363636363635</v>
      </c>
      <c r="D167" s="58">
        <v>951.85</v>
      </c>
    </row>
    <row r="168" spans="1:4">
      <c r="A168" s="57" t="s">
        <v>323</v>
      </c>
      <c r="B168" s="58">
        <v>13</v>
      </c>
      <c r="C168" s="58">
        <v>177.15454545454546</v>
      </c>
      <c r="D168" s="58">
        <v>97.435000000000002</v>
      </c>
    </row>
    <row r="169" spans="1:4">
      <c r="A169" s="57" t="s">
        <v>324</v>
      </c>
      <c r="B169" s="58">
        <v>1</v>
      </c>
      <c r="C169" s="58">
        <v>13.627272727272727</v>
      </c>
      <c r="D169" s="58">
        <v>7.4950000000000001</v>
      </c>
    </row>
    <row r="170" spans="1:4">
      <c r="A170" s="57" t="s">
        <v>326</v>
      </c>
      <c r="B170" s="58">
        <v>4</v>
      </c>
      <c r="C170" s="58">
        <v>72.690909090909088</v>
      </c>
      <c r="D170" s="58">
        <v>39.980000000000004</v>
      </c>
    </row>
    <row r="171" spans="1:4">
      <c r="A171" s="57" t="s">
        <v>328</v>
      </c>
      <c r="B171" s="58">
        <v>7</v>
      </c>
      <c r="C171" s="58">
        <v>95.390909090909091</v>
      </c>
      <c r="D171" s="58">
        <v>52.465000000000003</v>
      </c>
    </row>
    <row r="172" spans="1:4">
      <c r="A172" s="57" t="s">
        <v>330</v>
      </c>
      <c r="B172" s="58">
        <v>7</v>
      </c>
      <c r="C172" s="58">
        <v>127.2090909090909</v>
      </c>
      <c r="D172" s="58">
        <v>69.965000000000003</v>
      </c>
    </row>
    <row r="173" spans="1:4">
      <c r="A173" s="57" t="s">
        <v>332</v>
      </c>
      <c r="B173" s="58">
        <v>1</v>
      </c>
      <c r="C173" s="58">
        <v>12.718181818181819</v>
      </c>
      <c r="D173" s="58">
        <v>6.995000000000001</v>
      </c>
    </row>
    <row r="174" spans="1:4">
      <c r="A174" s="57" t="s">
        <v>334</v>
      </c>
      <c r="B174" s="58">
        <v>3</v>
      </c>
      <c r="C174" s="58">
        <v>32.700000000000003</v>
      </c>
      <c r="D174" s="58">
        <v>17.985000000000003</v>
      </c>
    </row>
    <row r="175" spans="1:4">
      <c r="A175" s="57" t="s">
        <v>336</v>
      </c>
      <c r="B175" s="58">
        <v>1</v>
      </c>
      <c r="C175" s="58">
        <v>15.445454545454544</v>
      </c>
      <c r="D175" s="58">
        <v>8.4949999999999992</v>
      </c>
    </row>
    <row r="176" spans="1:4">
      <c r="A176" s="57" t="s">
        <v>337</v>
      </c>
      <c r="B176" s="58">
        <v>1</v>
      </c>
      <c r="C176" s="58">
        <v>26.354545454545455</v>
      </c>
      <c r="D176" s="58">
        <v>14.495000000000001</v>
      </c>
    </row>
    <row r="177" spans="1:4">
      <c r="A177" s="57" t="s">
        <v>339</v>
      </c>
      <c r="B177" s="58">
        <v>8</v>
      </c>
      <c r="C177" s="58">
        <v>145.38181818181818</v>
      </c>
      <c r="D177" s="58">
        <v>79.960000000000008</v>
      </c>
    </row>
    <row r="178" spans="1:4">
      <c r="A178" s="57" t="s">
        <v>341</v>
      </c>
      <c r="B178" s="58">
        <v>1</v>
      </c>
      <c r="C178" s="58">
        <v>9.9909090909090903</v>
      </c>
      <c r="D178" s="58">
        <v>5.4950000000000001</v>
      </c>
    </row>
    <row r="179" spans="1:4">
      <c r="A179" s="57" t="s">
        <v>343</v>
      </c>
      <c r="B179" s="58">
        <v>1</v>
      </c>
      <c r="C179" s="58">
        <v>15.445454545454544</v>
      </c>
      <c r="D179" s="58">
        <v>8.4949999999999992</v>
      </c>
    </row>
    <row r="180" spans="1:4">
      <c r="A180" s="57" t="s">
        <v>345</v>
      </c>
      <c r="B180" s="58">
        <v>2</v>
      </c>
      <c r="C180" s="58">
        <v>30.890909090909087</v>
      </c>
      <c r="D180" s="58">
        <v>16.989999999999998</v>
      </c>
    </row>
    <row r="181" spans="1:4">
      <c r="A181" s="57" t="s">
        <v>347</v>
      </c>
      <c r="B181" s="58">
        <v>4</v>
      </c>
      <c r="C181" s="58">
        <v>61.781818181818174</v>
      </c>
      <c r="D181" s="58">
        <v>33.979999999999997</v>
      </c>
    </row>
    <row r="182" spans="1:4">
      <c r="A182" s="57" t="s">
        <v>348</v>
      </c>
      <c r="B182" s="58">
        <v>23</v>
      </c>
      <c r="C182" s="58">
        <v>313.42727272727274</v>
      </c>
      <c r="D182" s="58">
        <v>172.38500000000002</v>
      </c>
    </row>
    <row r="183" spans="1:4">
      <c r="A183" s="57" t="s">
        <v>350</v>
      </c>
      <c r="B183" s="58">
        <v>2</v>
      </c>
      <c r="C183" s="58">
        <v>45.436363636363637</v>
      </c>
      <c r="D183" s="58">
        <v>24.990000000000002</v>
      </c>
    </row>
    <row r="184" spans="1:4">
      <c r="A184" s="57" t="s">
        <v>352</v>
      </c>
      <c r="B184" s="58">
        <v>1</v>
      </c>
      <c r="C184" s="58">
        <v>10.9</v>
      </c>
      <c r="D184" s="58">
        <v>5.995000000000001</v>
      </c>
    </row>
    <row r="185" spans="1:4">
      <c r="A185" s="57" t="s">
        <v>353</v>
      </c>
      <c r="B185" s="58">
        <v>1</v>
      </c>
      <c r="C185" s="58">
        <v>13.627272727272727</v>
      </c>
      <c r="D185" s="58">
        <v>7.4950000000000001</v>
      </c>
    </row>
    <row r="186" spans="1:4">
      <c r="A186" s="57" t="s">
        <v>354</v>
      </c>
      <c r="B186" s="58">
        <v>5</v>
      </c>
      <c r="C186" s="58">
        <v>90.86363636363636</v>
      </c>
      <c r="D186" s="58">
        <v>49.975000000000001</v>
      </c>
    </row>
    <row r="187" spans="1:4">
      <c r="A187" s="57" t="s">
        <v>356</v>
      </c>
      <c r="B187" s="58">
        <v>18</v>
      </c>
      <c r="C187" s="58">
        <v>163.47272727272727</v>
      </c>
      <c r="D187" s="58">
        <v>89.910000000000011</v>
      </c>
    </row>
    <row r="188" spans="1:4">
      <c r="A188" s="57" t="s">
        <v>357</v>
      </c>
      <c r="B188" s="58">
        <v>9</v>
      </c>
      <c r="C188" s="58">
        <v>204.46363636363637</v>
      </c>
      <c r="D188" s="58">
        <v>112.45500000000001</v>
      </c>
    </row>
    <row r="189" spans="1:4">
      <c r="A189" s="57" t="s">
        <v>359</v>
      </c>
      <c r="B189" s="58">
        <v>2</v>
      </c>
      <c r="C189" s="58">
        <v>10.890909090909091</v>
      </c>
      <c r="D189" s="58">
        <v>5.99</v>
      </c>
    </row>
    <row r="190" spans="1:4">
      <c r="A190" s="57" t="s">
        <v>360</v>
      </c>
      <c r="B190" s="58">
        <v>2</v>
      </c>
      <c r="C190" s="58">
        <v>9.0727272727272723</v>
      </c>
      <c r="D190" s="58">
        <v>4.99</v>
      </c>
    </row>
    <row r="191" spans="1:4">
      <c r="A191" s="57" t="s">
        <v>362</v>
      </c>
      <c r="B191" s="58">
        <v>2</v>
      </c>
      <c r="C191" s="58">
        <v>45.436363636363637</v>
      </c>
      <c r="D191" s="58">
        <v>24.990000000000002</v>
      </c>
    </row>
    <row r="192" spans="1:4">
      <c r="A192" s="57" t="s">
        <v>364</v>
      </c>
      <c r="B192" s="58">
        <v>1</v>
      </c>
      <c r="C192" s="58">
        <v>12.718181818181819</v>
      </c>
      <c r="D192" s="58">
        <v>6.995000000000001</v>
      </c>
    </row>
    <row r="193" spans="1:6">
      <c r="A193" s="57" t="s">
        <v>365</v>
      </c>
      <c r="B193" s="58">
        <v>7</v>
      </c>
      <c r="C193" s="58">
        <v>127.2090909090909</v>
      </c>
      <c r="D193" s="58">
        <v>69.965000000000003</v>
      </c>
    </row>
    <row r="194" spans="1:6">
      <c r="A194" s="57" t="s">
        <v>367</v>
      </c>
      <c r="B194" s="58">
        <v>6</v>
      </c>
      <c r="C194" s="58">
        <v>76.309090909090912</v>
      </c>
      <c r="D194" s="58">
        <v>41.970000000000006</v>
      </c>
    </row>
    <row r="195" spans="1:6">
      <c r="A195" s="57" t="s">
        <v>368</v>
      </c>
      <c r="B195" s="58">
        <v>1</v>
      </c>
      <c r="C195" s="58">
        <v>15.445454545454544</v>
      </c>
      <c r="D195" s="58">
        <v>8.4949999999999992</v>
      </c>
    </row>
    <row r="196" spans="1:6">
      <c r="A196" s="57" t="s">
        <v>370</v>
      </c>
      <c r="B196" s="58">
        <v>1</v>
      </c>
      <c r="C196" s="58">
        <v>15.445454545454544</v>
      </c>
      <c r="D196" s="58">
        <v>8.4949999999999992</v>
      </c>
    </row>
    <row r="197" spans="1:6">
      <c r="A197" s="57" t="s">
        <v>372</v>
      </c>
      <c r="B197" s="58">
        <v>2</v>
      </c>
      <c r="C197" s="58">
        <v>27.254545454545454</v>
      </c>
      <c r="D197" s="58">
        <v>14.99</v>
      </c>
    </row>
    <row r="198" spans="1:6">
      <c r="A198" s="57" t="s">
        <v>373</v>
      </c>
      <c r="B198" s="58">
        <v>1</v>
      </c>
      <c r="C198" s="58">
        <v>10.9</v>
      </c>
      <c r="D198" s="58">
        <v>5.995000000000001</v>
      </c>
    </row>
    <row r="199" spans="1:6">
      <c r="A199" s="56" t="s">
        <v>374</v>
      </c>
      <c r="B199" s="58">
        <v>22</v>
      </c>
      <c r="C199" s="58">
        <v>357.78000000000009</v>
      </c>
      <c r="D199" s="58">
        <v>196.77900000000002</v>
      </c>
      <c r="E199" s="60">
        <v>0.90168999999999999</v>
      </c>
      <c r="F199" s="59">
        <f>D199*E199</f>
        <v>177.43365651000002</v>
      </c>
    </row>
    <row r="200" spans="1:6">
      <c r="A200" s="57" t="s">
        <v>375</v>
      </c>
      <c r="B200" s="58">
        <v>1</v>
      </c>
      <c r="C200" s="58">
        <v>10.99</v>
      </c>
      <c r="D200" s="58">
        <v>6.0445000000000002</v>
      </c>
    </row>
    <row r="201" spans="1:6">
      <c r="A201" s="57" t="s">
        <v>376</v>
      </c>
      <c r="B201" s="58">
        <v>1</v>
      </c>
      <c r="C201" s="58">
        <v>12.99</v>
      </c>
      <c r="D201" s="58">
        <v>7.1445000000000007</v>
      </c>
    </row>
    <row r="202" spans="1:6">
      <c r="A202" s="57" t="s">
        <v>124</v>
      </c>
      <c r="B202" s="58">
        <v>1</v>
      </c>
      <c r="C202" s="58">
        <v>31.99</v>
      </c>
      <c r="D202" s="58">
        <v>17.5945</v>
      </c>
    </row>
    <row r="203" spans="1:6">
      <c r="A203" s="57" t="s">
        <v>126</v>
      </c>
      <c r="B203" s="58">
        <v>1</v>
      </c>
      <c r="C203" s="58">
        <v>39.99</v>
      </c>
      <c r="D203" s="58">
        <v>21.994500000000002</v>
      </c>
    </row>
    <row r="204" spans="1:6">
      <c r="A204" s="57" t="s">
        <v>377</v>
      </c>
      <c r="B204" s="58">
        <v>2</v>
      </c>
      <c r="C204" s="58">
        <v>25.98</v>
      </c>
      <c r="D204" s="58">
        <v>14.289000000000001</v>
      </c>
    </row>
    <row r="205" spans="1:6">
      <c r="A205" s="57" t="s">
        <v>176</v>
      </c>
      <c r="B205" s="58">
        <v>1</v>
      </c>
      <c r="C205" s="58">
        <v>13.99</v>
      </c>
      <c r="D205" s="58">
        <v>7.6945000000000006</v>
      </c>
    </row>
    <row r="206" spans="1:6">
      <c r="A206" s="57" t="s">
        <v>379</v>
      </c>
      <c r="B206" s="58">
        <v>3</v>
      </c>
      <c r="C206" s="58">
        <v>41.97</v>
      </c>
      <c r="D206" s="58">
        <v>23.083500000000001</v>
      </c>
    </row>
    <row r="207" spans="1:6">
      <c r="A207" s="57" t="s">
        <v>381</v>
      </c>
      <c r="B207" s="58">
        <v>1</v>
      </c>
      <c r="C207" s="58">
        <v>12.99</v>
      </c>
      <c r="D207" s="58">
        <v>7.1445000000000007</v>
      </c>
    </row>
    <row r="208" spans="1:6">
      <c r="A208" s="57" t="s">
        <v>383</v>
      </c>
      <c r="B208" s="58">
        <v>1</v>
      </c>
      <c r="C208" s="58">
        <v>12.99</v>
      </c>
      <c r="D208" s="58">
        <v>7.1445000000000007</v>
      </c>
    </row>
    <row r="209" spans="1:6">
      <c r="A209" s="57" t="s">
        <v>287</v>
      </c>
      <c r="B209" s="58">
        <v>2</v>
      </c>
      <c r="C209" s="58">
        <v>31.98</v>
      </c>
      <c r="D209" s="58">
        <v>17.589000000000002</v>
      </c>
    </row>
    <row r="210" spans="1:6">
      <c r="A210" s="57" t="s">
        <v>301</v>
      </c>
      <c r="B210" s="58">
        <v>1</v>
      </c>
      <c r="C210" s="58">
        <v>23.99</v>
      </c>
      <c r="D210" s="58">
        <v>13.1945</v>
      </c>
    </row>
    <row r="211" spans="1:6">
      <c r="A211" s="57" t="s">
        <v>330</v>
      </c>
      <c r="B211" s="58">
        <v>3</v>
      </c>
      <c r="C211" s="58">
        <v>38.97</v>
      </c>
      <c r="D211" s="58">
        <v>21.433500000000002</v>
      </c>
    </row>
    <row r="212" spans="1:6">
      <c r="A212" s="57" t="s">
        <v>385</v>
      </c>
      <c r="B212" s="58">
        <v>1</v>
      </c>
      <c r="C212" s="58">
        <v>13.99</v>
      </c>
      <c r="D212" s="58">
        <v>7.6945000000000006</v>
      </c>
    </row>
    <row r="213" spans="1:6">
      <c r="A213" s="57" t="s">
        <v>345</v>
      </c>
      <c r="B213" s="58">
        <v>2</v>
      </c>
      <c r="C213" s="58">
        <v>29.98</v>
      </c>
      <c r="D213" s="58">
        <v>16.489000000000001</v>
      </c>
    </row>
    <row r="214" spans="1:6">
      <c r="A214" s="57" t="s">
        <v>356</v>
      </c>
      <c r="B214" s="58">
        <v>1</v>
      </c>
      <c r="C214" s="58">
        <v>14.99</v>
      </c>
      <c r="D214" s="58">
        <v>8.2445000000000004</v>
      </c>
    </row>
    <row r="215" spans="1:6">
      <c r="A215" s="56" t="s">
        <v>386</v>
      </c>
      <c r="B215" s="58">
        <v>55</v>
      </c>
      <c r="C215" s="58">
        <v>538</v>
      </c>
      <c r="D215" s="58">
        <v>295.89999999999998</v>
      </c>
      <c r="E215" s="60">
        <v>1.11121</v>
      </c>
      <c r="F215" s="59">
        <f>D215*E215</f>
        <v>328.80703899999997</v>
      </c>
    </row>
    <row r="216" spans="1:6">
      <c r="A216" s="57" t="s">
        <v>45</v>
      </c>
      <c r="B216" s="58">
        <v>6</v>
      </c>
      <c r="C216" s="58">
        <v>33</v>
      </c>
      <c r="D216" s="58">
        <v>18.150000000000002</v>
      </c>
    </row>
    <row r="217" spans="1:6">
      <c r="A217" s="57" t="s">
        <v>48</v>
      </c>
      <c r="B217" s="58">
        <v>15</v>
      </c>
      <c r="C217" s="58">
        <v>270</v>
      </c>
      <c r="D217" s="58">
        <v>148.5</v>
      </c>
    </row>
    <row r="218" spans="1:6">
      <c r="A218" s="57" t="s">
        <v>68</v>
      </c>
      <c r="B218" s="58">
        <v>1</v>
      </c>
      <c r="C218" s="58">
        <v>6</v>
      </c>
      <c r="D218" s="58">
        <v>3.3000000000000003</v>
      </c>
    </row>
    <row r="219" spans="1:6">
      <c r="A219" s="57" t="s">
        <v>76</v>
      </c>
      <c r="B219" s="58">
        <v>1</v>
      </c>
      <c r="C219" s="58">
        <v>5.5</v>
      </c>
      <c r="D219" s="58">
        <v>3.0250000000000004</v>
      </c>
    </row>
    <row r="220" spans="1:6">
      <c r="A220" s="57" t="s">
        <v>90</v>
      </c>
      <c r="B220" s="58">
        <v>1</v>
      </c>
      <c r="C220" s="58">
        <v>7.5</v>
      </c>
      <c r="D220" s="58">
        <v>4.125</v>
      </c>
    </row>
    <row r="221" spans="1:6">
      <c r="A221" s="57" t="s">
        <v>91</v>
      </c>
      <c r="B221" s="58">
        <v>2</v>
      </c>
      <c r="C221" s="58">
        <v>11</v>
      </c>
      <c r="D221" s="58">
        <v>6.0500000000000007</v>
      </c>
    </row>
    <row r="222" spans="1:6">
      <c r="A222" s="57" t="s">
        <v>104</v>
      </c>
      <c r="B222" s="58">
        <v>2</v>
      </c>
      <c r="C222" s="58">
        <v>15</v>
      </c>
      <c r="D222" s="58">
        <v>8.25</v>
      </c>
    </row>
    <row r="223" spans="1:6">
      <c r="A223" s="57" t="s">
        <v>135</v>
      </c>
      <c r="B223" s="58">
        <v>1</v>
      </c>
      <c r="C223" s="58">
        <v>8</v>
      </c>
      <c r="D223" s="58">
        <v>4.4000000000000004</v>
      </c>
    </row>
    <row r="224" spans="1:6">
      <c r="A224" s="57" t="s">
        <v>168</v>
      </c>
      <c r="B224" s="58">
        <v>1</v>
      </c>
      <c r="C224" s="58">
        <v>5.5</v>
      </c>
      <c r="D224" s="58">
        <v>3.0250000000000004</v>
      </c>
    </row>
    <row r="225" spans="1:4">
      <c r="A225" s="57" t="s">
        <v>195</v>
      </c>
      <c r="B225" s="58">
        <v>1</v>
      </c>
      <c r="C225" s="58">
        <v>5.5</v>
      </c>
      <c r="D225" s="58">
        <v>3.0250000000000004</v>
      </c>
    </row>
    <row r="226" spans="1:4">
      <c r="A226" s="57" t="s">
        <v>200</v>
      </c>
      <c r="B226" s="58">
        <v>1</v>
      </c>
      <c r="C226" s="58">
        <v>5.5</v>
      </c>
      <c r="D226" s="58">
        <v>3.0250000000000004</v>
      </c>
    </row>
    <row r="227" spans="1:4">
      <c r="A227" s="57" t="s">
        <v>389</v>
      </c>
      <c r="B227" s="58">
        <v>1</v>
      </c>
      <c r="C227" s="58">
        <v>6.5</v>
      </c>
      <c r="D227" s="58">
        <v>3.5750000000000002</v>
      </c>
    </row>
    <row r="228" spans="1:4">
      <c r="A228" s="57" t="s">
        <v>215</v>
      </c>
      <c r="B228" s="58">
        <v>1</v>
      </c>
      <c r="C228" s="58">
        <v>6.5</v>
      </c>
      <c r="D228" s="58">
        <v>3.5750000000000002</v>
      </c>
    </row>
    <row r="229" spans="1:4">
      <c r="A229" s="57" t="s">
        <v>390</v>
      </c>
      <c r="B229" s="58">
        <v>3</v>
      </c>
      <c r="C229" s="58">
        <v>12</v>
      </c>
      <c r="D229" s="58">
        <v>6.6000000000000005</v>
      </c>
    </row>
    <row r="230" spans="1:4">
      <c r="A230" s="57" t="s">
        <v>233</v>
      </c>
      <c r="B230" s="58">
        <v>1</v>
      </c>
      <c r="C230" s="58">
        <v>5.5</v>
      </c>
      <c r="D230" s="58">
        <v>3.0250000000000004</v>
      </c>
    </row>
    <row r="231" spans="1:4">
      <c r="A231" s="57" t="s">
        <v>391</v>
      </c>
      <c r="B231" s="58">
        <v>1</v>
      </c>
      <c r="C231" s="58">
        <v>28</v>
      </c>
      <c r="D231" s="58">
        <v>15.400000000000002</v>
      </c>
    </row>
    <row r="232" spans="1:4">
      <c r="A232" s="57" t="s">
        <v>266</v>
      </c>
      <c r="B232" s="58">
        <v>1</v>
      </c>
      <c r="C232" s="58">
        <v>5.5</v>
      </c>
      <c r="D232" s="58">
        <v>3.0250000000000004</v>
      </c>
    </row>
    <row r="233" spans="1:4">
      <c r="A233" s="57" t="s">
        <v>282</v>
      </c>
      <c r="B233" s="58">
        <v>2</v>
      </c>
      <c r="C233" s="58">
        <v>11</v>
      </c>
      <c r="D233" s="58">
        <v>6.0500000000000007</v>
      </c>
    </row>
    <row r="234" spans="1:4">
      <c r="A234" s="57" t="s">
        <v>297</v>
      </c>
      <c r="B234" s="58">
        <v>1</v>
      </c>
      <c r="C234" s="58">
        <v>12</v>
      </c>
      <c r="D234" s="58">
        <v>6.6000000000000005</v>
      </c>
    </row>
    <row r="235" spans="1:4">
      <c r="A235" s="57" t="s">
        <v>392</v>
      </c>
      <c r="B235" s="58">
        <v>1</v>
      </c>
      <c r="C235" s="58">
        <v>6</v>
      </c>
      <c r="D235" s="58">
        <v>3.3000000000000003</v>
      </c>
    </row>
    <row r="236" spans="1:4">
      <c r="A236" s="57" t="s">
        <v>321</v>
      </c>
      <c r="B236" s="58">
        <v>1</v>
      </c>
      <c r="C236" s="58">
        <v>15</v>
      </c>
      <c r="D236" s="58">
        <v>8.25</v>
      </c>
    </row>
    <row r="237" spans="1:4">
      <c r="A237" s="57" t="s">
        <v>330</v>
      </c>
      <c r="B237" s="58">
        <v>1</v>
      </c>
      <c r="C237" s="58">
        <v>5.5</v>
      </c>
      <c r="D237" s="58">
        <v>3.0250000000000004</v>
      </c>
    </row>
    <row r="238" spans="1:4">
      <c r="A238" s="57" t="s">
        <v>334</v>
      </c>
      <c r="B238" s="58">
        <v>2</v>
      </c>
      <c r="C238" s="58">
        <v>11</v>
      </c>
      <c r="D238" s="58">
        <v>6.0500000000000007</v>
      </c>
    </row>
    <row r="239" spans="1:4">
      <c r="A239" s="57" t="s">
        <v>393</v>
      </c>
      <c r="B239" s="58">
        <v>2</v>
      </c>
      <c r="C239" s="58">
        <v>5</v>
      </c>
      <c r="D239" s="58">
        <v>2.75</v>
      </c>
    </row>
    <row r="240" spans="1:4">
      <c r="A240" s="57" t="s">
        <v>394</v>
      </c>
      <c r="B240" s="58">
        <v>1</v>
      </c>
      <c r="C240" s="58">
        <v>6.5</v>
      </c>
      <c r="D240" s="58">
        <v>3.5750000000000002</v>
      </c>
    </row>
    <row r="241" spans="1:6">
      <c r="A241" s="57" t="s">
        <v>360</v>
      </c>
      <c r="B241" s="58">
        <v>1</v>
      </c>
      <c r="C241" s="58">
        <v>6</v>
      </c>
      <c r="D241" s="58">
        <v>3.3000000000000003</v>
      </c>
    </row>
    <row r="242" spans="1:6">
      <c r="A242" s="57" t="s">
        <v>395</v>
      </c>
      <c r="B242" s="58">
        <v>1</v>
      </c>
      <c r="C242" s="58">
        <v>6.5</v>
      </c>
      <c r="D242" s="58">
        <v>3.5750000000000002</v>
      </c>
    </row>
    <row r="243" spans="1:6">
      <c r="A243" s="57" t="s">
        <v>396</v>
      </c>
      <c r="B243" s="58">
        <v>1</v>
      </c>
      <c r="C243" s="58">
        <v>8</v>
      </c>
      <c r="D243" s="58">
        <v>4.4000000000000004</v>
      </c>
    </row>
    <row r="244" spans="1:6">
      <c r="A244" s="57" t="s">
        <v>398</v>
      </c>
      <c r="B244" s="58">
        <v>1</v>
      </c>
      <c r="C244" s="58">
        <v>9</v>
      </c>
      <c r="D244" s="58">
        <v>4.95</v>
      </c>
    </row>
    <row r="245" spans="1:6">
      <c r="A245" s="56" t="s">
        <v>399</v>
      </c>
      <c r="B245" s="58">
        <v>26</v>
      </c>
      <c r="C245" s="58">
        <v>1753</v>
      </c>
      <c r="D245" s="58">
        <v>964.15000000000055</v>
      </c>
      <c r="E245" s="60">
        <v>0.18271999999999999</v>
      </c>
      <c r="F245" s="59">
        <f>D245*E245</f>
        <v>176.16948800000009</v>
      </c>
    </row>
    <row r="246" spans="1:6">
      <c r="A246" s="57" t="s">
        <v>45</v>
      </c>
      <c r="B246" s="58">
        <v>3</v>
      </c>
      <c r="C246" s="58">
        <v>126</v>
      </c>
      <c r="D246" s="58">
        <v>69.300000000000011</v>
      </c>
    </row>
    <row r="247" spans="1:6">
      <c r="A247" s="57" t="s">
        <v>48</v>
      </c>
      <c r="B247" s="58">
        <v>6</v>
      </c>
      <c r="C247" s="58">
        <v>690</v>
      </c>
      <c r="D247" s="58">
        <v>379.50000000000006</v>
      </c>
    </row>
    <row r="248" spans="1:6">
      <c r="A248" s="57" t="s">
        <v>402</v>
      </c>
      <c r="B248" s="58">
        <v>3</v>
      </c>
      <c r="C248" s="58">
        <v>147</v>
      </c>
      <c r="D248" s="58">
        <v>80.850000000000009</v>
      </c>
    </row>
    <row r="249" spans="1:6">
      <c r="A249" s="57" t="s">
        <v>56</v>
      </c>
      <c r="B249" s="58">
        <v>1</v>
      </c>
      <c r="C249" s="58">
        <v>49</v>
      </c>
      <c r="D249" s="58">
        <v>26.950000000000003</v>
      </c>
    </row>
    <row r="250" spans="1:6">
      <c r="A250" s="57" t="s">
        <v>76</v>
      </c>
      <c r="B250" s="58">
        <v>1</v>
      </c>
      <c r="C250" s="58">
        <v>42</v>
      </c>
      <c r="D250" s="58">
        <v>23.1</v>
      </c>
    </row>
    <row r="251" spans="1:6">
      <c r="A251" s="57" t="s">
        <v>90</v>
      </c>
      <c r="B251" s="58">
        <v>1</v>
      </c>
      <c r="C251" s="58">
        <v>59</v>
      </c>
      <c r="D251" s="58">
        <v>32.450000000000003</v>
      </c>
    </row>
    <row r="252" spans="1:6">
      <c r="A252" s="57" t="s">
        <v>91</v>
      </c>
      <c r="B252" s="58">
        <v>1</v>
      </c>
      <c r="C252" s="58">
        <v>42</v>
      </c>
      <c r="D252" s="58">
        <v>23.1</v>
      </c>
    </row>
    <row r="253" spans="1:6">
      <c r="A253" s="57" t="s">
        <v>126</v>
      </c>
      <c r="B253" s="58">
        <v>1</v>
      </c>
      <c r="C253" s="58">
        <v>169</v>
      </c>
      <c r="D253" s="58">
        <v>92.95</v>
      </c>
    </row>
    <row r="254" spans="1:6">
      <c r="A254" s="57" t="s">
        <v>404</v>
      </c>
      <c r="B254" s="58">
        <v>1</v>
      </c>
      <c r="C254" s="58">
        <v>49</v>
      </c>
      <c r="D254" s="58">
        <v>26.950000000000003</v>
      </c>
    </row>
    <row r="255" spans="1:6">
      <c r="A255" s="57" t="s">
        <v>406</v>
      </c>
      <c r="B255" s="58">
        <v>1</v>
      </c>
      <c r="C255" s="58">
        <v>69</v>
      </c>
      <c r="D255" s="58">
        <v>37.950000000000003</v>
      </c>
    </row>
    <row r="256" spans="1:6">
      <c r="A256" s="57" t="s">
        <v>408</v>
      </c>
      <c r="B256" s="58">
        <v>1</v>
      </c>
      <c r="C256" s="58">
        <v>59</v>
      </c>
      <c r="D256" s="58">
        <v>32.450000000000003</v>
      </c>
    </row>
    <row r="257" spans="1:6">
      <c r="A257" s="57" t="s">
        <v>244</v>
      </c>
      <c r="B257" s="58">
        <v>1</v>
      </c>
      <c r="C257" s="58">
        <v>8</v>
      </c>
      <c r="D257" s="58">
        <v>4.4000000000000004</v>
      </c>
    </row>
    <row r="258" spans="1:6">
      <c r="A258" s="57" t="s">
        <v>282</v>
      </c>
      <c r="B258" s="58">
        <v>1</v>
      </c>
      <c r="C258" s="58">
        <v>42</v>
      </c>
      <c r="D258" s="58">
        <v>23.1</v>
      </c>
    </row>
    <row r="259" spans="1:6">
      <c r="A259" s="57" t="s">
        <v>286</v>
      </c>
      <c r="B259" s="58">
        <v>1</v>
      </c>
      <c r="C259" s="58">
        <v>49</v>
      </c>
      <c r="D259" s="58">
        <v>26.950000000000003</v>
      </c>
    </row>
    <row r="260" spans="1:6">
      <c r="A260" s="57" t="s">
        <v>326</v>
      </c>
      <c r="B260" s="58">
        <v>1</v>
      </c>
      <c r="C260" s="58">
        <v>69</v>
      </c>
      <c r="D260" s="58">
        <v>37.950000000000003</v>
      </c>
    </row>
    <row r="261" spans="1:6">
      <c r="A261" s="57" t="s">
        <v>330</v>
      </c>
      <c r="B261" s="58">
        <v>1</v>
      </c>
      <c r="C261" s="58">
        <v>42</v>
      </c>
      <c r="D261" s="58">
        <v>23.1</v>
      </c>
    </row>
    <row r="262" spans="1:6">
      <c r="A262" s="57" t="s">
        <v>409</v>
      </c>
      <c r="B262" s="58">
        <v>1</v>
      </c>
      <c r="C262" s="58">
        <v>42</v>
      </c>
      <c r="D262" s="58">
        <v>23.1</v>
      </c>
    </row>
    <row r="263" spans="1:6">
      <c r="A263" s="56" t="s">
        <v>410</v>
      </c>
      <c r="B263" s="58">
        <v>307</v>
      </c>
      <c r="C263" s="58">
        <v>3092.3781512605046</v>
      </c>
      <c r="D263" s="58">
        <v>1700.8079831932762</v>
      </c>
      <c r="E263" s="60">
        <v>1.3629599999999999</v>
      </c>
      <c r="F263" s="59">
        <f>D263*E263</f>
        <v>2318.1332487731074</v>
      </c>
    </row>
    <row r="264" spans="1:6">
      <c r="A264" s="57" t="s">
        <v>45</v>
      </c>
      <c r="B264" s="58">
        <v>13</v>
      </c>
      <c r="C264" s="58">
        <v>109.13445378151262</v>
      </c>
      <c r="D264" s="58">
        <v>60.02394957983195</v>
      </c>
    </row>
    <row r="265" spans="1:6">
      <c r="A265" s="57" t="s">
        <v>48</v>
      </c>
      <c r="B265" s="58">
        <v>56</v>
      </c>
      <c r="C265" s="58">
        <v>752.47058823529426</v>
      </c>
      <c r="D265" s="58">
        <v>413.85882352941178</v>
      </c>
    </row>
    <row r="266" spans="1:6">
      <c r="A266" s="57" t="s">
        <v>424</v>
      </c>
      <c r="B266" s="58">
        <v>1</v>
      </c>
      <c r="C266" s="58">
        <v>9.235294117647058</v>
      </c>
      <c r="D266" s="58">
        <v>5.0794117647058821</v>
      </c>
    </row>
    <row r="267" spans="1:6">
      <c r="A267" s="57" t="s">
        <v>54</v>
      </c>
      <c r="B267" s="58">
        <v>7</v>
      </c>
      <c r="C267" s="58">
        <v>58.764705882352942</v>
      </c>
      <c r="D267" s="58">
        <v>32.320588235294125</v>
      </c>
    </row>
    <row r="268" spans="1:6">
      <c r="A268" s="57" t="s">
        <v>56</v>
      </c>
      <c r="B268" s="58">
        <v>4</v>
      </c>
      <c r="C268" s="58">
        <v>33.579831932773111</v>
      </c>
      <c r="D268" s="58">
        <v>18.468907563025212</v>
      </c>
    </row>
    <row r="269" spans="1:6">
      <c r="A269" s="57" t="s">
        <v>62</v>
      </c>
      <c r="B269" s="58">
        <v>3</v>
      </c>
      <c r="C269" s="58">
        <v>27.705882352941174</v>
      </c>
      <c r="D269" s="58">
        <v>15.238235294117647</v>
      </c>
    </row>
    <row r="270" spans="1:6">
      <c r="A270" s="57" t="s">
        <v>64</v>
      </c>
      <c r="B270" s="58">
        <v>1</v>
      </c>
      <c r="C270" s="58">
        <v>9.235294117647058</v>
      </c>
      <c r="D270" s="58">
        <v>5.0794117647058821</v>
      </c>
    </row>
    <row r="271" spans="1:6">
      <c r="A271" s="57" t="s">
        <v>68</v>
      </c>
      <c r="B271" s="58">
        <v>10</v>
      </c>
      <c r="C271" s="58">
        <v>92.35294117647058</v>
      </c>
      <c r="D271" s="58">
        <v>50.794117647058826</v>
      </c>
    </row>
    <row r="272" spans="1:6">
      <c r="A272" s="57" t="s">
        <v>76</v>
      </c>
      <c r="B272" s="58">
        <v>2</v>
      </c>
      <c r="C272" s="58">
        <v>16.789915966386555</v>
      </c>
      <c r="D272" s="58">
        <v>9.234453781512606</v>
      </c>
    </row>
    <row r="273" spans="1:4">
      <c r="A273" s="57" t="s">
        <v>428</v>
      </c>
      <c r="B273" s="58">
        <v>1</v>
      </c>
      <c r="C273" s="58">
        <v>10.07563025210084</v>
      </c>
      <c r="D273" s="58">
        <v>5.5415966386554629</v>
      </c>
    </row>
    <row r="274" spans="1:4">
      <c r="A274" s="57" t="s">
        <v>86</v>
      </c>
      <c r="B274" s="58">
        <v>1</v>
      </c>
      <c r="C274" s="58">
        <v>9.235294117647058</v>
      </c>
      <c r="D274" s="58">
        <v>5.0794117647058821</v>
      </c>
    </row>
    <row r="275" spans="1:4">
      <c r="A275" s="57" t="s">
        <v>90</v>
      </c>
      <c r="B275" s="58">
        <v>9</v>
      </c>
      <c r="C275" s="58">
        <v>83.117647058823522</v>
      </c>
      <c r="D275" s="58">
        <v>45.714705882352938</v>
      </c>
    </row>
    <row r="276" spans="1:4">
      <c r="A276" s="57" t="s">
        <v>91</v>
      </c>
      <c r="B276" s="58">
        <v>26</v>
      </c>
      <c r="C276" s="58">
        <v>218.26890756302524</v>
      </c>
      <c r="D276" s="58">
        <v>120.04789915966387</v>
      </c>
    </row>
    <row r="277" spans="1:4">
      <c r="A277" s="57" t="s">
        <v>93</v>
      </c>
      <c r="B277" s="58">
        <v>4</v>
      </c>
      <c r="C277" s="58">
        <v>16.77310924369748</v>
      </c>
      <c r="D277" s="58">
        <v>9.2252100840336144</v>
      </c>
    </row>
    <row r="278" spans="1:4">
      <c r="A278" s="57" t="s">
        <v>97</v>
      </c>
      <c r="B278" s="58">
        <v>3</v>
      </c>
      <c r="C278" s="58">
        <v>25.184873949579831</v>
      </c>
      <c r="D278" s="58">
        <v>13.851680672268909</v>
      </c>
    </row>
    <row r="279" spans="1:4">
      <c r="A279" s="57" t="s">
        <v>433</v>
      </c>
      <c r="B279" s="58">
        <v>1</v>
      </c>
      <c r="C279" s="58">
        <v>13.436974789915967</v>
      </c>
      <c r="D279" s="58">
        <v>7.3903361344537819</v>
      </c>
    </row>
    <row r="280" spans="1:4">
      <c r="A280" s="57" t="s">
        <v>101</v>
      </c>
      <c r="B280" s="58">
        <v>1</v>
      </c>
      <c r="C280" s="58">
        <v>8.3949579831932777</v>
      </c>
      <c r="D280" s="58">
        <v>4.617226890756303</v>
      </c>
    </row>
    <row r="281" spans="1:4">
      <c r="A281" s="57" t="s">
        <v>435</v>
      </c>
      <c r="B281" s="58">
        <v>1</v>
      </c>
      <c r="C281" s="58">
        <v>8.3949579831932777</v>
      </c>
      <c r="D281" s="58">
        <v>4.617226890756303</v>
      </c>
    </row>
    <row r="282" spans="1:4">
      <c r="A282" s="57" t="s">
        <v>104</v>
      </c>
      <c r="B282" s="58">
        <v>8</v>
      </c>
      <c r="C282" s="58">
        <v>87.327731092436977</v>
      </c>
      <c r="D282" s="58">
        <v>48.030252100840343</v>
      </c>
    </row>
    <row r="283" spans="1:4">
      <c r="A283" s="57" t="s">
        <v>436</v>
      </c>
      <c r="B283" s="58">
        <v>1</v>
      </c>
      <c r="C283" s="58">
        <v>9.235294117647058</v>
      </c>
      <c r="D283" s="58">
        <v>5.0794117647058821</v>
      </c>
    </row>
    <row r="284" spans="1:4">
      <c r="A284" s="57" t="s">
        <v>437</v>
      </c>
      <c r="B284" s="58">
        <v>1</v>
      </c>
      <c r="C284" s="58">
        <v>8.3949579831932777</v>
      </c>
      <c r="D284" s="58">
        <v>4.617226890756303</v>
      </c>
    </row>
    <row r="285" spans="1:4">
      <c r="A285" s="57" t="s">
        <v>108</v>
      </c>
      <c r="B285" s="58">
        <v>1</v>
      </c>
      <c r="C285" s="58">
        <v>9.235294117647058</v>
      </c>
      <c r="D285" s="58">
        <v>5.0794117647058821</v>
      </c>
    </row>
    <row r="286" spans="1:4">
      <c r="A286" s="57" t="s">
        <v>110</v>
      </c>
      <c r="B286" s="58">
        <v>1</v>
      </c>
      <c r="C286" s="58">
        <v>6.7142857142857144</v>
      </c>
      <c r="D286" s="58">
        <v>3.6928571428571431</v>
      </c>
    </row>
    <row r="287" spans="1:4">
      <c r="A287" s="57" t="s">
        <v>438</v>
      </c>
      <c r="B287" s="58">
        <v>1</v>
      </c>
      <c r="C287" s="58">
        <v>1.6722689075630253</v>
      </c>
      <c r="D287" s="58">
        <v>0.91974789915966393</v>
      </c>
    </row>
    <row r="288" spans="1:4">
      <c r="A288" s="57" t="s">
        <v>439</v>
      </c>
      <c r="B288" s="58">
        <v>1</v>
      </c>
      <c r="C288" s="58">
        <v>9.235294117647058</v>
      </c>
      <c r="D288" s="58">
        <v>5.0794117647058821</v>
      </c>
    </row>
    <row r="289" spans="1:4">
      <c r="A289" s="57" t="s">
        <v>129</v>
      </c>
      <c r="B289" s="58">
        <v>1</v>
      </c>
      <c r="C289" s="58">
        <v>9.235294117647058</v>
      </c>
      <c r="D289" s="58">
        <v>5.0794117647058821</v>
      </c>
    </row>
    <row r="290" spans="1:4">
      <c r="A290" s="57" t="s">
        <v>441</v>
      </c>
      <c r="B290" s="58">
        <v>1</v>
      </c>
      <c r="C290" s="58">
        <v>9.235294117647058</v>
      </c>
      <c r="D290" s="58">
        <v>5.0794117647058821</v>
      </c>
    </row>
    <row r="291" spans="1:4">
      <c r="A291" s="57" t="s">
        <v>135</v>
      </c>
      <c r="B291" s="58">
        <v>1</v>
      </c>
      <c r="C291" s="58">
        <v>10.915966386554622</v>
      </c>
      <c r="D291" s="58">
        <v>6.0037815126050429</v>
      </c>
    </row>
    <row r="292" spans="1:4">
      <c r="A292" s="57" t="s">
        <v>442</v>
      </c>
      <c r="B292" s="58">
        <v>2</v>
      </c>
      <c r="C292" s="58">
        <v>16.789915966386555</v>
      </c>
      <c r="D292" s="58">
        <v>9.234453781512606</v>
      </c>
    </row>
    <row r="293" spans="1:4">
      <c r="A293" s="57" t="s">
        <v>139</v>
      </c>
      <c r="B293" s="58">
        <v>3</v>
      </c>
      <c r="C293" s="58">
        <v>27.705882352941174</v>
      </c>
      <c r="D293" s="58">
        <v>15.238235294117647</v>
      </c>
    </row>
    <row r="294" spans="1:4">
      <c r="A294" s="57" t="s">
        <v>444</v>
      </c>
      <c r="B294" s="58">
        <v>1</v>
      </c>
      <c r="C294" s="58">
        <v>11.756302521008404</v>
      </c>
      <c r="D294" s="58">
        <v>6.4659663865546229</v>
      </c>
    </row>
    <row r="295" spans="1:4">
      <c r="A295" s="57" t="s">
        <v>146</v>
      </c>
      <c r="B295" s="58">
        <v>2</v>
      </c>
      <c r="C295" s="58">
        <v>16.789915966386555</v>
      </c>
      <c r="D295" s="58">
        <v>9.234453781512606</v>
      </c>
    </row>
    <row r="296" spans="1:4">
      <c r="A296" s="57" t="s">
        <v>156</v>
      </c>
      <c r="B296" s="58">
        <v>1</v>
      </c>
      <c r="C296" s="58">
        <v>13.436974789915967</v>
      </c>
      <c r="D296" s="58">
        <v>7.3903361344537819</v>
      </c>
    </row>
    <row r="297" spans="1:4">
      <c r="A297" s="57" t="s">
        <v>158</v>
      </c>
      <c r="B297" s="58">
        <v>3</v>
      </c>
      <c r="C297" s="58">
        <v>30.22689075630252</v>
      </c>
      <c r="D297" s="58">
        <v>16.624789915966389</v>
      </c>
    </row>
    <row r="298" spans="1:4">
      <c r="A298" s="57" t="s">
        <v>161</v>
      </c>
      <c r="B298" s="58">
        <v>1</v>
      </c>
      <c r="C298" s="58">
        <v>9.235294117647058</v>
      </c>
      <c r="D298" s="58">
        <v>5.0794117647058821</v>
      </c>
    </row>
    <row r="299" spans="1:4">
      <c r="A299" s="57" t="s">
        <v>446</v>
      </c>
      <c r="B299" s="58">
        <v>1</v>
      </c>
      <c r="C299" s="58">
        <v>10.07563025210084</v>
      </c>
      <c r="D299" s="58">
        <v>5.5415966386554629</v>
      </c>
    </row>
    <row r="300" spans="1:4">
      <c r="A300" s="57" t="s">
        <v>165</v>
      </c>
      <c r="B300" s="58">
        <v>1</v>
      </c>
      <c r="C300" s="58">
        <v>13.436974789915967</v>
      </c>
      <c r="D300" s="58">
        <v>7.3903361344537819</v>
      </c>
    </row>
    <row r="301" spans="1:4">
      <c r="A301" s="57" t="s">
        <v>166</v>
      </c>
      <c r="B301" s="58">
        <v>1</v>
      </c>
      <c r="C301" s="58">
        <v>8.3949579831932777</v>
      </c>
      <c r="D301" s="58">
        <v>4.617226890756303</v>
      </c>
    </row>
    <row r="302" spans="1:4">
      <c r="A302" s="57" t="s">
        <v>448</v>
      </c>
      <c r="B302" s="58">
        <v>2</v>
      </c>
      <c r="C302" s="58">
        <v>8.3865546218487399</v>
      </c>
      <c r="D302" s="58">
        <v>4.6126050420168072</v>
      </c>
    </row>
    <row r="303" spans="1:4">
      <c r="A303" s="57" t="s">
        <v>450</v>
      </c>
      <c r="B303" s="58">
        <v>3</v>
      </c>
      <c r="C303" s="58">
        <v>35.268907563025209</v>
      </c>
      <c r="D303" s="58">
        <v>19.397899159663869</v>
      </c>
    </row>
    <row r="304" spans="1:4">
      <c r="A304" s="57" t="s">
        <v>168</v>
      </c>
      <c r="B304" s="58">
        <v>2</v>
      </c>
      <c r="C304" s="58">
        <v>16.789915966386555</v>
      </c>
      <c r="D304" s="58">
        <v>9.234453781512606</v>
      </c>
    </row>
    <row r="305" spans="1:4">
      <c r="A305" s="57" t="s">
        <v>452</v>
      </c>
      <c r="B305" s="58">
        <v>1</v>
      </c>
      <c r="C305" s="58">
        <v>8.3949579831932777</v>
      </c>
      <c r="D305" s="58">
        <v>4.617226890756303</v>
      </c>
    </row>
    <row r="306" spans="1:4">
      <c r="A306" s="57" t="s">
        <v>174</v>
      </c>
      <c r="B306" s="58">
        <v>1</v>
      </c>
      <c r="C306" s="58">
        <v>8.3949579831932777</v>
      </c>
      <c r="D306" s="58">
        <v>4.617226890756303</v>
      </c>
    </row>
    <row r="307" spans="1:4">
      <c r="A307" s="57" t="s">
        <v>190</v>
      </c>
      <c r="B307" s="58">
        <v>2</v>
      </c>
      <c r="C307" s="58">
        <v>16.789915966386555</v>
      </c>
      <c r="D307" s="58">
        <v>9.234453781512606</v>
      </c>
    </row>
    <row r="308" spans="1:4">
      <c r="A308" s="57" t="s">
        <v>454</v>
      </c>
      <c r="B308" s="58">
        <v>1</v>
      </c>
      <c r="C308" s="58">
        <v>9.235294117647058</v>
      </c>
      <c r="D308" s="58">
        <v>5.0794117647058821</v>
      </c>
    </row>
    <row r="309" spans="1:4">
      <c r="A309" s="57" t="s">
        <v>206</v>
      </c>
      <c r="B309" s="58">
        <v>1</v>
      </c>
      <c r="C309" s="58">
        <v>3.3529411764705883</v>
      </c>
      <c r="D309" s="58">
        <v>1.8441176470588236</v>
      </c>
    </row>
    <row r="310" spans="1:4">
      <c r="A310" s="57" t="s">
        <v>214</v>
      </c>
      <c r="B310" s="58">
        <v>1</v>
      </c>
      <c r="C310" s="58">
        <v>8.3949579831932777</v>
      </c>
      <c r="D310" s="58">
        <v>4.617226890756303</v>
      </c>
    </row>
    <row r="311" spans="1:4">
      <c r="A311" s="57" t="s">
        <v>390</v>
      </c>
      <c r="B311" s="58">
        <v>2</v>
      </c>
      <c r="C311" s="58">
        <v>11.747899159663865</v>
      </c>
      <c r="D311" s="58">
        <v>6.4613445378151262</v>
      </c>
    </row>
    <row r="312" spans="1:4">
      <c r="A312" s="57" t="s">
        <v>456</v>
      </c>
      <c r="B312" s="58">
        <v>1</v>
      </c>
      <c r="C312" s="58">
        <v>18.478991596638654</v>
      </c>
      <c r="D312" s="58">
        <v>10.163445378151261</v>
      </c>
    </row>
    <row r="313" spans="1:4">
      <c r="A313" s="57" t="s">
        <v>458</v>
      </c>
      <c r="B313" s="58">
        <v>1</v>
      </c>
      <c r="C313" s="58">
        <v>8.3949579831932777</v>
      </c>
      <c r="D313" s="58">
        <v>4.617226890756303</v>
      </c>
    </row>
    <row r="314" spans="1:4">
      <c r="A314" s="57" t="s">
        <v>459</v>
      </c>
      <c r="B314" s="58">
        <v>1</v>
      </c>
      <c r="C314" s="58">
        <v>5.0336134453781511</v>
      </c>
      <c r="D314" s="58">
        <v>2.7684873949579836</v>
      </c>
    </row>
    <row r="315" spans="1:4">
      <c r="A315" s="57" t="s">
        <v>230</v>
      </c>
      <c r="B315" s="58">
        <v>2</v>
      </c>
      <c r="C315" s="58">
        <v>30.235294117647054</v>
      </c>
      <c r="D315" s="58">
        <v>16.629411764705882</v>
      </c>
    </row>
    <row r="316" spans="1:4">
      <c r="A316" s="57" t="s">
        <v>461</v>
      </c>
      <c r="B316" s="58">
        <v>1</v>
      </c>
      <c r="C316" s="58">
        <v>9.235294117647058</v>
      </c>
      <c r="D316" s="58">
        <v>5.0794117647058821</v>
      </c>
    </row>
    <row r="317" spans="1:4">
      <c r="A317" s="57" t="s">
        <v>233</v>
      </c>
      <c r="B317" s="58">
        <v>2</v>
      </c>
      <c r="C317" s="58">
        <v>16.789915966386555</v>
      </c>
      <c r="D317" s="58">
        <v>9.234453781512606</v>
      </c>
    </row>
    <row r="318" spans="1:4">
      <c r="A318" s="57" t="s">
        <v>462</v>
      </c>
      <c r="B318" s="58">
        <v>1</v>
      </c>
      <c r="C318" s="58">
        <v>8.3949579831932777</v>
      </c>
      <c r="D318" s="58">
        <v>4.617226890756303</v>
      </c>
    </row>
    <row r="319" spans="1:4">
      <c r="A319" s="57" t="s">
        <v>464</v>
      </c>
      <c r="B319" s="58">
        <v>1</v>
      </c>
      <c r="C319" s="58">
        <v>10.915966386554622</v>
      </c>
      <c r="D319" s="58">
        <v>6.0037815126050429</v>
      </c>
    </row>
    <row r="320" spans="1:4">
      <c r="A320" s="57" t="s">
        <v>242</v>
      </c>
      <c r="B320" s="58">
        <v>4</v>
      </c>
      <c r="C320" s="58">
        <v>41.142857142857146</v>
      </c>
      <c r="D320" s="58">
        <v>22.62857142857143</v>
      </c>
    </row>
    <row r="321" spans="1:4">
      <c r="A321" s="57" t="s">
        <v>244</v>
      </c>
      <c r="B321" s="58">
        <v>4</v>
      </c>
      <c r="C321" s="58">
        <v>5.0084033613445378</v>
      </c>
      <c r="D321" s="58">
        <v>2.7546218487394962</v>
      </c>
    </row>
    <row r="322" spans="1:4">
      <c r="A322" s="57" t="s">
        <v>466</v>
      </c>
      <c r="B322" s="58">
        <v>1</v>
      </c>
      <c r="C322" s="58">
        <v>9.235294117647058</v>
      </c>
      <c r="D322" s="58">
        <v>5.0794117647058821</v>
      </c>
    </row>
    <row r="323" spans="1:4">
      <c r="A323" s="57" t="s">
        <v>249</v>
      </c>
      <c r="B323" s="58">
        <v>4</v>
      </c>
      <c r="C323" s="58">
        <v>43.663865546218489</v>
      </c>
      <c r="D323" s="58">
        <v>24.015126050420172</v>
      </c>
    </row>
    <row r="324" spans="1:4">
      <c r="A324" s="57" t="s">
        <v>257</v>
      </c>
      <c r="B324" s="58">
        <v>1</v>
      </c>
      <c r="C324" s="58">
        <v>6.2941176470588234</v>
      </c>
      <c r="D324" s="58">
        <v>3.4617647058823531</v>
      </c>
    </row>
    <row r="325" spans="1:4">
      <c r="A325" s="57" t="s">
        <v>259</v>
      </c>
      <c r="B325" s="58">
        <v>1</v>
      </c>
      <c r="C325" s="58">
        <v>8.3949579831932777</v>
      </c>
      <c r="D325" s="58">
        <v>4.617226890756303</v>
      </c>
    </row>
    <row r="326" spans="1:4">
      <c r="A326" s="57" t="s">
        <v>468</v>
      </c>
      <c r="B326" s="58">
        <v>1</v>
      </c>
      <c r="C326" s="58">
        <v>18.478991596638654</v>
      </c>
      <c r="D326" s="58">
        <v>10.163445378151261</v>
      </c>
    </row>
    <row r="327" spans="1:4">
      <c r="A327" s="57" t="s">
        <v>262</v>
      </c>
      <c r="B327" s="58">
        <v>2</v>
      </c>
      <c r="C327" s="58">
        <v>15.949579831932773</v>
      </c>
      <c r="D327" s="58">
        <v>8.772268907563026</v>
      </c>
    </row>
    <row r="328" spans="1:4">
      <c r="A328" s="57" t="s">
        <v>270</v>
      </c>
      <c r="B328" s="58">
        <v>4</v>
      </c>
      <c r="C328" s="58">
        <v>33.579831932773111</v>
      </c>
      <c r="D328" s="58">
        <v>18.468907563025212</v>
      </c>
    </row>
    <row r="329" spans="1:4">
      <c r="A329" s="57" t="s">
        <v>469</v>
      </c>
      <c r="B329" s="58">
        <v>1</v>
      </c>
      <c r="C329" s="58">
        <v>8.3949579831932777</v>
      </c>
      <c r="D329" s="58">
        <v>4.617226890756303</v>
      </c>
    </row>
    <row r="330" spans="1:4">
      <c r="A330" s="57" t="s">
        <v>471</v>
      </c>
      <c r="B330" s="58">
        <v>2</v>
      </c>
      <c r="C330" s="58">
        <v>16.789915966386555</v>
      </c>
      <c r="D330" s="58">
        <v>9.234453781512606</v>
      </c>
    </row>
    <row r="331" spans="1:4">
      <c r="A331" s="57" t="s">
        <v>473</v>
      </c>
      <c r="B331" s="58">
        <v>1</v>
      </c>
      <c r="C331" s="58">
        <v>7.1344537815126055</v>
      </c>
      <c r="D331" s="58">
        <v>3.9239495798319335</v>
      </c>
    </row>
    <row r="332" spans="1:4">
      <c r="A332" s="57" t="s">
        <v>475</v>
      </c>
      <c r="B332" s="58">
        <v>1</v>
      </c>
      <c r="C332" s="58">
        <v>8.3949579831932777</v>
      </c>
      <c r="D332" s="58">
        <v>4.617226890756303</v>
      </c>
    </row>
    <row r="333" spans="1:4">
      <c r="A333" s="57" t="s">
        <v>476</v>
      </c>
      <c r="B333" s="58">
        <v>1</v>
      </c>
      <c r="C333" s="58">
        <v>8.3949579831932777</v>
      </c>
      <c r="D333" s="58">
        <v>4.617226890756303</v>
      </c>
    </row>
    <row r="334" spans="1:4">
      <c r="A334" s="57" t="s">
        <v>282</v>
      </c>
      <c r="B334" s="58">
        <v>12</v>
      </c>
      <c r="C334" s="58">
        <v>100.73949579831934</v>
      </c>
      <c r="D334" s="58">
        <v>55.406722689075622</v>
      </c>
    </row>
    <row r="335" spans="1:4">
      <c r="A335" s="57" t="s">
        <v>479</v>
      </c>
      <c r="B335" s="58">
        <v>1</v>
      </c>
      <c r="C335" s="58">
        <v>8.3949579831932777</v>
      </c>
      <c r="D335" s="58">
        <v>4.617226890756303</v>
      </c>
    </row>
    <row r="336" spans="1:4">
      <c r="A336" s="57" t="s">
        <v>481</v>
      </c>
      <c r="B336" s="58">
        <v>3</v>
      </c>
      <c r="C336" s="58">
        <v>25.184873949579831</v>
      </c>
      <c r="D336" s="58">
        <v>13.851680672268909</v>
      </c>
    </row>
    <row r="337" spans="1:4">
      <c r="A337" s="57" t="s">
        <v>292</v>
      </c>
      <c r="B337" s="58">
        <v>4</v>
      </c>
      <c r="C337" s="58">
        <v>28.537815126050422</v>
      </c>
      <c r="D337" s="58">
        <v>15.695798319327734</v>
      </c>
    </row>
    <row r="338" spans="1:4">
      <c r="A338" s="57" t="s">
        <v>297</v>
      </c>
      <c r="B338" s="58">
        <v>1</v>
      </c>
      <c r="C338" s="58">
        <v>15.117647058823527</v>
      </c>
      <c r="D338" s="58">
        <v>8.3147058823529409</v>
      </c>
    </row>
    <row r="339" spans="1:4">
      <c r="A339" s="57" t="s">
        <v>301</v>
      </c>
      <c r="B339" s="58">
        <v>2</v>
      </c>
      <c r="C339" s="58">
        <v>30.235294117647054</v>
      </c>
      <c r="D339" s="58">
        <v>16.629411764705882</v>
      </c>
    </row>
    <row r="340" spans="1:4">
      <c r="A340" s="57" t="s">
        <v>302</v>
      </c>
      <c r="B340" s="58">
        <v>1</v>
      </c>
      <c r="C340" s="58">
        <v>4.1932773109243699</v>
      </c>
      <c r="D340" s="58">
        <v>2.3063025210084036</v>
      </c>
    </row>
    <row r="341" spans="1:4">
      <c r="A341" s="57" t="s">
        <v>306</v>
      </c>
      <c r="B341" s="58">
        <v>1</v>
      </c>
      <c r="C341" s="58">
        <v>9.235294117647058</v>
      </c>
      <c r="D341" s="58">
        <v>5.0794117647058821</v>
      </c>
    </row>
    <row r="342" spans="1:4">
      <c r="A342" s="57" t="s">
        <v>308</v>
      </c>
      <c r="B342" s="58">
        <v>1</v>
      </c>
      <c r="C342" s="58">
        <v>9.235294117647058</v>
      </c>
      <c r="D342" s="58">
        <v>5.0794117647058821</v>
      </c>
    </row>
    <row r="343" spans="1:4">
      <c r="A343" s="57" t="s">
        <v>310</v>
      </c>
      <c r="B343" s="58">
        <v>1</v>
      </c>
      <c r="C343" s="58">
        <v>6.7142857142857144</v>
      </c>
      <c r="D343" s="58">
        <v>3.6928571428571431</v>
      </c>
    </row>
    <row r="344" spans="1:4">
      <c r="A344" s="57" t="s">
        <v>316</v>
      </c>
      <c r="B344" s="58">
        <v>1</v>
      </c>
      <c r="C344" s="58">
        <v>8.3949579831932777</v>
      </c>
      <c r="D344" s="58">
        <v>4.617226890756303</v>
      </c>
    </row>
    <row r="345" spans="1:4">
      <c r="A345" s="57" t="s">
        <v>321</v>
      </c>
      <c r="B345" s="58">
        <v>13</v>
      </c>
      <c r="C345" s="58">
        <v>218.37815126050418</v>
      </c>
      <c r="D345" s="58">
        <v>120.10798319327731</v>
      </c>
    </row>
    <row r="346" spans="1:4">
      <c r="A346" s="57" t="s">
        <v>323</v>
      </c>
      <c r="B346" s="58">
        <v>9</v>
      </c>
      <c r="C346" s="58">
        <v>75.554621848739501</v>
      </c>
      <c r="D346" s="58">
        <v>41.55504201680673</v>
      </c>
    </row>
    <row r="347" spans="1:4">
      <c r="A347" s="57" t="s">
        <v>324</v>
      </c>
      <c r="B347" s="58">
        <v>1</v>
      </c>
      <c r="C347" s="58">
        <v>8.3949579831932777</v>
      </c>
      <c r="D347" s="58">
        <v>4.617226890756303</v>
      </c>
    </row>
    <row r="348" spans="1:4">
      <c r="A348" s="57" t="s">
        <v>334</v>
      </c>
      <c r="B348" s="58">
        <v>2</v>
      </c>
      <c r="C348" s="58">
        <v>16.789915966386555</v>
      </c>
      <c r="D348" s="58">
        <v>9.234453781512606</v>
      </c>
    </row>
    <row r="349" spans="1:4">
      <c r="A349" s="57" t="s">
        <v>393</v>
      </c>
      <c r="B349" s="58">
        <v>8</v>
      </c>
      <c r="C349" s="58">
        <v>67.159663865546221</v>
      </c>
      <c r="D349" s="58">
        <v>36.937815126050424</v>
      </c>
    </row>
    <row r="350" spans="1:4">
      <c r="A350" s="57" t="s">
        <v>337</v>
      </c>
      <c r="B350" s="58">
        <v>1</v>
      </c>
      <c r="C350" s="58">
        <v>21.840336134453782</v>
      </c>
      <c r="D350" s="58">
        <v>12.012184873949581</v>
      </c>
    </row>
    <row r="351" spans="1:4">
      <c r="A351" s="57" t="s">
        <v>339</v>
      </c>
      <c r="B351" s="58">
        <v>1</v>
      </c>
      <c r="C351" s="58">
        <v>16.79831932773109</v>
      </c>
      <c r="D351" s="58">
        <v>9.2390756302521009</v>
      </c>
    </row>
    <row r="352" spans="1:4">
      <c r="A352" s="57" t="s">
        <v>484</v>
      </c>
      <c r="B352" s="58">
        <v>1</v>
      </c>
      <c r="C352" s="58">
        <v>8.3949579831932777</v>
      </c>
      <c r="D352" s="58">
        <v>4.617226890756303</v>
      </c>
    </row>
    <row r="353" spans="1:6">
      <c r="A353" s="57" t="s">
        <v>354</v>
      </c>
      <c r="B353" s="58">
        <v>1</v>
      </c>
      <c r="C353" s="58">
        <v>13.436974789915967</v>
      </c>
      <c r="D353" s="58">
        <v>7.3903361344537819</v>
      </c>
    </row>
    <row r="354" spans="1:6">
      <c r="A354" s="57" t="s">
        <v>485</v>
      </c>
      <c r="B354" s="58">
        <v>2</v>
      </c>
      <c r="C354" s="58">
        <v>16.789915966386555</v>
      </c>
      <c r="D354" s="58">
        <v>9.234453781512606</v>
      </c>
    </row>
    <row r="355" spans="1:6">
      <c r="A355" s="57" t="s">
        <v>356</v>
      </c>
      <c r="B355" s="58">
        <v>1</v>
      </c>
      <c r="C355" s="58">
        <v>9.235294117647058</v>
      </c>
      <c r="D355" s="58">
        <v>5.0794117647058821</v>
      </c>
    </row>
    <row r="356" spans="1:6">
      <c r="A356" s="57" t="s">
        <v>357</v>
      </c>
      <c r="B356" s="58">
        <v>2</v>
      </c>
      <c r="C356" s="58">
        <v>38.638655462184872</v>
      </c>
      <c r="D356" s="58">
        <v>21.251260504201682</v>
      </c>
    </row>
    <row r="357" spans="1:6">
      <c r="A357" s="57" t="s">
        <v>359</v>
      </c>
      <c r="B357" s="58">
        <v>1</v>
      </c>
      <c r="C357" s="58">
        <v>4.1932773109243699</v>
      </c>
      <c r="D357" s="58">
        <v>2.3063025210084036</v>
      </c>
    </row>
    <row r="358" spans="1:6">
      <c r="A358" s="57" t="s">
        <v>395</v>
      </c>
      <c r="B358" s="58">
        <v>1</v>
      </c>
      <c r="C358" s="58">
        <v>8.3949579831932777</v>
      </c>
      <c r="D358" s="58">
        <v>4.617226890756303</v>
      </c>
    </row>
    <row r="359" spans="1:6">
      <c r="A359" s="57" t="s">
        <v>486</v>
      </c>
      <c r="B359" s="58">
        <v>1</v>
      </c>
      <c r="C359" s="58">
        <v>8.3949579831932777</v>
      </c>
      <c r="D359" s="58">
        <v>4.617226890756303</v>
      </c>
    </row>
    <row r="360" spans="1:6">
      <c r="A360" s="57" t="s">
        <v>487</v>
      </c>
      <c r="B360" s="58">
        <v>1</v>
      </c>
      <c r="C360" s="58">
        <v>8.3949579831932777</v>
      </c>
      <c r="D360" s="58">
        <v>4.617226890756303</v>
      </c>
    </row>
    <row r="361" spans="1:6">
      <c r="A361" s="57" t="s">
        <v>489</v>
      </c>
      <c r="B361" s="58">
        <v>1</v>
      </c>
      <c r="C361" s="58">
        <v>10.915966386554622</v>
      </c>
      <c r="D361" s="58">
        <v>6.0037815126050429</v>
      </c>
    </row>
    <row r="362" spans="1:6">
      <c r="A362" s="57" t="s">
        <v>373</v>
      </c>
      <c r="B362" s="58">
        <v>1</v>
      </c>
      <c r="C362" s="58">
        <v>8.3949579831932777</v>
      </c>
      <c r="D362" s="58">
        <v>4.617226890756303</v>
      </c>
    </row>
    <row r="363" spans="1:6">
      <c r="A363" s="56" t="s">
        <v>490</v>
      </c>
      <c r="B363" s="58">
        <v>3886</v>
      </c>
      <c r="C363" s="58">
        <v>10958.033333333344</v>
      </c>
      <c r="D363" s="58">
        <v>6026.9183333333249</v>
      </c>
      <c r="E363" s="60">
        <v>1.6516999999999999</v>
      </c>
      <c r="F363" s="59">
        <f>D363*E363</f>
        <v>9954.6610111666523</v>
      </c>
    </row>
    <row r="364" spans="1:6">
      <c r="A364" s="57" t="s">
        <v>491</v>
      </c>
      <c r="B364" s="58">
        <v>1</v>
      </c>
      <c r="C364" s="58">
        <v>6.6583333333333332</v>
      </c>
      <c r="D364" s="58">
        <v>3.6620833333333334</v>
      </c>
    </row>
    <row r="365" spans="1:6">
      <c r="A365" s="57" t="s">
        <v>494</v>
      </c>
      <c r="B365" s="58">
        <v>1</v>
      </c>
      <c r="C365" s="58">
        <v>7.4916666666666663</v>
      </c>
      <c r="D365" s="58">
        <v>4.1204166666666664</v>
      </c>
    </row>
    <row r="366" spans="1:6">
      <c r="A366" s="57" t="s">
        <v>39</v>
      </c>
      <c r="B366" s="58">
        <v>1</v>
      </c>
      <c r="C366" s="58">
        <v>6.6583333333333332</v>
      </c>
      <c r="D366" s="58">
        <v>3.6620833333333334</v>
      </c>
    </row>
    <row r="367" spans="1:6">
      <c r="A367" s="57" t="s">
        <v>45</v>
      </c>
      <c r="B367" s="58">
        <v>130</v>
      </c>
      <c r="C367" s="58">
        <v>432.25</v>
      </c>
      <c r="D367" s="58">
        <v>237.73750000000001</v>
      </c>
    </row>
    <row r="368" spans="1:6">
      <c r="A368" s="57" t="s">
        <v>496</v>
      </c>
      <c r="B368" s="58">
        <v>3</v>
      </c>
      <c r="C368" s="58">
        <v>4.9750000000000005</v>
      </c>
      <c r="D368" s="58">
        <v>2.7362500000000005</v>
      </c>
    </row>
    <row r="369" spans="1:4">
      <c r="A369" s="57" t="s">
        <v>498</v>
      </c>
      <c r="B369" s="58">
        <v>1</v>
      </c>
      <c r="C369" s="58">
        <v>3.3250000000000002</v>
      </c>
      <c r="D369" s="58">
        <v>1.8287500000000003</v>
      </c>
    </row>
    <row r="370" spans="1:4">
      <c r="A370" s="57" t="s">
        <v>499</v>
      </c>
      <c r="B370" s="58">
        <v>7</v>
      </c>
      <c r="C370" s="58">
        <v>23.275000000000002</v>
      </c>
      <c r="D370" s="58">
        <v>12.801250000000001</v>
      </c>
    </row>
    <row r="371" spans="1:4">
      <c r="A371" s="57" t="s">
        <v>47</v>
      </c>
      <c r="B371" s="58">
        <v>3</v>
      </c>
      <c r="C371" s="58">
        <v>14.141666666666666</v>
      </c>
      <c r="D371" s="58">
        <v>7.777916666666667</v>
      </c>
    </row>
    <row r="372" spans="1:4">
      <c r="A372" s="57" t="s">
        <v>48</v>
      </c>
      <c r="B372" s="58">
        <v>323</v>
      </c>
      <c r="C372" s="58">
        <v>2118.1416666666664</v>
      </c>
      <c r="D372" s="58">
        <v>1164.9779166666667</v>
      </c>
    </row>
    <row r="373" spans="1:4">
      <c r="A373" s="57" t="s">
        <v>501</v>
      </c>
      <c r="B373" s="58">
        <v>3</v>
      </c>
      <c r="C373" s="58">
        <v>12.475</v>
      </c>
      <c r="D373" s="58">
        <v>6.8612500000000001</v>
      </c>
    </row>
    <row r="374" spans="1:4">
      <c r="A374" s="57" t="s">
        <v>54</v>
      </c>
      <c r="B374" s="58">
        <v>7</v>
      </c>
      <c r="C374" s="58">
        <v>29.94166666666667</v>
      </c>
      <c r="D374" s="58">
        <v>16.467916666666667</v>
      </c>
    </row>
    <row r="375" spans="1:4">
      <c r="A375" s="57" t="s">
        <v>503</v>
      </c>
      <c r="B375" s="58">
        <v>3</v>
      </c>
      <c r="C375" s="58">
        <v>9.9750000000000014</v>
      </c>
      <c r="D375" s="58">
        <v>5.486250000000001</v>
      </c>
    </row>
    <row r="376" spans="1:4">
      <c r="A376" s="57" t="s">
        <v>505</v>
      </c>
      <c r="B376" s="58">
        <v>1</v>
      </c>
      <c r="C376" s="58">
        <v>10.824999999999999</v>
      </c>
      <c r="D376" s="58">
        <v>5.9537500000000003</v>
      </c>
    </row>
    <row r="377" spans="1:4">
      <c r="A377" s="57" t="s">
        <v>507</v>
      </c>
      <c r="B377" s="58">
        <v>1</v>
      </c>
      <c r="C377" s="58">
        <v>10.824999999999999</v>
      </c>
      <c r="D377" s="58">
        <v>5.9537500000000003</v>
      </c>
    </row>
    <row r="378" spans="1:4">
      <c r="A378" s="57" t="s">
        <v>508</v>
      </c>
      <c r="B378" s="58">
        <v>1</v>
      </c>
      <c r="C378" s="58">
        <v>10.824999999999999</v>
      </c>
      <c r="D378" s="58">
        <v>5.9537500000000003</v>
      </c>
    </row>
    <row r="379" spans="1:4">
      <c r="A379" s="57" t="s">
        <v>510</v>
      </c>
      <c r="B379" s="58">
        <v>2</v>
      </c>
      <c r="C379" s="58">
        <v>14.983333333333333</v>
      </c>
      <c r="D379" s="58">
        <v>8.2408333333333328</v>
      </c>
    </row>
    <row r="380" spans="1:4">
      <c r="A380" s="57" t="s">
        <v>56</v>
      </c>
      <c r="B380" s="58">
        <v>2</v>
      </c>
      <c r="C380" s="58">
        <v>13.316666666666666</v>
      </c>
      <c r="D380" s="58">
        <v>7.3241666666666667</v>
      </c>
    </row>
    <row r="381" spans="1:4">
      <c r="A381" s="57" t="s">
        <v>512</v>
      </c>
      <c r="B381" s="58">
        <v>1</v>
      </c>
      <c r="C381" s="58">
        <v>9.1583333333333332</v>
      </c>
      <c r="D381" s="58">
        <v>5.0370833333333334</v>
      </c>
    </row>
    <row r="382" spans="1:4">
      <c r="A382" s="57" t="s">
        <v>514</v>
      </c>
      <c r="B382" s="58">
        <v>1</v>
      </c>
      <c r="C382" s="58">
        <v>6.6583333333333332</v>
      </c>
      <c r="D382" s="58">
        <v>3.6620833333333334</v>
      </c>
    </row>
    <row r="383" spans="1:4">
      <c r="A383" s="57" t="s">
        <v>60</v>
      </c>
      <c r="B383" s="58">
        <v>1</v>
      </c>
      <c r="C383" s="58">
        <v>6.6583333333333332</v>
      </c>
      <c r="D383" s="58">
        <v>3.6620833333333334</v>
      </c>
    </row>
    <row r="384" spans="1:4">
      <c r="A384" s="57" t="s">
        <v>516</v>
      </c>
      <c r="B384" s="58">
        <v>1</v>
      </c>
      <c r="C384" s="58">
        <v>7.4916666666666663</v>
      </c>
      <c r="D384" s="58">
        <v>4.1204166666666664</v>
      </c>
    </row>
    <row r="385" spans="1:4">
      <c r="A385" s="57" t="s">
        <v>62</v>
      </c>
      <c r="B385" s="58">
        <v>7</v>
      </c>
      <c r="C385" s="58">
        <v>52.44166666666667</v>
      </c>
      <c r="D385" s="58">
        <v>28.842916666666671</v>
      </c>
    </row>
    <row r="386" spans="1:4">
      <c r="A386" s="57" t="s">
        <v>518</v>
      </c>
      <c r="B386" s="58">
        <v>1</v>
      </c>
      <c r="C386" s="58">
        <v>7.4916666666666663</v>
      </c>
      <c r="D386" s="58">
        <v>4.1204166666666664</v>
      </c>
    </row>
    <row r="387" spans="1:4">
      <c r="A387" s="57" t="s">
        <v>64</v>
      </c>
      <c r="B387" s="58">
        <v>1</v>
      </c>
      <c r="C387" s="58">
        <v>7.4916666666666663</v>
      </c>
      <c r="D387" s="58">
        <v>4.1204166666666664</v>
      </c>
    </row>
    <row r="388" spans="1:4">
      <c r="A388" s="57" t="s">
        <v>519</v>
      </c>
      <c r="B388" s="58">
        <v>2</v>
      </c>
      <c r="C388" s="58">
        <v>11.65</v>
      </c>
      <c r="D388" s="58">
        <v>6.4075000000000006</v>
      </c>
    </row>
    <row r="389" spans="1:4">
      <c r="A389" s="57" t="s">
        <v>520</v>
      </c>
      <c r="B389" s="58">
        <v>2</v>
      </c>
      <c r="C389" s="58">
        <v>13.316666666666666</v>
      </c>
      <c r="D389" s="58">
        <v>7.3241666666666667</v>
      </c>
    </row>
    <row r="390" spans="1:4">
      <c r="A390" s="57" t="s">
        <v>522</v>
      </c>
      <c r="B390" s="58">
        <v>7</v>
      </c>
      <c r="C390" s="58">
        <v>23.275000000000002</v>
      </c>
      <c r="D390" s="58">
        <v>12.801250000000001</v>
      </c>
    </row>
    <row r="391" spans="1:4">
      <c r="A391" s="57" t="s">
        <v>68</v>
      </c>
      <c r="B391" s="58">
        <v>10</v>
      </c>
      <c r="C391" s="58">
        <v>29.083333333333336</v>
      </c>
      <c r="D391" s="58">
        <v>15.995833333333335</v>
      </c>
    </row>
    <row r="392" spans="1:4">
      <c r="A392" s="57" t="s">
        <v>523</v>
      </c>
      <c r="B392" s="58">
        <v>1</v>
      </c>
      <c r="C392" s="58">
        <v>6.6583333333333332</v>
      </c>
      <c r="D392" s="58">
        <v>3.6620833333333334</v>
      </c>
    </row>
    <row r="393" spans="1:4">
      <c r="A393" s="57" t="s">
        <v>524</v>
      </c>
      <c r="B393" s="58">
        <v>1</v>
      </c>
      <c r="C393" s="58">
        <v>5.8250000000000002</v>
      </c>
      <c r="D393" s="58">
        <v>3.2037500000000003</v>
      </c>
    </row>
    <row r="394" spans="1:4">
      <c r="A394" s="57" t="s">
        <v>526</v>
      </c>
      <c r="B394" s="58">
        <v>1</v>
      </c>
      <c r="C394" s="58">
        <v>7.4916666666666663</v>
      </c>
      <c r="D394" s="58">
        <v>4.1204166666666664</v>
      </c>
    </row>
    <row r="395" spans="1:4">
      <c r="A395" s="57" t="s">
        <v>72</v>
      </c>
      <c r="B395" s="58">
        <v>3</v>
      </c>
      <c r="C395" s="58">
        <v>67.474999999999994</v>
      </c>
      <c r="D395" s="58">
        <v>37.111249999999998</v>
      </c>
    </row>
    <row r="396" spans="1:4">
      <c r="A396" s="57" t="s">
        <v>528</v>
      </c>
      <c r="B396" s="58">
        <v>3</v>
      </c>
      <c r="C396" s="58">
        <v>7.4749999999999996</v>
      </c>
      <c r="D396" s="58">
        <v>4.1112500000000001</v>
      </c>
    </row>
    <row r="397" spans="1:4">
      <c r="A397" s="57" t="s">
        <v>76</v>
      </c>
      <c r="B397" s="58">
        <v>4</v>
      </c>
      <c r="C397" s="58">
        <v>26.633333333333333</v>
      </c>
      <c r="D397" s="58">
        <v>14.648333333333333</v>
      </c>
    </row>
    <row r="398" spans="1:4">
      <c r="A398" s="57" t="s">
        <v>530</v>
      </c>
      <c r="B398" s="58">
        <v>1</v>
      </c>
      <c r="C398" s="58">
        <v>9.1583333333333332</v>
      </c>
      <c r="D398" s="58">
        <v>5.0370833333333334</v>
      </c>
    </row>
    <row r="399" spans="1:4">
      <c r="A399" s="57" t="s">
        <v>532</v>
      </c>
      <c r="B399" s="58">
        <v>1</v>
      </c>
      <c r="C399" s="58">
        <v>7.4916666666666663</v>
      </c>
      <c r="D399" s="58">
        <v>4.1204166666666664</v>
      </c>
    </row>
    <row r="400" spans="1:4">
      <c r="A400" s="57" t="s">
        <v>534</v>
      </c>
      <c r="B400" s="58">
        <v>2</v>
      </c>
      <c r="C400" s="58">
        <v>13.316666666666666</v>
      </c>
      <c r="D400" s="58">
        <v>7.3241666666666667</v>
      </c>
    </row>
    <row r="401" spans="1:4">
      <c r="A401" s="57" t="s">
        <v>80</v>
      </c>
      <c r="B401" s="58">
        <v>145</v>
      </c>
      <c r="C401" s="58">
        <v>119.625</v>
      </c>
      <c r="D401" s="58">
        <v>65.793750000000003</v>
      </c>
    </row>
    <row r="402" spans="1:4">
      <c r="A402" s="57" t="s">
        <v>535</v>
      </c>
      <c r="B402" s="58">
        <v>2</v>
      </c>
      <c r="C402" s="58">
        <v>8.3166666666666664</v>
      </c>
      <c r="D402" s="58">
        <v>4.5741666666666667</v>
      </c>
    </row>
    <row r="403" spans="1:4">
      <c r="A403" s="57" t="s">
        <v>90</v>
      </c>
      <c r="B403" s="58">
        <v>18</v>
      </c>
      <c r="C403" s="58">
        <v>74.849999999999994</v>
      </c>
      <c r="D403" s="58">
        <v>41.167499999999997</v>
      </c>
    </row>
    <row r="404" spans="1:4">
      <c r="A404" s="57" t="s">
        <v>91</v>
      </c>
      <c r="B404" s="58">
        <v>102</v>
      </c>
      <c r="C404" s="58">
        <v>300.81666666666672</v>
      </c>
      <c r="D404" s="58">
        <v>165.44916666666668</v>
      </c>
    </row>
    <row r="405" spans="1:4">
      <c r="A405" s="57" t="s">
        <v>536</v>
      </c>
      <c r="B405" s="58">
        <v>2</v>
      </c>
      <c r="C405" s="58">
        <v>13.316666666666666</v>
      </c>
      <c r="D405" s="58">
        <v>7.3241666666666667</v>
      </c>
    </row>
    <row r="406" spans="1:4">
      <c r="A406" s="57" t="s">
        <v>538</v>
      </c>
      <c r="B406" s="58">
        <v>1</v>
      </c>
      <c r="C406" s="58">
        <v>7.4916666666666671</v>
      </c>
      <c r="D406" s="58">
        <v>4.1204166666666673</v>
      </c>
    </row>
    <row r="407" spans="1:4">
      <c r="A407" s="57" t="s">
        <v>93</v>
      </c>
      <c r="B407" s="58">
        <v>1</v>
      </c>
      <c r="C407" s="58">
        <v>3.3250000000000002</v>
      </c>
      <c r="D407" s="58">
        <v>1.8287500000000003</v>
      </c>
    </row>
    <row r="408" spans="1:4">
      <c r="A408" s="57" t="s">
        <v>540</v>
      </c>
      <c r="B408" s="58">
        <v>1</v>
      </c>
      <c r="C408" s="58">
        <v>14.991666666666664</v>
      </c>
      <c r="D408" s="58">
        <v>8.2454166666666655</v>
      </c>
    </row>
    <row r="409" spans="1:4">
      <c r="A409" s="57" t="s">
        <v>97</v>
      </c>
      <c r="B409" s="58">
        <v>18</v>
      </c>
      <c r="C409" s="58">
        <v>74.849999999999994</v>
      </c>
      <c r="D409" s="58">
        <v>41.167499999999997</v>
      </c>
    </row>
    <row r="410" spans="1:4">
      <c r="A410" s="57" t="s">
        <v>99</v>
      </c>
      <c r="B410" s="58">
        <v>1</v>
      </c>
      <c r="C410" s="58">
        <v>3.3250000000000002</v>
      </c>
      <c r="D410" s="58">
        <v>1.8287500000000003</v>
      </c>
    </row>
    <row r="411" spans="1:4">
      <c r="A411" s="57" t="s">
        <v>433</v>
      </c>
      <c r="B411" s="58">
        <v>2</v>
      </c>
      <c r="C411" s="58">
        <v>21.65</v>
      </c>
      <c r="D411" s="58">
        <v>11.907500000000001</v>
      </c>
    </row>
    <row r="412" spans="1:4">
      <c r="A412" s="57" t="s">
        <v>541</v>
      </c>
      <c r="B412" s="58">
        <v>1</v>
      </c>
      <c r="C412" s="58">
        <v>9.1583333333333332</v>
      </c>
      <c r="D412" s="58">
        <v>5.0370833333333334</v>
      </c>
    </row>
    <row r="413" spans="1:4">
      <c r="A413" s="57" t="s">
        <v>542</v>
      </c>
      <c r="B413" s="58">
        <v>2</v>
      </c>
      <c r="C413" s="58">
        <v>6.65</v>
      </c>
      <c r="D413" s="58">
        <v>3.6575000000000006</v>
      </c>
    </row>
    <row r="414" spans="1:4">
      <c r="A414" s="57" t="s">
        <v>544</v>
      </c>
      <c r="B414" s="58">
        <v>1</v>
      </c>
      <c r="C414" s="58">
        <v>8.3250000000000011</v>
      </c>
      <c r="D414" s="58">
        <v>4.5787500000000012</v>
      </c>
    </row>
    <row r="415" spans="1:4">
      <c r="A415" s="57" t="s">
        <v>104</v>
      </c>
      <c r="B415" s="58">
        <v>11</v>
      </c>
      <c r="C415" s="58">
        <v>91.574999999999989</v>
      </c>
      <c r="D415" s="58">
        <v>50.366250000000001</v>
      </c>
    </row>
    <row r="416" spans="1:4">
      <c r="A416" s="57" t="s">
        <v>436</v>
      </c>
      <c r="B416" s="58">
        <v>1</v>
      </c>
      <c r="C416" s="58">
        <v>7.4916666666666663</v>
      </c>
      <c r="D416" s="58">
        <v>4.1204166666666664</v>
      </c>
    </row>
    <row r="417" spans="1:4">
      <c r="A417" s="57" t="s">
        <v>106</v>
      </c>
      <c r="B417" s="58">
        <v>2</v>
      </c>
      <c r="C417" s="58">
        <v>13.316666666666666</v>
      </c>
      <c r="D417" s="58">
        <v>7.3241666666666667</v>
      </c>
    </row>
    <row r="418" spans="1:4">
      <c r="A418" s="57" t="s">
        <v>545</v>
      </c>
      <c r="B418" s="58">
        <v>1</v>
      </c>
      <c r="C418" s="58">
        <v>8.3249999999999993</v>
      </c>
      <c r="D418" s="58">
        <v>4.5787500000000003</v>
      </c>
    </row>
    <row r="419" spans="1:4">
      <c r="A419" s="57" t="s">
        <v>437</v>
      </c>
      <c r="B419" s="58">
        <v>1</v>
      </c>
      <c r="C419" s="58">
        <v>6.6583333333333332</v>
      </c>
      <c r="D419" s="58">
        <v>3.6620833333333334</v>
      </c>
    </row>
    <row r="420" spans="1:4">
      <c r="A420" s="57" t="s">
        <v>110</v>
      </c>
      <c r="B420" s="58">
        <v>60</v>
      </c>
      <c r="C420" s="58">
        <v>195.33333333333334</v>
      </c>
      <c r="D420" s="58">
        <v>107.43333333333335</v>
      </c>
    </row>
    <row r="421" spans="1:4">
      <c r="A421" s="57" t="s">
        <v>546</v>
      </c>
      <c r="B421" s="58">
        <v>1</v>
      </c>
      <c r="C421" s="58">
        <v>7.4916666666666663</v>
      </c>
      <c r="D421" s="58">
        <v>4.1204166666666664</v>
      </c>
    </row>
    <row r="422" spans="1:4">
      <c r="A422" s="57" t="s">
        <v>548</v>
      </c>
      <c r="B422" s="58">
        <v>1</v>
      </c>
      <c r="C422" s="58">
        <v>9.1583333333333332</v>
      </c>
      <c r="D422" s="58">
        <v>5.0370833333333334</v>
      </c>
    </row>
    <row r="423" spans="1:4">
      <c r="A423" s="57" t="s">
        <v>116</v>
      </c>
      <c r="B423" s="58">
        <v>4</v>
      </c>
      <c r="C423" s="58">
        <v>23.3</v>
      </c>
      <c r="D423" s="58">
        <v>12.815000000000001</v>
      </c>
    </row>
    <row r="424" spans="1:4">
      <c r="A424" s="57" t="s">
        <v>550</v>
      </c>
      <c r="B424" s="58">
        <v>2</v>
      </c>
      <c r="C424" s="58">
        <v>24.983333333333331</v>
      </c>
      <c r="D424" s="58">
        <v>13.740833333333333</v>
      </c>
    </row>
    <row r="425" spans="1:4">
      <c r="A425" s="57" t="s">
        <v>120</v>
      </c>
      <c r="B425" s="58">
        <v>1</v>
      </c>
      <c r="C425" s="58">
        <v>10.824999999999999</v>
      </c>
      <c r="D425" s="58">
        <v>5.9537500000000003</v>
      </c>
    </row>
    <row r="426" spans="1:4">
      <c r="A426" s="57" t="s">
        <v>551</v>
      </c>
      <c r="B426" s="58">
        <v>2</v>
      </c>
      <c r="C426" s="58">
        <v>11.65</v>
      </c>
      <c r="D426" s="58">
        <v>6.4075000000000006</v>
      </c>
    </row>
    <row r="427" spans="1:4">
      <c r="A427" s="57" t="s">
        <v>553</v>
      </c>
      <c r="B427" s="58">
        <v>1</v>
      </c>
      <c r="C427" s="58">
        <v>4.9916666666666663</v>
      </c>
      <c r="D427" s="58">
        <v>2.7454166666666668</v>
      </c>
    </row>
    <row r="428" spans="1:4">
      <c r="A428" s="57" t="s">
        <v>555</v>
      </c>
      <c r="B428" s="58">
        <v>1</v>
      </c>
      <c r="C428" s="58">
        <v>12.491666666666665</v>
      </c>
      <c r="D428" s="58">
        <v>6.8704166666666664</v>
      </c>
    </row>
    <row r="429" spans="1:4">
      <c r="A429" s="57" t="s">
        <v>439</v>
      </c>
      <c r="B429" s="58">
        <v>4</v>
      </c>
      <c r="C429" s="58">
        <v>29.966666666666665</v>
      </c>
      <c r="D429" s="58">
        <v>16.481666666666666</v>
      </c>
    </row>
    <row r="430" spans="1:4">
      <c r="A430" s="57" t="s">
        <v>557</v>
      </c>
      <c r="B430" s="58">
        <v>1</v>
      </c>
      <c r="C430" s="58">
        <v>10.824999999999999</v>
      </c>
      <c r="D430" s="58">
        <v>5.9537500000000003</v>
      </c>
    </row>
    <row r="431" spans="1:4">
      <c r="A431" s="57" t="s">
        <v>124</v>
      </c>
      <c r="B431" s="58">
        <v>23</v>
      </c>
      <c r="C431" s="58">
        <v>169.80833333333334</v>
      </c>
      <c r="D431" s="58">
        <v>93.394583333333344</v>
      </c>
    </row>
    <row r="432" spans="1:4">
      <c r="A432" s="57" t="s">
        <v>558</v>
      </c>
      <c r="B432" s="58">
        <v>1</v>
      </c>
      <c r="C432" s="58">
        <v>6.6583333333333332</v>
      </c>
      <c r="D432" s="58">
        <v>3.6620833333333334</v>
      </c>
    </row>
    <row r="433" spans="1:4">
      <c r="A433" s="57" t="s">
        <v>126</v>
      </c>
      <c r="B433" s="58">
        <v>6</v>
      </c>
      <c r="C433" s="58">
        <v>68.283333333333331</v>
      </c>
      <c r="D433" s="58">
        <v>37.555833333333339</v>
      </c>
    </row>
    <row r="434" spans="1:4">
      <c r="A434" s="57" t="s">
        <v>127</v>
      </c>
      <c r="B434" s="58">
        <v>11</v>
      </c>
      <c r="C434" s="58">
        <v>45.741666666666667</v>
      </c>
      <c r="D434" s="58">
        <v>25.157916666666669</v>
      </c>
    </row>
    <row r="435" spans="1:4">
      <c r="A435" s="57" t="s">
        <v>377</v>
      </c>
      <c r="B435" s="58">
        <v>4</v>
      </c>
      <c r="C435" s="58">
        <v>13.3</v>
      </c>
      <c r="D435" s="58">
        <v>7.3150000000000013</v>
      </c>
    </row>
    <row r="436" spans="1:4">
      <c r="A436" s="57" t="s">
        <v>559</v>
      </c>
      <c r="B436" s="58">
        <v>2</v>
      </c>
      <c r="C436" s="58">
        <v>3.3166666666666669</v>
      </c>
      <c r="D436" s="58">
        <v>1.8241666666666669</v>
      </c>
    </row>
    <row r="437" spans="1:4">
      <c r="A437" s="57" t="s">
        <v>560</v>
      </c>
      <c r="B437" s="58">
        <v>2</v>
      </c>
      <c r="C437" s="58">
        <v>21.65</v>
      </c>
      <c r="D437" s="58">
        <v>11.907500000000001</v>
      </c>
    </row>
    <row r="438" spans="1:4">
      <c r="A438" s="57" t="s">
        <v>131</v>
      </c>
      <c r="B438" s="58">
        <v>1</v>
      </c>
      <c r="C438" s="58">
        <v>3.3250000000000002</v>
      </c>
      <c r="D438" s="58">
        <v>1.8287500000000003</v>
      </c>
    </row>
    <row r="439" spans="1:4">
      <c r="A439" s="57" t="s">
        <v>135</v>
      </c>
      <c r="B439" s="58">
        <v>19</v>
      </c>
      <c r="C439" s="58">
        <v>59.841666666666669</v>
      </c>
      <c r="D439" s="58">
        <v>32.912916666666668</v>
      </c>
    </row>
    <row r="440" spans="1:4">
      <c r="A440" s="57" t="s">
        <v>561</v>
      </c>
      <c r="B440" s="58">
        <v>1</v>
      </c>
      <c r="C440" s="58">
        <v>7.4916666666666663</v>
      </c>
      <c r="D440" s="58">
        <v>4.1204166666666664</v>
      </c>
    </row>
    <row r="441" spans="1:4">
      <c r="A441" s="57" t="s">
        <v>137</v>
      </c>
      <c r="B441" s="58">
        <v>9</v>
      </c>
      <c r="C441" s="58">
        <v>37.424999999999997</v>
      </c>
      <c r="D441" s="58">
        <v>20.583749999999998</v>
      </c>
    </row>
    <row r="442" spans="1:4">
      <c r="A442" s="57" t="s">
        <v>406</v>
      </c>
      <c r="B442" s="58">
        <v>2</v>
      </c>
      <c r="C442" s="58">
        <v>21.65</v>
      </c>
      <c r="D442" s="58">
        <v>11.907500000000001</v>
      </c>
    </row>
    <row r="443" spans="1:4">
      <c r="A443" s="57" t="s">
        <v>139</v>
      </c>
      <c r="B443" s="58">
        <v>10</v>
      </c>
      <c r="C443" s="58">
        <v>41.583333333333329</v>
      </c>
      <c r="D443" s="58">
        <v>22.870833333333334</v>
      </c>
    </row>
    <row r="444" spans="1:4">
      <c r="A444" s="57" t="s">
        <v>563</v>
      </c>
      <c r="B444" s="58">
        <v>1</v>
      </c>
      <c r="C444" s="58">
        <v>12.491666666666667</v>
      </c>
      <c r="D444" s="58">
        <v>6.8704166666666673</v>
      </c>
    </row>
    <row r="445" spans="1:4">
      <c r="A445" s="57" t="s">
        <v>141</v>
      </c>
      <c r="B445" s="58">
        <v>1</v>
      </c>
      <c r="C445" s="58">
        <v>7.4916666666666663</v>
      </c>
      <c r="D445" s="58">
        <v>4.1204166666666664</v>
      </c>
    </row>
    <row r="446" spans="1:4">
      <c r="A446" s="57" t="s">
        <v>444</v>
      </c>
      <c r="B446" s="58">
        <v>1</v>
      </c>
      <c r="C446" s="58">
        <v>3.3250000000000002</v>
      </c>
      <c r="D446" s="58">
        <v>1.8287500000000003</v>
      </c>
    </row>
    <row r="447" spans="1:4">
      <c r="A447" s="57" t="s">
        <v>565</v>
      </c>
      <c r="B447" s="58">
        <v>2</v>
      </c>
      <c r="C447" s="58">
        <v>16.650000000000002</v>
      </c>
      <c r="D447" s="58">
        <v>9.1575000000000024</v>
      </c>
    </row>
    <row r="448" spans="1:4">
      <c r="A448" s="57" t="s">
        <v>146</v>
      </c>
      <c r="B448" s="58">
        <v>2</v>
      </c>
      <c r="C448" s="58">
        <v>13.316666666666666</v>
      </c>
      <c r="D448" s="58">
        <v>7.3241666666666667</v>
      </c>
    </row>
    <row r="449" spans="1:4">
      <c r="A449" s="57" t="s">
        <v>567</v>
      </c>
      <c r="B449" s="58">
        <v>1</v>
      </c>
      <c r="C449" s="58">
        <v>6.6583333333333332</v>
      </c>
      <c r="D449" s="58">
        <v>3.6620833333333334</v>
      </c>
    </row>
    <row r="450" spans="1:4">
      <c r="A450" s="57" t="s">
        <v>148</v>
      </c>
      <c r="B450" s="58">
        <v>2</v>
      </c>
      <c r="C450" s="58">
        <v>28.316666666666663</v>
      </c>
      <c r="D450" s="58">
        <v>15.574166666666667</v>
      </c>
    </row>
    <row r="451" spans="1:4">
      <c r="A451" s="57" t="s">
        <v>568</v>
      </c>
      <c r="B451" s="58">
        <v>1</v>
      </c>
      <c r="C451" s="58">
        <v>7.4916666666666671</v>
      </c>
      <c r="D451" s="58">
        <v>4.1204166666666673</v>
      </c>
    </row>
    <row r="452" spans="1:4">
      <c r="A452" s="57" t="s">
        <v>570</v>
      </c>
      <c r="B452" s="58">
        <v>2</v>
      </c>
      <c r="C452" s="58">
        <v>24.983333333333331</v>
      </c>
      <c r="D452" s="58">
        <v>13.740833333333333</v>
      </c>
    </row>
    <row r="453" spans="1:4">
      <c r="A453" s="57" t="s">
        <v>154</v>
      </c>
      <c r="B453" s="58">
        <v>38</v>
      </c>
      <c r="C453" s="58">
        <v>253.01666666666665</v>
      </c>
      <c r="D453" s="58">
        <v>139.15916666666666</v>
      </c>
    </row>
    <row r="454" spans="1:4">
      <c r="A454" s="57" t="s">
        <v>156</v>
      </c>
      <c r="B454" s="58">
        <v>10</v>
      </c>
      <c r="C454" s="58">
        <v>41.583333333333329</v>
      </c>
      <c r="D454" s="58">
        <v>22.870833333333334</v>
      </c>
    </row>
    <row r="455" spans="1:4">
      <c r="A455" s="57" t="s">
        <v>571</v>
      </c>
      <c r="B455" s="58">
        <v>1</v>
      </c>
      <c r="C455" s="58">
        <v>7.4916666666666663</v>
      </c>
      <c r="D455" s="58">
        <v>4.1204166666666664</v>
      </c>
    </row>
    <row r="456" spans="1:4">
      <c r="A456" s="57" t="s">
        <v>573</v>
      </c>
      <c r="B456" s="58">
        <v>6</v>
      </c>
      <c r="C456" s="58">
        <v>19.116666666666667</v>
      </c>
      <c r="D456" s="58">
        <v>10.514166666666668</v>
      </c>
    </row>
    <row r="457" spans="1:4">
      <c r="A457" s="57" t="s">
        <v>574</v>
      </c>
      <c r="B457" s="58">
        <v>1</v>
      </c>
      <c r="C457" s="58">
        <v>6.6583333333333332</v>
      </c>
      <c r="D457" s="58">
        <v>3.6620833333333334</v>
      </c>
    </row>
    <row r="458" spans="1:4">
      <c r="A458" s="57" t="s">
        <v>158</v>
      </c>
      <c r="B458" s="58">
        <v>1</v>
      </c>
      <c r="C458" s="58">
        <v>8.3249999999999993</v>
      </c>
      <c r="D458" s="58">
        <v>4.5787500000000003</v>
      </c>
    </row>
    <row r="459" spans="1:4">
      <c r="A459" s="57" t="s">
        <v>161</v>
      </c>
      <c r="B459" s="58">
        <v>1</v>
      </c>
      <c r="C459" s="58">
        <v>7.4916666666666663</v>
      </c>
      <c r="D459" s="58">
        <v>4.1204166666666664</v>
      </c>
    </row>
    <row r="460" spans="1:4">
      <c r="A460" s="57" t="s">
        <v>576</v>
      </c>
      <c r="B460" s="58">
        <v>1</v>
      </c>
      <c r="C460" s="58">
        <v>9.1583333333333332</v>
      </c>
      <c r="D460" s="58">
        <v>5.0370833333333334</v>
      </c>
    </row>
    <row r="461" spans="1:4">
      <c r="A461" s="57" t="s">
        <v>165</v>
      </c>
      <c r="B461" s="58">
        <v>1</v>
      </c>
      <c r="C461" s="58">
        <v>10.824999999999999</v>
      </c>
      <c r="D461" s="58">
        <v>5.9537500000000003</v>
      </c>
    </row>
    <row r="462" spans="1:4">
      <c r="A462" s="57" t="s">
        <v>578</v>
      </c>
      <c r="B462" s="58">
        <v>1</v>
      </c>
      <c r="C462" s="58">
        <v>6.6583333333333332</v>
      </c>
      <c r="D462" s="58">
        <v>3.6620833333333334</v>
      </c>
    </row>
    <row r="463" spans="1:4">
      <c r="A463" s="57" t="s">
        <v>580</v>
      </c>
      <c r="B463" s="58">
        <v>1</v>
      </c>
      <c r="C463" s="58">
        <v>10.824999999999999</v>
      </c>
      <c r="D463" s="58">
        <v>5.9537500000000003</v>
      </c>
    </row>
    <row r="464" spans="1:4">
      <c r="A464" s="57" t="s">
        <v>448</v>
      </c>
      <c r="B464" s="58">
        <v>1</v>
      </c>
      <c r="C464" s="58">
        <v>3.3250000000000002</v>
      </c>
      <c r="D464" s="58">
        <v>1.8287500000000003</v>
      </c>
    </row>
    <row r="465" spans="1:4">
      <c r="A465" s="57" t="s">
        <v>450</v>
      </c>
      <c r="B465" s="58">
        <v>2</v>
      </c>
      <c r="C465" s="58">
        <v>18.316666666666666</v>
      </c>
      <c r="D465" s="58">
        <v>10.074166666666667</v>
      </c>
    </row>
    <row r="466" spans="1:4">
      <c r="A466" s="57" t="s">
        <v>168</v>
      </c>
      <c r="B466" s="58">
        <v>4</v>
      </c>
      <c r="C466" s="58">
        <v>9.9666666666666668</v>
      </c>
      <c r="D466" s="58">
        <v>5.4816666666666674</v>
      </c>
    </row>
    <row r="467" spans="1:4">
      <c r="A467" s="57" t="s">
        <v>582</v>
      </c>
      <c r="B467" s="58">
        <v>1</v>
      </c>
      <c r="C467" s="58">
        <v>12.491666666666667</v>
      </c>
      <c r="D467" s="58">
        <v>6.8704166666666673</v>
      </c>
    </row>
    <row r="468" spans="1:4">
      <c r="A468" s="57" t="s">
        <v>583</v>
      </c>
      <c r="B468" s="58">
        <v>2</v>
      </c>
      <c r="C468" s="58">
        <v>16.650000000000002</v>
      </c>
      <c r="D468" s="58">
        <v>9.1575000000000024</v>
      </c>
    </row>
    <row r="469" spans="1:4">
      <c r="A469" s="57" t="s">
        <v>172</v>
      </c>
      <c r="B469" s="58">
        <v>2</v>
      </c>
      <c r="C469" s="58">
        <v>4.9833333333333334</v>
      </c>
      <c r="D469" s="58">
        <v>2.7408333333333337</v>
      </c>
    </row>
    <row r="470" spans="1:4">
      <c r="A470" s="57" t="s">
        <v>584</v>
      </c>
      <c r="B470" s="58">
        <v>1</v>
      </c>
      <c r="C470" s="58">
        <v>7.4916666666666663</v>
      </c>
      <c r="D470" s="58">
        <v>4.1204166666666664</v>
      </c>
    </row>
    <row r="471" spans="1:4">
      <c r="A471" s="57" t="s">
        <v>585</v>
      </c>
      <c r="B471" s="58">
        <v>2</v>
      </c>
      <c r="C471" s="58">
        <v>24.983333333333334</v>
      </c>
      <c r="D471" s="58">
        <v>13.740833333333335</v>
      </c>
    </row>
    <row r="472" spans="1:4">
      <c r="A472" s="57" t="s">
        <v>586</v>
      </c>
      <c r="B472" s="58">
        <v>5</v>
      </c>
      <c r="C472" s="58">
        <v>29.125</v>
      </c>
      <c r="D472" s="58">
        <v>16.018750000000001</v>
      </c>
    </row>
    <row r="473" spans="1:4">
      <c r="A473" s="57" t="s">
        <v>588</v>
      </c>
      <c r="B473" s="58">
        <v>1</v>
      </c>
      <c r="C473" s="58">
        <v>7.4916666666666663</v>
      </c>
      <c r="D473" s="58">
        <v>4.1204166666666664</v>
      </c>
    </row>
    <row r="474" spans="1:4">
      <c r="A474" s="57" t="s">
        <v>176</v>
      </c>
      <c r="B474" s="58">
        <v>1</v>
      </c>
      <c r="C474" s="58">
        <v>7.4916666666666663</v>
      </c>
      <c r="D474" s="58">
        <v>4.1204166666666664</v>
      </c>
    </row>
    <row r="475" spans="1:4">
      <c r="A475" s="57" t="s">
        <v>589</v>
      </c>
      <c r="B475" s="58">
        <v>1</v>
      </c>
      <c r="C475" s="58">
        <v>6.6583333333333332</v>
      </c>
      <c r="D475" s="58">
        <v>3.6620833333333334</v>
      </c>
    </row>
    <row r="476" spans="1:4">
      <c r="A476" s="57" t="s">
        <v>408</v>
      </c>
      <c r="B476" s="58">
        <v>1</v>
      </c>
      <c r="C476" s="58">
        <v>9.1583333333333332</v>
      </c>
      <c r="D476" s="58">
        <v>5.0370833333333334</v>
      </c>
    </row>
    <row r="477" spans="1:4">
      <c r="A477" s="57" t="s">
        <v>182</v>
      </c>
      <c r="B477" s="58">
        <v>10</v>
      </c>
      <c r="C477" s="58">
        <v>81.583333333333329</v>
      </c>
      <c r="D477" s="58">
        <v>44.870833333333337</v>
      </c>
    </row>
    <row r="478" spans="1:4">
      <c r="A478" s="57" t="s">
        <v>186</v>
      </c>
      <c r="B478" s="58">
        <v>2</v>
      </c>
      <c r="C478" s="58">
        <v>2.4833333333333334</v>
      </c>
      <c r="D478" s="58">
        <v>1.3658333333333335</v>
      </c>
    </row>
    <row r="479" spans="1:4">
      <c r="A479" s="57" t="s">
        <v>188</v>
      </c>
      <c r="B479" s="58">
        <v>4</v>
      </c>
      <c r="C479" s="58">
        <v>13.3</v>
      </c>
      <c r="D479" s="58">
        <v>7.3150000000000013</v>
      </c>
    </row>
    <row r="480" spans="1:4">
      <c r="A480" s="57" t="s">
        <v>190</v>
      </c>
      <c r="B480" s="58">
        <v>15</v>
      </c>
      <c r="C480" s="58">
        <v>80.708333333333329</v>
      </c>
      <c r="D480" s="58">
        <v>44.389583333333334</v>
      </c>
    </row>
    <row r="481" spans="1:4">
      <c r="A481" s="57" t="s">
        <v>590</v>
      </c>
      <c r="B481" s="58">
        <v>1</v>
      </c>
      <c r="C481" s="58">
        <v>6.6583333333333332</v>
      </c>
      <c r="D481" s="58">
        <v>3.6620833333333334</v>
      </c>
    </row>
    <row r="482" spans="1:4">
      <c r="A482" s="57" t="s">
        <v>192</v>
      </c>
      <c r="B482" s="58">
        <v>1</v>
      </c>
      <c r="C482" s="58">
        <v>4.9916666666666663</v>
      </c>
      <c r="D482" s="58">
        <v>2.7454166666666668</v>
      </c>
    </row>
    <row r="483" spans="1:4">
      <c r="A483" s="57" t="s">
        <v>591</v>
      </c>
      <c r="B483" s="58">
        <v>1</v>
      </c>
      <c r="C483" s="58">
        <v>6.6583333333333332</v>
      </c>
      <c r="D483" s="58">
        <v>3.6620833333333334</v>
      </c>
    </row>
    <row r="484" spans="1:4">
      <c r="A484" s="57" t="s">
        <v>592</v>
      </c>
      <c r="B484" s="58">
        <v>1</v>
      </c>
      <c r="C484" s="58">
        <v>6.6583333333333332</v>
      </c>
      <c r="D484" s="58">
        <v>3.6620833333333334</v>
      </c>
    </row>
    <row r="485" spans="1:4">
      <c r="A485" s="57" t="s">
        <v>193</v>
      </c>
      <c r="B485" s="58">
        <v>1</v>
      </c>
      <c r="C485" s="58">
        <v>6.6583333333333332</v>
      </c>
      <c r="D485" s="58">
        <v>3.6620833333333334</v>
      </c>
    </row>
    <row r="486" spans="1:4">
      <c r="A486" s="57" t="s">
        <v>594</v>
      </c>
      <c r="B486" s="58">
        <v>1</v>
      </c>
      <c r="C486" s="58">
        <v>6.6583333333333332</v>
      </c>
      <c r="D486" s="58">
        <v>3.6620833333333334</v>
      </c>
    </row>
    <row r="487" spans="1:4">
      <c r="A487" s="57" t="s">
        <v>595</v>
      </c>
      <c r="B487" s="58">
        <v>1</v>
      </c>
      <c r="C487" s="58">
        <v>7.4916666666666663</v>
      </c>
      <c r="D487" s="58">
        <v>4.1204166666666664</v>
      </c>
    </row>
    <row r="488" spans="1:4">
      <c r="A488" s="57" t="s">
        <v>195</v>
      </c>
      <c r="B488" s="58">
        <v>9</v>
      </c>
      <c r="C488" s="58">
        <v>29.925000000000001</v>
      </c>
      <c r="D488" s="58">
        <v>16.458750000000002</v>
      </c>
    </row>
    <row r="489" spans="1:4">
      <c r="A489" s="57" t="s">
        <v>597</v>
      </c>
      <c r="B489" s="58">
        <v>2</v>
      </c>
      <c r="C489" s="58">
        <v>18.316666666666666</v>
      </c>
      <c r="D489" s="58">
        <v>10.074166666666667</v>
      </c>
    </row>
    <row r="490" spans="1:4">
      <c r="A490" s="57" t="s">
        <v>599</v>
      </c>
      <c r="B490" s="58">
        <v>1</v>
      </c>
      <c r="C490" s="58">
        <v>7.4916666666666663</v>
      </c>
      <c r="D490" s="58">
        <v>4.1204166666666664</v>
      </c>
    </row>
    <row r="491" spans="1:4">
      <c r="A491" s="57" t="s">
        <v>600</v>
      </c>
      <c r="B491" s="58">
        <v>2</v>
      </c>
      <c r="C491" s="58">
        <v>21.65</v>
      </c>
      <c r="D491" s="58">
        <v>11.907500000000001</v>
      </c>
    </row>
    <row r="492" spans="1:4">
      <c r="A492" s="57" t="s">
        <v>601</v>
      </c>
      <c r="B492" s="58">
        <v>1</v>
      </c>
      <c r="C492" s="58">
        <v>7.4916666666666663</v>
      </c>
      <c r="D492" s="58">
        <v>4.1204166666666664</v>
      </c>
    </row>
    <row r="493" spans="1:4">
      <c r="A493" s="57" t="s">
        <v>602</v>
      </c>
      <c r="B493" s="58">
        <v>1</v>
      </c>
      <c r="C493" s="58">
        <v>5.8250000000000002</v>
      </c>
      <c r="D493" s="58">
        <v>3.2037500000000003</v>
      </c>
    </row>
    <row r="494" spans="1:4">
      <c r="A494" s="57" t="s">
        <v>200</v>
      </c>
      <c r="B494" s="58">
        <v>14</v>
      </c>
      <c r="C494" s="58">
        <v>42.383333333333333</v>
      </c>
      <c r="D494" s="58">
        <v>23.310833333333335</v>
      </c>
    </row>
    <row r="495" spans="1:4">
      <c r="A495" s="57" t="s">
        <v>201</v>
      </c>
      <c r="B495" s="58">
        <v>16</v>
      </c>
      <c r="C495" s="58">
        <v>91.533333333333331</v>
      </c>
      <c r="D495" s="58">
        <v>50.343333333333334</v>
      </c>
    </row>
    <row r="496" spans="1:4">
      <c r="A496" s="57" t="s">
        <v>202</v>
      </c>
      <c r="B496" s="58">
        <v>1</v>
      </c>
      <c r="C496" s="58">
        <v>7.4916666666666663</v>
      </c>
      <c r="D496" s="58">
        <v>4.1204166666666664</v>
      </c>
    </row>
    <row r="497" spans="1:4">
      <c r="A497" s="57" t="s">
        <v>604</v>
      </c>
      <c r="B497" s="58">
        <v>2</v>
      </c>
      <c r="C497" s="58">
        <v>4.9833333333333334</v>
      </c>
      <c r="D497" s="58">
        <v>2.7408333333333337</v>
      </c>
    </row>
    <row r="498" spans="1:4">
      <c r="A498" s="57" t="s">
        <v>206</v>
      </c>
      <c r="B498" s="58">
        <v>30</v>
      </c>
      <c r="C498" s="58">
        <v>36.416666666666664</v>
      </c>
      <c r="D498" s="58">
        <v>20.029166666666669</v>
      </c>
    </row>
    <row r="499" spans="1:4">
      <c r="A499" s="57" t="s">
        <v>208</v>
      </c>
      <c r="B499" s="58">
        <v>1</v>
      </c>
      <c r="C499" s="58">
        <v>5.8250000000000002</v>
      </c>
      <c r="D499" s="58">
        <v>3.2037500000000003</v>
      </c>
    </row>
    <row r="500" spans="1:4">
      <c r="A500" s="57" t="s">
        <v>605</v>
      </c>
      <c r="B500" s="58">
        <v>2</v>
      </c>
      <c r="C500" s="58">
        <v>13.316666666666666</v>
      </c>
      <c r="D500" s="58">
        <v>7.3241666666666667</v>
      </c>
    </row>
    <row r="501" spans="1:4">
      <c r="A501" s="57" t="s">
        <v>210</v>
      </c>
      <c r="B501" s="58">
        <v>7</v>
      </c>
      <c r="C501" s="58">
        <v>20.774999999999999</v>
      </c>
      <c r="D501" s="58">
        <v>11.42625</v>
      </c>
    </row>
    <row r="502" spans="1:4">
      <c r="A502" s="57" t="s">
        <v>212</v>
      </c>
      <c r="B502" s="58">
        <v>2</v>
      </c>
      <c r="C502" s="58">
        <v>6.65</v>
      </c>
      <c r="D502" s="58">
        <v>3.6575000000000006</v>
      </c>
    </row>
    <row r="503" spans="1:4">
      <c r="A503" s="57" t="s">
        <v>214</v>
      </c>
      <c r="B503" s="58">
        <v>1</v>
      </c>
      <c r="C503" s="58">
        <v>6.6583333333333332</v>
      </c>
      <c r="D503" s="58">
        <v>3.6620833333333334</v>
      </c>
    </row>
    <row r="504" spans="1:4">
      <c r="A504" s="57" t="s">
        <v>379</v>
      </c>
      <c r="B504" s="58">
        <v>6</v>
      </c>
      <c r="C504" s="58">
        <v>14.95</v>
      </c>
      <c r="D504" s="58">
        <v>8.2225000000000001</v>
      </c>
    </row>
    <row r="505" spans="1:4">
      <c r="A505" s="57" t="s">
        <v>607</v>
      </c>
      <c r="B505" s="58">
        <v>1</v>
      </c>
      <c r="C505" s="58">
        <v>1.6583333333333334</v>
      </c>
      <c r="D505" s="58">
        <v>0.91208333333333347</v>
      </c>
    </row>
    <row r="506" spans="1:4">
      <c r="A506" s="57" t="s">
        <v>220</v>
      </c>
      <c r="B506" s="58">
        <v>2</v>
      </c>
      <c r="C506" s="58">
        <v>13.316666666666666</v>
      </c>
      <c r="D506" s="58">
        <v>7.3241666666666667</v>
      </c>
    </row>
    <row r="507" spans="1:4">
      <c r="A507" s="57" t="s">
        <v>381</v>
      </c>
      <c r="B507" s="58">
        <v>3</v>
      </c>
      <c r="C507" s="58">
        <v>12.475</v>
      </c>
      <c r="D507" s="58">
        <v>6.8612500000000001</v>
      </c>
    </row>
    <row r="508" spans="1:4">
      <c r="A508" s="57" t="s">
        <v>458</v>
      </c>
      <c r="B508" s="58">
        <v>9</v>
      </c>
      <c r="C508" s="58">
        <v>29.925000000000001</v>
      </c>
      <c r="D508" s="58">
        <v>16.458750000000002</v>
      </c>
    </row>
    <row r="509" spans="1:4">
      <c r="A509" s="57" t="s">
        <v>608</v>
      </c>
      <c r="B509" s="58">
        <v>207</v>
      </c>
      <c r="C509" s="58">
        <v>180.77500000000001</v>
      </c>
      <c r="D509" s="58">
        <v>99.426249999999996</v>
      </c>
    </row>
    <row r="510" spans="1:4">
      <c r="A510" s="57" t="s">
        <v>609</v>
      </c>
      <c r="B510" s="58">
        <v>1</v>
      </c>
      <c r="C510" s="58">
        <v>2.4916666666666667</v>
      </c>
      <c r="D510" s="58">
        <v>1.3704166666666668</v>
      </c>
    </row>
    <row r="511" spans="1:4">
      <c r="A511" s="57" t="s">
        <v>611</v>
      </c>
      <c r="B511" s="58">
        <v>2</v>
      </c>
      <c r="C511" s="58">
        <v>3.3166666666666669</v>
      </c>
      <c r="D511" s="58">
        <v>1.8241666666666669</v>
      </c>
    </row>
    <row r="512" spans="1:4">
      <c r="A512" s="57" t="s">
        <v>223</v>
      </c>
      <c r="B512" s="58">
        <v>4</v>
      </c>
      <c r="C512" s="58">
        <v>13.3</v>
      </c>
      <c r="D512" s="58">
        <v>7.3150000000000004</v>
      </c>
    </row>
    <row r="513" spans="1:4">
      <c r="A513" s="57" t="s">
        <v>224</v>
      </c>
      <c r="B513" s="58">
        <v>4</v>
      </c>
      <c r="C513" s="58">
        <v>26.633333333333333</v>
      </c>
      <c r="D513" s="58">
        <v>14.648333333333333</v>
      </c>
    </row>
    <row r="514" spans="1:4">
      <c r="A514" s="57" t="s">
        <v>612</v>
      </c>
      <c r="B514" s="58">
        <v>1</v>
      </c>
      <c r="C514" s="58">
        <v>4.1583333333333332</v>
      </c>
      <c r="D514" s="58">
        <v>2.2870833333333334</v>
      </c>
    </row>
    <row r="515" spans="1:4">
      <c r="A515" s="57" t="s">
        <v>613</v>
      </c>
      <c r="B515" s="58">
        <v>1</v>
      </c>
      <c r="C515" s="58">
        <v>4.1583333333333332</v>
      </c>
      <c r="D515" s="58">
        <v>2.2870833333333334</v>
      </c>
    </row>
    <row r="516" spans="1:4">
      <c r="A516" s="57" t="s">
        <v>614</v>
      </c>
      <c r="B516" s="58">
        <v>1</v>
      </c>
      <c r="C516" s="58">
        <v>4.1583333333333332</v>
      </c>
      <c r="D516" s="58">
        <v>2.2870833333333334</v>
      </c>
    </row>
    <row r="517" spans="1:4">
      <c r="A517" s="57" t="s">
        <v>228</v>
      </c>
      <c r="B517" s="58">
        <v>1</v>
      </c>
      <c r="C517" s="58">
        <v>4.1583333333333332</v>
      </c>
      <c r="D517" s="58">
        <v>2.2870833333333334</v>
      </c>
    </row>
    <row r="518" spans="1:4">
      <c r="A518" s="57" t="s">
        <v>459</v>
      </c>
      <c r="B518" s="58">
        <v>8</v>
      </c>
      <c r="C518" s="58">
        <v>33.266666666666666</v>
      </c>
      <c r="D518" s="58">
        <v>18.296666666666667</v>
      </c>
    </row>
    <row r="519" spans="1:4">
      <c r="A519" s="57" t="s">
        <v>230</v>
      </c>
      <c r="B519" s="58">
        <v>2</v>
      </c>
      <c r="C519" s="58">
        <v>24.983333333333331</v>
      </c>
      <c r="D519" s="58">
        <v>13.740833333333333</v>
      </c>
    </row>
    <row r="520" spans="1:4">
      <c r="A520" s="57" t="s">
        <v>616</v>
      </c>
      <c r="B520" s="58">
        <v>1</v>
      </c>
      <c r="C520" s="58">
        <v>10.824999999999999</v>
      </c>
      <c r="D520" s="58">
        <v>5.9537500000000003</v>
      </c>
    </row>
    <row r="521" spans="1:4">
      <c r="A521" s="57" t="s">
        <v>618</v>
      </c>
      <c r="B521" s="58">
        <v>1</v>
      </c>
      <c r="C521" s="58">
        <v>6.6583333333333332</v>
      </c>
      <c r="D521" s="58">
        <v>3.6620833333333334</v>
      </c>
    </row>
    <row r="522" spans="1:4">
      <c r="A522" s="57" t="s">
        <v>619</v>
      </c>
      <c r="B522" s="58">
        <v>2</v>
      </c>
      <c r="C522" s="58">
        <v>21.65</v>
      </c>
      <c r="D522" s="58">
        <v>11.907500000000001</v>
      </c>
    </row>
    <row r="523" spans="1:4">
      <c r="A523" s="57" t="s">
        <v>232</v>
      </c>
      <c r="B523" s="58">
        <v>4</v>
      </c>
      <c r="C523" s="58">
        <v>29.133333333333333</v>
      </c>
      <c r="D523" s="58">
        <v>16.023333333333333</v>
      </c>
    </row>
    <row r="524" spans="1:4">
      <c r="A524" s="57" t="s">
        <v>233</v>
      </c>
      <c r="B524" s="58">
        <v>10</v>
      </c>
      <c r="C524" s="58">
        <v>33.25</v>
      </c>
      <c r="D524" s="58">
        <v>18.287500000000001</v>
      </c>
    </row>
    <row r="525" spans="1:4">
      <c r="A525" s="57" t="s">
        <v>621</v>
      </c>
      <c r="B525" s="58">
        <v>2</v>
      </c>
      <c r="C525" s="58">
        <v>11.65</v>
      </c>
      <c r="D525" s="58">
        <v>6.4075000000000006</v>
      </c>
    </row>
    <row r="526" spans="1:4">
      <c r="A526" s="57" t="s">
        <v>622</v>
      </c>
      <c r="B526" s="58">
        <v>1</v>
      </c>
      <c r="C526" s="58">
        <v>8.3250000000000011</v>
      </c>
      <c r="D526" s="58">
        <v>4.5787500000000012</v>
      </c>
    </row>
    <row r="527" spans="1:4">
      <c r="A527" s="57" t="s">
        <v>624</v>
      </c>
      <c r="B527" s="58">
        <v>2</v>
      </c>
      <c r="C527" s="58">
        <v>16.649999999999999</v>
      </c>
      <c r="D527" s="58">
        <v>9.1575000000000006</v>
      </c>
    </row>
    <row r="528" spans="1:4">
      <c r="A528" s="57" t="s">
        <v>626</v>
      </c>
      <c r="B528" s="58">
        <v>1</v>
      </c>
      <c r="C528" s="58">
        <v>10.824999999999999</v>
      </c>
      <c r="D528" s="58">
        <v>5.9537500000000003</v>
      </c>
    </row>
    <row r="529" spans="1:4">
      <c r="A529" s="57" t="s">
        <v>242</v>
      </c>
      <c r="B529" s="58">
        <v>13</v>
      </c>
      <c r="C529" s="58">
        <v>63.224999999999994</v>
      </c>
      <c r="D529" s="58">
        <v>34.773750000000007</v>
      </c>
    </row>
    <row r="530" spans="1:4">
      <c r="A530" s="57" t="s">
        <v>244</v>
      </c>
      <c r="B530" s="58">
        <v>17</v>
      </c>
      <c r="C530" s="58">
        <v>14.024999999999999</v>
      </c>
      <c r="D530" s="58">
        <v>7.7137500000000001</v>
      </c>
    </row>
    <row r="531" spans="1:4">
      <c r="A531" s="57" t="s">
        <v>628</v>
      </c>
      <c r="B531" s="58">
        <v>1</v>
      </c>
      <c r="C531" s="58">
        <v>6.6583333333333332</v>
      </c>
      <c r="D531" s="58">
        <v>3.6620833333333334</v>
      </c>
    </row>
    <row r="532" spans="1:4">
      <c r="A532" s="57" t="s">
        <v>247</v>
      </c>
      <c r="B532" s="58">
        <v>1</v>
      </c>
      <c r="C532" s="58">
        <v>6.6583333333333332</v>
      </c>
      <c r="D532" s="58">
        <v>3.6620833333333334</v>
      </c>
    </row>
    <row r="533" spans="1:4">
      <c r="A533" s="57" t="s">
        <v>249</v>
      </c>
      <c r="B533" s="58">
        <v>916</v>
      </c>
      <c r="C533" s="58">
        <v>867.36666666666667</v>
      </c>
      <c r="D533" s="58">
        <v>477.05166666666668</v>
      </c>
    </row>
    <row r="534" spans="1:4">
      <c r="A534" s="57" t="s">
        <v>253</v>
      </c>
      <c r="B534" s="58">
        <v>1</v>
      </c>
      <c r="C534" s="58">
        <v>14.158333333333331</v>
      </c>
      <c r="D534" s="58">
        <v>7.7870833333333334</v>
      </c>
    </row>
    <row r="535" spans="1:4">
      <c r="A535" s="57" t="s">
        <v>630</v>
      </c>
      <c r="B535" s="58">
        <v>1</v>
      </c>
      <c r="C535" s="58">
        <v>12.491666666666665</v>
      </c>
      <c r="D535" s="58">
        <v>6.8704166666666664</v>
      </c>
    </row>
    <row r="536" spans="1:4">
      <c r="A536" s="57" t="s">
        <v>631</v>
      </c>
      <c r="B536" s="58">
        <v>1</v>
      </c>
      <c r="C536" s="58">
        <v>6.6583333333333332</v>
      </c>
      <c r="D536" s="58">
        <v>3.6620833333333334</v>
      </c>
    </row>
    <row r="537" spans="1:4">
      <c r="A537" s="57" t="s">
        <v>632</v>
      </c>
      <c r="B537" s="58">
        <v>1</v>
      </c>
      <c r="C537" s="58">
        <v>24.991666666666667</v>
      </c>
      <c r="D537" s="58">
        <v>13.745416666666667</v>
      </c>
    </row>
    <row r="538" spans="1:4">
      <c r="A538" s="57" t="s">
        <v>634</v>
      </c>
      <c r="B538" s="58">
        <v>1</v>
      </c>
      <c r="C538" s="58">
        <v>8.3249999999999993</v>
      </c>
      <c r="D538" s="58">
        <v>4.5787500000000003</v>
      </c>
    </row>
    <row r="539" spans="1:4">
      <c r="A539" s="57" t="s">
        <v>635</v>
      </c>
      <c r="B539" s="58">
        <v>1</v>
      </c>
      <c r="C539" s="58">
        <v>3.3250000000000002</v>
      </c>
      <c r="D539" s="58">
        <v>1.8287500000000003</v>
      </c>
    </row>
    <row r="540" spans="1:4">
      <c r="A540" s="57" t="s">
        <v>636</v>
      </c>
      <c r="B540" s="58">
        <v>1</v>
      </c>
      <c r="C540" s="58">
        <v>6.6583333333333332</v>
      </c>
      <c r="D540" s="58">
        <v>3.6620833333333334</v>
      </c>
    </row>
    <row r="541" spans="1:4">
      <c r="A541" s="57" t="s">
        <v>638</v>
      </c>
      <c r="B541" s="58">
        <v>1</v>
      </c>
      <c r="C541" s="58">
        <v>7.4916666666666663</v>
      </c>
      <c r="D541" s="58">
        <v>4.1204166666666664</v>
      </c>
    </row>
    <row r="542" spans="1:4">
      <c r="A542" s="57" t="s">
        <v>639</v>
      </c>
      <c r="B542" s="58">
        <v>1</v>
      </c>
      <c r="C542" s="58">
        <v>0.82499999999999996</v>
      </c>
      <c r="D542" s="58">
        <v>0.45374999999999999</v>
      </c>
    </row>
    <row r="543" spans="1:4">
      <c r="A543" s="57" t="s">
        <v>262</v>
      </c>
      <c r="B543" s="58">
        <v>3</v>
      </c>
      <c r="C543" s="58">
        <v>22.474999999999998</v>
      </c>
      <c r="D543" s="58">
        <v>12.36125</v>
      </c>
    </row>
    <row r="544" spans="1:4">
      <c r="A544" s="57" t="s">
        <v>641</v>
      </c>
      <c r="B544" s="58">
        <v>1</v>
      </c>
      <c r="C544" s="58">
        <v>8.3249999999999993</v>
      </c>
      <c r="D544" s="58">
        <v>4.5787500000000003</v>
      </c>
    </row>
    <row r="545" spans="1:4">
      <c r="A545" s="57" t="s">
        <v>263</v>
      </c>
      <c r="B545" s="58">
        <v>4</v>
      </c>
      <c r="C545" s="58">
        <v>29.966666666666665</v>
      </c>
      <c r="D545" s="58">
        <v>16.481666666666666</v>
      </c>
    </row>
    <row r="546" spans="1:4">
      <c r="A546" s="57" t="s">
        <v>643</v>
      </c>
      <c r="B546" s="58">
        <v>1</v>
      </c>
      <c r="C546" s="58">
        <v>10.824999999999999</v>
      </c>
      <c r="D546" s="58">
        <v>5.9537500000000003</v>
      </c>
    </row>
    <row r="547" spans="1:4">
      <c r="A547" s="57" t="s">
        <v>644</v>
      </c>
      <c r="B547" s="58">
        <v>1</v>
      </c>
      <c r="C547" s="58">
        <v>2.4916666666666667</v>
      </c>
      <c r="D547" s="58">
        <v>1.3704166666666668</v>
      </c>
    </row>
    <row r="548" spans="1:4">
      <c r="A548" s="57" t="s">
        <v>645</v>
      </c>
      <c r="B548" s="58">
        <v>1</v>
      </c>
      <c r="C548" s="58">
        <v>3.3250000000000002</v>
      </c>
      <c r="D548" s="58">
        <v>1.8287500000000003</v>
      </c>
    </row>
    <row r="549" spans="1:4">
      <c r="A549" s="57" t="s">
        <v>266</v>
      </c>
      <c r="B549" s="58">
        <v>4</v>
      </c>
      <c r="C549" s="58">
        <v>23.3</v>
      </c>
      <c r="D549" s="58">
        <v>12.815000000000001</v>
      </c>
    </row>
    <row r="550" spans="1:4">
      <c r="A550" s="57" t="s">
        <v>269</v>
      </c>
      <c r="B550" s="58">
        <v>13</v>
      </c>
      <c r="C550" s="58">
        <v>54.05833333333333</v>
      </c>
      <c r="D550" s="58">
        <v>29.732083333333335</v>
      </c>
    </row>
    <row r="551" spans="1:4">
      <c r="A551" s="57" t="s">
        <v>647</v>
      </c>
      <c r="B551" s="58">
        <v>1</v>
      </c>
      <c r="C551" s="58">
        <v>6.6583333333333332</v>
      </c>
      <c r="D551" s="58">
        <v>3.6620833333333334</v>
      </c>
    </row>
    <row r="552" spans="1:4">
      <c r="A552" s="57" t="s">
        <v>270</v>
      </c>
      <c r="B552" s="58">
        <v>183</v>
      </c>
      <c r="C552" s="58">
        <v>341.80833333333339</v>
      </c>
      <c r="D552" s="58">
        <v>187.99458333333337</v>
      </c>
    </row>
    <row r="553" spans="1:4">
      <c r="A553" s="57" t="s">
        <v>471</v>
      </c>
      <c r="B553" s="58">
        <v>22</v>
      </c>
      <c r="C553" s="58">
        <v>63.983333333333334</v>
      </c>
      <c r="D553" s="58">
        <v>35.190833333333337</v>
      </c>
    </row>
    <row r="554" spans="1:4">
      <c r="A554" s="57" t="s">
        <v>276</v>
      </c>
      <c r="B554" s="58">
        <v>1</v>
      </c>
      <c r="C554" s="58">
        <v>0.82499999999999996</v>
      </c>
      <c r="D554" s="58">
        <v>0.45374999999999999</v>
      </c>
    </row>
    <row r="555" spans="1:4">
      <c r="A555" s="57" t="s">
        <v>473</v>
      </c>
      <c r="B555" s="58">
        <v>1</v>
      </c>
      <c r="C555" s="58">
        <v>5.8250000000000002</v>
      </c>
      <c r="D555" s="58">
        <v>3.2037500000000003</v>
      </c>
    </row>
    <row r="556" spans="1:4">
      <c r="A556" s="57" t="s">
        <v>278</v>
      </c>
      <c r="B556" s="58">
        <v>1</v>
      </c>
      <c r="C556" s="58">
        <v>3.3250000000000002</v>
      </c>
      <c r="D556" s="58">
        <v>1.8287500000000003</v>
      </c>
    </row>
    <row r="557" spans="1:4">
      <c r="A557" s="57" t="s">
        <v>649</v>
      </c>
      <c r="B557" s="58">
        <v>1</v>
      </c>
      <c r="C557" s="58">
        <v>5.4083333333333332</v>
      </c>
      <c r="D557" s="58">
        <v>2.9745833333333334</v>
      </c>
    </row>
    <row r="558" spans="1:4">
      <c r="A558" s="57" t="s">
        <v>651</v>
      </c>
      <c r="B558" s="58">
        <v>2</v>
      </c>
      <c r="C558" s="58">
        <v>16.649999999999999</v>
      </c>
      <c r="D558" s="58">
        <v>9.1575000000000006</v>
      </c>
    </row>
    <row r="559" spans="1:4">
      <c r="A559" s="57" t="s">
        <v>652</v>
      </c>
      <c r="B559" s="58">
        <v>1</v>
      </c>
      <c r="C559" s="58">
        <v>6.6583333333333332</v>
      </c>
      <c r="D559" s="58">
        <v>3.6620833333333334</v>
      </c>
    </row>
    <row r="560" spans="1:4">
      <c r="A560" s="57" t="s">
        <v>282</v>
      </c>
      <c r="B560" s="58">
        <v>206</v>
      </c>
      <c r="C560" s="58">
        <v>624.95000000000005</v>
      </c>
      <c r="D560" s="58">
        <v>343.72250000000008</v>
      </c>
    </row>
    <row r="561" spans="1:4">
      <c r="A561" s="57" t="s">
        <v>653</v>
      </c>
      <c r="B561" s="58">
        <v>1</v>
      </c>
      <c r="C561" s="58">
        <v>6.6583333333333332</v>
      </c>
      <c r="D561" s="58">
        <v>3.6620833333333334</v>
      </c>
    </row>
    <row r="562" spans="1:4">
      <c r="A562" s="57" t="s">
        <v>655</v>
      </c>
      <c r="B562" s="58">
        <v>1</v>
      </c>
      <c r="C562" s="58">
        <v>6.6583333333333332</v>
      </c>
      <c r="D562" s="58">
        <v>3.6620833333333334</v>
      </c>
    </row>
    <row r="563" spans="1:4">
      <c r="A563" s="57" t="s">
        <v>286</v>
      </c>
      <c r="B563" s="58">
        <v>1</v>
      </c>
      <c r="C563" s="58">
        <v>6.6583333333333332</v>
      </c>
      <c r="D563" s="58">
        <v>3.6620833333333334</v>
      </c>
    </row>
    <row r="564" spans="1:4">
      <c r="A564" s="57" t="s">
        <v>657</v>
      </c>
      <c r="B564" s="58">
        <v>1</v>
      </c>
      <c r="C564" s="58">
        <v>6.6583333333333332</v>
      </c>
      <c r="D564" s="58">
        <v>3.6620833333333334</v>
      </c>
    </row>
    <row r="565" spans="1:4">
      <c r="A565" s="57" t="s">
        <v>287</v>
      </c>
      <c r="B565" s="58">
        <v>1</v>
      </c>
      <c r="C565" s="58">
        <v>8.3249999999999993</v>
      </c>
      <c r="D565" s="58">
        <v>4.5787500000000003</v>
      </c>
    </row>
    <row r="566" spans="1:4">
      <c r="A566" s="57" t="s">
        <v>290</v>
      </c>
      <c r="B566" s="58">
        <v>1</v>
      </c>
      <c r="C566" s="58">
        <v>14.991666666666664</v>
      </c>
      <c r="D566" s="58">
        <v>8.2454166666666655</v>
      </c>
    </row>
    <row r="567" spans="1:4">
      <c r="A567" s="57" t="s">
        <v>481</v>
      </c>
      <c r="B567" s="58">
        <v>1</v>
      </c>
      <c r="C567" s="58">
        <v>6.6583333333333341</v>
      </c>
      <c r="D567" s="58">
        <v>3.6620833333333342</v>
      </c>
    </row>
    <row r="568" spans="1:4">
      <c r="A568" s="57" t="s">
        <v>292</v>
      </c>
      <c r="B568" s="58">
        <v>72</v>
      </c>
      <c r="C568" s="58">
        <v>207.73333333333335</v>
      </c>
      <c r="D568" s="58">
        <v>114.25333333333336</v>
      </c>
    </row>
    <row r="569" spans="1:4">
      <c r="A569" s="57" t="s">
        <v>659</v>
      </c>
      <c r="B569" s="58">
        <v>1</v>
      </c>
      <c r="C569" s="58">
        <v>16.658333333333331</v>
      </c>
      <c r="D569" s="58">
        <v>9.1620833333333334</v>
      </c>
    </row>
    <row r="570" spans="1:4">
      <c r="A570" s="57" t="s">
        <v>297</v>
      </c>
      <c r="B570" s="58">
        <v>33</v>
      </c>
      <c r="C570" s="58">
        <v>153.05833333333334</v>
      </c>
      <c r="D570" s="58">
        <v>84.182083333333338</v>
      </c>
    </row>
    <row r="571" spans="1:4">
      <c r="A571" s="57" t="s">
        <v>661</v>
      </c>
      <c r="B571" s="58">
        <v>1</v>
      </c>
      <c r="C571" s="58">
        <v>10.824999999999999</v>
      </c>
      <c r="D571" s="58">
        <v>5.9537500000000003</v>
      </c>
    </row>
    <row r="572" spans="1:4">
      <c r="A572" s="57" t="s">
        <v>301</v>
      </c>
      <c r="B572" s="58">
        <v>18</v>
      </c>
      <c r="C572" s="58">
        <v>99.85</v>
      </c>
      <c r="D572" s="58">
        <v>54.917500000000004</v>
      </c>
    </row>
    <row r="573" spans="1:4">
      <c r="A573" s="57" t="s">
        <v>392</v>
      </c>
      <c r="B573" s="58">
        <v>1</v>
      </c>
      <c r="C573" s="58">
        <v>7.4916666666666663</v>
      </c>
      <c r="D573" s="58">
        <v>4.1204166666666664</v>
      </c>
    </row>
    <row r="574" spans="1:4">
      <c r="A574" s="57" t="s">
        <v>662</v>
      </c>
      <c r="B574" s="58">
        <v>1</v>
      </c>
      <c r="C574" s="58">
        <v>3.3250000000000002</v>
      </c>
      <c r="D574" s="58">
        <v>1.8287500000000003</v>
      </c>
    </row>
    <row r="575" spans="1:4">
      <c r="A575" s="57" t="s">
        <v>302</v>
      </c>
      <c r="B575" s="58">
        <v>5</v>
      </c>
      <c r="C575" s="58">
        <v>16.625</v>
      </c>
      <c r="D575" s="58">
        <v>9.1437500000000007</v>
      </c>
    </row>
    <row r="576" spans="1:4">
      <c r="A576" s="57" t="s">
        <v>303</v>
      </c>
      <c r="B576" s="58">
        <v>1</v>
      </c>
      <c r="C576" s="58">
        <v>1.6583333333333334</v>
      </c>
      <c r="D576" s="58">
        <v>0.91208333333333347</v>
      </c>
    </row>
    <row r="577" spans="1:4">
      <c r="A577" s="57" t="s">
        <v>305</v>
      </c>
      <c r="B577" s="58">
        <v>1</v>
      </c>
      <c r="C577" s="58">
        <v>1.6583333333333334</v>
      </c>
      <c r="D577" s="58">
        <v>0.91208333333333347</v>
      </c>
    </row>
    <row r="578" spans="1:4">
      <c r="A578" s="57" t="s">
        <v>664</v>
      </c>
      <c r="B578" s="58">
        <v>3</v>
      </c>
      <c r="C578" s="58">
        <v>6.6416666666666675</v>
      </c>
      <c r="D578" s="58">
        <v>3.652916666666667</v>
      </c>
    </row>
    <row r="579" spans="1:4">
      <c r="A579" s="57" t="s">
        <v>666</v>
      </c>
      <c r="B579" s="58">
        <v>3</v>
      </c>
      <c r="C579" s="58">
        <v>44.974999999999994</v>
      </c>
      <c r="D579" s="58">
        <v>24.736249999999998</v>
      </c>
    </row>
    <row r="580" spans="1:4">
      <c r="A580" s="57" t="s">
        <v>308</v>
      </c>
      <c r="B580" s="58">
        <v>4</v>
      </c>
      <c r="C580" s="58">
        <v>29.966666666666665</v>
      </c>
      <c r="D580" s="58">
        <v>16.481666666666666</v>
      </c>
    </row>
    <row r="581" spans="1:4">
      <c r="A581" s="57" t="s">
        <v>667</v>
      </c>
      <c r="B581" s="58">
        <v>3</v>
      </c>
      <c r="C581" s="58">
        <v>17.475000000000001</v>
      </c>
      <c r="D581" s="58">
        <v>9.6112500000000018</v>
      </c>
    </row>
    <row r="582" spans="1:4">
      <c r="A582" s="57" t="s">
        <v>669</v>
      </c>
      <c r="B582" s="58">
        <v>1</v>
      </c>
      <c r="C582" s="58">
        <v>6.6583333333333332</v>
      </c>
      <c r="D582" s="58">
        <v>3.6620833333333334</v>
      </c>
    </row>
    <row r="583" spans="1:4">
      <c r="A583" s="57" t="s">
        <v>671</v>
      </c>
      <c r="B583" s="58">
        <v>1</v>
      </c>
      <c r="C583" s="58">
        <v>3.3250000000000002</v>
      </c>
      <c r="D583" s="58">
        <v>1.8287500000000003</v>
      </c>
    </row>
    <row r="584" spans="1:4">
      <c r="A584" s="57" t="s">
        <v>672</v>
      </c>
      <c r="B584" s="58">
        <v>1</v>
      </c>
      <c r="C584" s="58">
        <v>5.8250000000000002</v>
      </c>
      <c r="D584" s="58">
        <v>3.2037500000000003</v>
      </c>
    </row>
    <row r="585" spans="1:4">
      <c r="A585" s="57" t="s">
        <v>310</v>
      </c>
      <c r="B585" s="58">
        <v>20</v>
      </c>
      <c r="C585" s="58">
        <v>64</v>
      </c>
      <c r="D585" s="58">
        <v>35.200000000000003</v>
      </c>
    </row>
    <row r="586" spans="1:4">
      <c r="A586" s="57" t="s">
        <v>673</v>
      </c>
      <c r="B586" s="58">
        <v>1</v>
      </c>
      <c r="C586" s="58">
        <v>6.6583333333333332</v>
      </c>
      <c r="D586" s="58">
        <v>3.6620833333333334</v>
      </c>
    </row>
    <row r="587" spans="1:4">
      <c r="A587" s="57" t="s">
        <v>674</v>
      </c>
      <c r="B587" s="58">
        <v>1</v>
      </c>
      <c r="C587" s="58">
        <v>6.6583333333333332</v>
      </c>
      <c r="D587" s="58">
        <v>3.6620833333333334</v>
      </c>
    </row>
    <row r="588" spans="1:4">
      <c r="A588" s="57" t="s">
        <v>675</v>
      </c>
      <c r="B588" s="58">
        <v>1</v>
      </c>
      <c r="C588" s="58">
        <v>6.6583333333333332</v>
      </c>
      <c r="D588" s="58">
        <v>3.6620833333333334</v>
      </c>
    </row>
    <row r="589" spans="1:4">
      <c r="A589" s="57" t="s">
        <v>318</v>
      </c>
      <c r="B589" s="58">
        <v>1</v>
      </c>
      <c r="C589" s="58">
        <v>10.824999999999999</v>
      </c>
      <c r="D589" s="58">
        <v>5.9537500000000003</v>
      </c>
    </row>
    <row r="590" spans="1:4">
      <c r="A590" s="57" t="s">
        <v>677</v>
      </c>
      <c r="B590" s="58">
        <v>1</v>
      </c>
      <c r="C590" s="58">
        <v>8.3249999999999993</v>
      </c>
      <c r="D590" s="58">
        <v>4.5787500000000003</v>
      </c>
    </row>
    <row r="591" spans="1:4">
      <c r="A591" s="57" t="s">
        <v>321</v>
      </c>
      <c r="B591" s="58">
        <v>27</v>
      </c>
      <c r="C591" s="58">
        <v>150.60833333333332</v>
      </c>
      <c r="D591" s="58">
        <v>82.834583333333342</v>
      </c>
    </row>
    <row r="592" spans="1:4">
      <c r="A592" s="57" t="s">
        <v>323</v>
      </c>
      <c r="B592" s="58">
        <v>20</v>
      </c>
      <c r="C592" s="58">
        <v>120.66666666666666</v>
      </c>
      <c r="D592" s="58">
        <v>66.366666666666674</v>
      </c>
    </row>
    <row r="593" spans="1:4">
      <c r="A593" s="57" t="s">
        <v>324</v>
      </c>
      <c r="B593" s="58">
        <v>5</v>
      </c>
      <c r="C593" s="58">
        <v>33.291666666666664</v>
      </c>
      <c r="D593" s="58">
        <v>18.310416666666669</v>
      </c>
    </row>
    <row r="594" spans="1:4">
      <c r="A594" s="57" t="s">
        <v>326</v>
      </c>
      <c r="B594" s="58">
        <v>7</v>
      </c>
      <c r="C594" s="58">
        <v>75.774999999999991</v>
      </c>
      <c r="D594" s="58">
        <v>41.676249999999996</v>
      </c>
    </row>
    <row r="595" spans="1:4">
      <c r="A595" s="57" t="s">
        <v>678</v>
      </c>
      <c r="B595" s="58">
        <v>1</v>
      </c>
      <c r="C595" s="58">
        <v>6.6583333333333332</v>
      </c>
      <c r="D595" s="58">
        <v>3.6620833333333334</v>
      </c>
    </row>
    <row r="596" spans="1:4">
      <c r="A596" s="57" t="s">
        <v>679</v>
      </c>
      <c r="B596" s="58">
        <v>1</v>
      </c>
      <c r="C596" s="58">
        <v>6.6583333333333332</v>
      </c>
      <c r="D596" s="58">
        <v>3.6620833333333334</v>
      </c>
    </row>
    <row r="597" spans="1:4">
      <c r="A597" s="57" t="s">
        <v>328</v>
      </c>
      <c r="B597" s="58">
        <v>605</v>
      </c>
      <c r="C597" s="58">
        <v>576.625</v>
      </c>
      <c r="D597" s="58">
        <v>317.14375000000001</v>
      </c>
    </row>
    <row r="598" spans="1:4">
      <c r="A598" s="57" t="s">
        <v>330</v>
      </c>
      <c r="B598" s="58">
        <v>2</v>
      </c>
      <c r="C598" s="58">
        <v>13.316666666666668</v>
      </c>
      <c r="D598" s="58">
        <v>7.3241666666666685</v>
      </c>
    </row>
    <row r="599" spans="1:4">
      <c r="A599" s="57" t="s">
        <v>680</v>
      </c>
      <c r="B599" s="58">
        <v>1</v>
      </c>
      <c r="C599" s="58">
        <v>3.3250000000000002</v>
      </c>
      <c r="D599" s="58">
        <v>1.8287500000000003</v>
      </c>
    </row>
    <row r="600" spans="1:4">
      <c r="A600" s="57" t="s">
        <v>334</v>
      </c>
      <c r="B600" s="58">
        <v>6</v>
      </c>
      <c r="C600" s="58">
        <v>24.95</v>
      </c>
      <c r="D600" s="58">
        <v>13.7225</v>
      </c>
    </row>
    <row r="601" spans="1:4">
      <c r="A601" s="57" t="s">
        <v>393</v>
      </c>
      <c r="B601" s="58">
        <v>1</v>
      </c>
      <c r="C601" s="58">
        <v>6.6583333333333332</v>
      </c>
      <c r="D601" s="58">
        <v>3.6620833333333334</v>
      </c>
    </row>
    <row r="602" spans="1:4">
      <c r="A602" s="57" t="s">
        <v>336</v>
      </c>
      <c r="B602" s="58">
        <v>2</v>
      </c>
      <c r="C602" s="58">
        <v>9.9833333333333325</v>
      </c>
      <c r="D602" s="58">
        <v>5.4908333333333328</v>
      </c>
    </row>
    <row r="603" spans="1:4">
      <c r="A603" s="57" t="s">
        <v>337</v>
      </c>
      <c r="B603" s="58">
        <v>1</v>
      </c>
      <c r="C603" s="58">
        <v>8.3249999999999993</v>
      </c>
      <c r="D603" s="58">
        <v>4.5787500000000003</v>
      </c>
    </row>
    <row r="604" spans="1:4">
      <c r="A604" s="57" t="s">
        <v>339</v>
      </c>
      <c r="B604" s="58">
        <v>3</v>
      </c>
      <c r="C604" s="58">
        <v>42.474999999999994</v>
      </c>
      <c r="D604" s="58">
        <v>23.361249999999998</v>
      </c>
    </row>
    <row r="605" spans="1:4">
      <c r="A605" s="57" t="s">
        <v>681</v>
      </c>
      <c r="B605" s="58">
        <v>1</v>
      </c>
      <c r="C605" s="58">
        <v>2.4916666666666667</v>
      </c>
      <c r="D605" s="58">
        <v>1.3704166666666668</v>
      </c>
    </row>
    <row r="606" spans="1:4">
      <c r="A606" s="57" t="s">
        <v>409</v>
      </c>
      <c r="B606" s="58">
        <v>1</v>
      </c>
      <c r="C606" s="58">
        <v>6.6583333333333341</v>
      </c>
      <c r="D606" s="58">
        <v>3.6620833333333342</v>
      </c>
    </row>
    <row r="607" spans="1:4">
      <c r="A607" s="57" t="s">
        <v>682</v>
      </c>
      <c r="B607" s="58">
        <v>2</v>
      </c>
      <c r="C607" s="58">
        <v>6.65</v>
      </c>
      <c r="D607" s="58">
        <v>3.6575000000000006</v>
      </c>
    </row>
    <row r="608" spans="1:4">
      <c r="A608" s="57" t="s">
        <v>345</v>
      </c>
      <c r="B608" s="58">
        <v>4</v>
      </c>
      <c r="C608" s="58">
        <v>16.633333333333333</v>
      </c>
      <c r="D608" s="58">
        <v>9.1483333333333334</v>
      </c>
    </row>
    <row r="609" spans="1:4">
      <c r="A609" s="57" t="s">
        <v>348</v>
      </c>
      <c r="B609" s="58">
        <v>3</v>
      </c>
      <c r="C609" s="58">
        <v>37.474999999999994</v>
      </c>
      <c r="D609" s="58">
        <v>20.611249999999998</v>
      </c>
    </row>
    <row r="610" spans="1:4">
      <c r="A610" s="57" t="s">
        <v>350</v>
      </c>
      <c r="B610" s="58">
        <v>2</v>
      </c>
      <c r="C610" s="58">
        <v>4.9833333333333334</v>
      </c>
      <c r="D610" s="58">
        <v>2.7408333333333337</v>
      </c>
    </row>
    <row r="611" spans="1:4">
      <c r="A611" s="57" t="s">
        <v>683</v>
      </c>
      <c r="B611" s="58">
        <v>1</v>
      </c>
      <c r="C611" s="58">
        <v>6.6583333333333332</v>
      </c>
      <c r="D611" s="58">
        <v>3.6620833333333334</v>
      </c>
    </row>
    <row r="612" spans="1:4">
      <c r="A612" s="57" t="s">
        <v>684</v>
      </c>
      <c r="B612" s="58">
        <v>1</v>
      </c>
      <c r="C612" s="58">
        <v>7.4916666666666663</v>
      </c>
      <c r="D612" s="58">
        <v>4.1204166666666664</v>
      </c>
    </row>
    <row r="613" spans="1:4">
      <c r="A613" s="57" t="s">
        <v>686</v>
      </c>
      <c r="B613" s="58">
        <v>1</v>
      </c>
      <c r="C613" s="58">
        <v>10.824999999999999</v>
      </c>
      <c r="D613" s="58">
        <v>5.9537500000000003</v>
      </c>
    </row>
    <row r="614" spans="1:4">
      <c r="A614" s="57" t="s">
        <v>687</v>
      </c>
      <c r="B614" s="58">
        <v>1</v>
      </c>
      <c r="C614" s="58">
        <v>10.824999999999999</v>
      </c>
      <c r="D614" s="58">
        <v>5.9537500000000003</v>
      </c>
    </row>
    <row r="615" spans="1:4">
      <c r="A615" s="57" t="s">
        <v>354</v>
      </c>
      <c r="B615" s="58">
        <v>2</v>
      </c>
      <c r="C615" s="58">
        <v>16.649999999999999</v>
      </c>
      <c r="D615" s="58">
        <v>9.1575000000000006</v>
      </c>
    </row>
    <row r="616" spans="1:4">
      <c r="A616" s="57" t="s">
        <v>689</v>
      </c>
      <c r="B616" s="58">
        <v>1</v>
      </c>
      <c r="C616" s="58">
        <v>10.824999999999999</v>
      </c>
      <c r="D616" s="58">
        <v>5.9537500000000003</v>
      </c>
    </row>
    <row r="617" spans="1:4">
      <c r="A617" s="57" t="s">
        <v>357</v>
      </c>
      <c r="B617" s="58">
        <v>7</v>
      </c>
      <c r="C617" s="58">
        <v>27.441666666666663</v>
      </c>
      <c r="D617" s="58">
        <v>15.092916666666667</v>
      </c>
    </row>
    <row r="618" spans="1:4">
      <c r="A618" s="57" t="s">
        <v>691</v>
      </c>
      <c r="B618" s="58">
        <v>4</v>
      </c>
      <c r="C618" s="58">
        <v>22.466666666666669</v>
      </c>
      <c r="D618" s="58">
        <v>12.356666666666669</v>
      </c>
    </row>
    <row r="619" spans="1:4">
      <c r="A619" s="57" t="s">
        <v>359</v>
      </c>
      <c r="B619" s="58">
        <v>5</v>
      </c>
      <c r="C619" s="58">
        <v>16.625</v>
      </c>
      <c r="D619" s="58">
        <v>9.1437500000000007</v>
      </c>
    </row>
    <row r="620" spans="1:4">
      <c r="A620" s="57" t="s">
        <v>360</v>
      </c>
      <c r="B620" s="58">
        <v>6</v>
      </c>
      <c r="C620" s="58">
        <v>18.283333333333335</v>
      </c>
      <c r="D620" s="58">
        <v>10.055833333333336</v>
      </c>
    </row>
    <row r="621" spans="1:4">
      <c r="A621" s="57" t="s">
        <v>692</v>
      </c>
      <c r="B621" s="58">
        <v>1</v>
      </c>
      <c r="C621" s="58">
        <v>6.6583333333333332</v>
      </c>
      <c r="D621" s="58">
        <v>3.6620833333333334</v>
      </c>
    </row>
    <row r="622" spans="1:4">
      <c r="A622" s="57" t="s">
        <v>395</v>
      </c>
      <c r="B622" s="58">
        <v>33</v>
      </c>
      <c r="C622" s="58">
        <v>79.724999999999994</v>
      </c>
      <c r="D622" s="58">
        <v>43.848750000000003</v>
      </c>
    </row>
    <row r="623" spans="1:4">
      <c r="A623" s="57" t="s">
        <v>694</v>
      </c>
      <c r="B623" s="58">
        <v>1</v>
      </c>
      <c r="C623" s="58">
        <v>7.4916666666666663</v>
      </c>
      <c r="D623" s="58">
        <v>4.1204166666666664</v>
      </c>
    </row>
    <row r="624" spans="1:4">
      <c r="A624" s="57" t="s">
        <v>367</v>
      </c>
      <c r="B624" s="58">
        <v>1</v>
      </c>
      <c r="C624" s="58">
        <v>5.8250000000000002</v>
      </c>
      <c r="D624" s="58">
        <v>3.2037500000000003</v>
      </c>
    </row>
    <row r="625" spans="1:6">
      <c r="A625" s="57" t="s">
        <v>487</v>
      </c>
      <c r="B625" s="58">
        <v>3</v>
      </c>
      <c r="C625" s="58">
        <v>19.975000000000001</v>
      </c>
      <c r="D625" s="58">
        <v>10.986250000000002</v>
      </c>
    </row>
    <row r="626" spans="1:6">
      <c r="A626" s="57" t="s">
        <v>398</v>
      </c>
      <c r="B626" s="58">
        <v>1</v>
      </c>
      <c r="C626" s="58">
        <v>10.824999999999999</v>
      </c>
      <c r="D626" s="58">
        <v>5.9537500000000003</v>
      </c>
    </row>
    <row r="627" spans="1:6">
      <c r="A627" s="57" t="s">
        <v>695</v>
      </c>
      <c r="B627" s="58">
        <v>1</v>
      </c>
      <c r="C627" s="58">
        <v>6.6583333333333332</v>
      </c>
      <c r="D627" s="58">
        <v>3.6620833333333334</v>
      </c>
    </row>
    <row r="628" spans="1:6">
      <c r="A628" s="57" t="s">
        <v>372</v>
      </c>
      <c r="B628" s="58">
        <v>2</v>
      </c>
      <c r="C628" s="58">
        <v>13.316666666666666</v>
      </c>
      <c r="D628" s="58">
        <v>7.3241666666666667</v>
      </c>
    </row>
    <row r="629" spans="1:6">
      <c r="A629" s="57" t="s">
        <v>373</v>
      </c>
      <c r="B629" s="58">
        <v>4</v>
      </c>
      <c r="C629" s="58">
        <v>13.3</v>
      </c>
      <c r="D629" s="58">
        <v>7.3150000000000013</v>
      </c>
    </row>
    <row r="630" spans="1:6">
      <c r="A630" s="56" t="s">
        <v>696</v>
      </c>
      <c r="B630" s="58">
        <v>26</v>
      </c>
      <c r="C630" s="58">
        <v>2340</v>
      </c>
      <c r="D630" s="58">
        <v>1287.0000000000005</v>
      </c>
      <c r="E630" s="60">
        <v>7.4109999999999995E-2</v>
      </c>
      <c r="F630" s="59">
        <f>D630*E630</f>
        <v>95.379570000000029</v>
      </c>
    </row>
    <row r="631" spans="1:6">
      <c r="A631" s="57" t="s">
        <v>48</v>
      </c>
      <c r="B631" s="58">
        <v>3</v>
      </c>
      <c r="C631" s="58">
        <v>507</v>
      </c>
      <c r="D631" s="58">
        <v>278.85000000000002</v>
      </c>
    </row>
    <row r="632" spans="1:6">
      <c r="A632" s="57" t="s">
        <v>90</v>
      </c>
      <c r="B632" s="58">
        <v>1</v>
      </c>
      <c r="C632" s="58">
        <v>79</v>
      </c>
      <c r="D632" s="58">
        <v>43.45</v>
      </c>
    </row>
    <row r="633" spans="1:6">
      <c r="A633" s="57" t="s">
        <v>91</v>
      </c>
      <c r="B633" s="58">
        <v>4</v>
      </c>
      <c r="C633" s="58">
        <v>236</v>
      </c>
      <c r="D633" s="58">
        <v>129.80000000000001</v>
      </c>
    </row>
    <row r="634" spans="1:6">
      <c r="A634" s="57" t="s">
        <v>104</v>
      </c>
      <c r="B634" s="58">
        <v>3</v>
      </c>
      <c r="C634" s="58">
        <v>237</v>
      </c>
      <c r="D634" s="58">
        <v>130.35000000000002</v>
      </c>
    </row>
    <row r="635" spans="1:6">
      <c r="A635" s="57" t="s">
        <v>124</v>
      </c>
      <c r="B635" s="58">
        <v>1</v>
      </c>
      <c r="C635" s="58">
        <v>279</v>
      </c>
      <c r="D635" s="58">
        <v>153.45000000000002</v>
      </c>
    </row>
    <row r="636" spans="1:6">
      <c r="A636" s="57" t="s">
        <v>137</v>
      </c>
      <c r="B636" s="58">
        <v>1</v>
      </c>
      <c r="C636" s="58">
        <v>79</v>
      </c>
      <c r="D636" s="58">
        <v>43.45</v>
      </c>
    </row>
    <row r="637" spans="1:6">
      <c r="A637" s="57" t="s">
        <v>154</v>
      </c>
      <c r="B637" s="58">
        <v>1</v>
      </c>
      <c r="C637" s="58">
        <v>139</v>
      </c>
      <c r="D637" s="58">
        <v>76.45</v>
      </c>
    </row>
    <row r="638" spans="1:6">
      <c r="A638" s="57" t="s">
        <v>605</v>
      </c>
      <c r="B638" s="58">
        <v>1</v>
      </c>
      <c r="C638" s="58">
        <v>69</v>
      </c>
      <c r="D638" s="58">
        <v>37.950000000000003</v>
      </c>
    </row>
    <row r="639" spans="1:6">
      <c r="A639" s="57" t="s">
        <v>242</v>
      </c>
      <c r="B639" s="58">
        <v>2</v>
      </c>
      <c r="C639" s="58">
        <v>118</v>
      </c>
      <c r="D639" s="58">
        <v>64.900000000000006</v>
      </c>
    </row>
    <row r="640" spans="1:6">
      <c r="A640" s="57" t="s">
        <v>262</v>
      </c>
      <c r="B640" s="58">
        <v>1</v>
      </c>
      <c r="C640" s="58">
        <v>55</v>
      </c>
      <c r="D640" s="58">
        <v>30.250000000000004</v>
      </c>
    </row>
    <row r="641" spans="1:6">
      <c r="A641" s="57" t="s">
        <v>263</v>
      </c>
      <c r="B641" s="58">
        <v>1</v>
      </c>
      <c r="C641" s="58">
        <v>79</v>
      </c>
      <c r="D641" s="58">
        <v>43.45</v>
      </c>
    </row>
    <row r="642" spans="1:6">
      <c r="A642" s="57" t="s">
        <v>266</v>
      </c>
      <c r="B642" s="58">
        <v>1</v>
      </c>
      <c r="C642" s="58">
        <v>59</v>
      </c>
      <c r="D642" s="58">
        <v>32.450000000000003</v>
      </c>
    </row>
    <row r="643" spans="1:6">
      <c r="A643" s="57" t="s">
        <v>282</v>
      </c>
      <c r="B643" s="58">
        <v>2</v>
      </c>
      <c r="C643" s="58">
        <v>118</v>
      </c>
      <c r="D643" s="58">
        <v>64.900000000000006</v>
      </c>
    </row>
    <row r="644" spans="1:6">
      <c r="A644" s="57" t="s">
        <v>301</v>
      </c>
      <c r="B644" s="58">
        <v>1</v>
      </c>
      <c r="C644" s="58">
        <v>109</v>
      </c>
      <c r="D644" s="58">
        <v>59.95</v>
      </c>
    </row>
    <row r="645" spans="1:6">
      <c r="A645" s="57" t="s">
        <v>326</v>
      </c>
      <c r="B645" s="58">
        <v>1</v>
      </c>
      <c r="C645" s="58">
        <v>89</v>
      </c>
      <c r="D645" s="58">
        <v>48.95</v>
      </c>
    </row>
    <row r="646" spans="1:6">
      <c r="A646" s="57" t="s">
        <v>334</v>
      </c>
      <c r="B646" s="58">
        <v>1</v>
      </c>
      <c r="C646" s="58">
        <v>59</v>
      </c>
      <c r="D646" s="58">
        <v>32.450000000000003</v>
      </c>
    </row>
    <row r="647" spans="1:6">
      <c r="A647" s="57" t="s">
        <v>393</v>
      </c>
      <c r="B647" s="58">
        <v>1</v>
      </c>
      <c r="C647" s="58">
        <v>29</v>
      </c>
      <c r="D647" s="58">
        <v>15.950000000000001</v>
      </c>
    </row>
    <row r="648" spans="1:6">
      <c r="A648" s="56" t="s">
        <v>698</v>
      </c>
      <c r="B648" s="58">
        <v>46</v>
      </c>
      <c r="C648" s="58">
        <v>4096</v>
      </c>
      <c r="D648" s="58">
        <v>2252.8000000000002</v>
      </c>
      <c r="E648" s="60">
        <v>0.16113</v>
      </c>
      <c r="F648" s="59">
        <f>D648*E648</f>
        <v>362.99366400000002</v>
      </c>
    </row>
    <row r="649" spans="1:6">
      <c r="A649" s="57" t="s">
        <v>41</v>
      </c>
      <c r="B649" s="58">
        <v>1</v>
      </c>
      <c r="C649" s="58">
        <v>55</v>
      </c>
      <c r="D649" s="58">
        <v>30.250000000000004</v>
      </c>
    </row>
    <row r="650" spans="1:6">
      <c r="A650" s="57" t="s">
        <v>48</v>
      </c>
      <c r="B650" s="58">
        <v>17</v>
      </c>
      <c r="C650" s="58">
        <v>2125</v>
      </c>
      <c r="D650" s="58">
        <v>1168.75</v>
      </c>
    </row>
    <row r="651" spans="1:6">
      <c r="A651" s="57" t="s">
        <v>56</v>
      </c>
      <c r="B651" s="58">
        <v>2</v>
      </c>
      <c r="C651" s="58">
        <v>118</v>
      </c>
      <c r="D651" s="58">
        <v>64.900000000000006</v>
      </c>
    </row>
    <row r="652" spans="1:6">
      <c r="A652" s="57" t="s">
        <v>91</v>
      </c>
      <c r="B652" s="58">
        <v>1</v>
      </c>
      <c r="C652" s="58">
        <v>49</v>
      </c>
      <c r="D652" s="58">
        <v>26.950000000000003</v>
      </c>
    </row>
    <row r="653" spans="1:6">
      <c r="A653" s="57" t="s">
        <v>701</v>
      </c>
      <c r="B653" s="58">
        <v>1</v>
      </c>
      <c r="C653" s="58">
        <v>69</v>
      </c>
      <c r="D653" s="58">
        <v>37.950000000000003</v>
      </c>
    </row>
    <row r="654" spans="1:6">
      <c r="A654" s="57" t="s">
        <v>104</v>
      </c>
      <c r="B654" s="58">
        <v>1</v>
      </c>
      <c r="C654" s="58">
        <v>69</v>
      </c>
      <c r="D654" s="58">
        <v>37.950000000000003</v>
      </c>
    </row>
    <row r="655" spans="1:6">
      <c r="A655" s="57" t="s">
        <v>558</v>
      </c>
      <c r="B655" s="58">
        <v>1</v>
      </c>
      <c r="C655" s="58">
        <v>59</v>
      </c>
      <c r="D655" s="58">
        <v>32.450000000000003</v>
      </c>
    </row>
    <row r="656" spans="1:6">
      <c r="A656" s="57" t="s">
        <v>137</v>
      </c>
      <c r="B656" s="58">
        <v>3</v>
      </c>
      <c r="C656" s="58">
        <v>207</v>
      </c>
      <c r="D656" s="58">
        <v>113.85000000000001</v>
      </c>
    </row>
    <row r="657" spans="1:6">
      <c r="A657" s="57" t="s">
        <v>702</v>
      </c>
      <c r="B657" s="58">
        <v>1</v>
      </c>
      <c r="C657" s="58">
        <v>75</v>
      </c>
      <c r="D657" s="58">
        <v>41.25</v>
      </c>
    </row>
    <row r="658" spans="1:6">
      <c r="A658" s="57" t="s">
        <v>450</v>
      </c>
      <c r="B658" s="58">
        <v>1</v>
      </c>
      <c r="C658" s="58">
        <v>85</v>
      </c>
      <c r="D658" s="58">
        <v>46.750000000000007</v>
      </c>
    </row>
    <row r="659" spans="1:6">
      <c r="A659" s="57" t="s">
        <v>168</v>
      </c>
      <c r="B659" s="58">
        <v>1</v>
      </c>
      <c r="C659" s="58">
        <v>49</v>
      </c>
      <c r="D659" s="58">
        <v>26.950000000000003</v>
      </c>
    </row>
    <row r="660" spans="1:6">
      <c r="A660" s="57" t="s">
        <v>182</v>
      </c>
      <c r="B660" s="58">
        <v>1</v>
      </c>
      <c r="C660" s="58">
        <v>109</v>
      </c>
      <c r="D660" s="58">
        <v>59.95</v>
      </c>
    </row>
    <row r="661" spans="1:6">
      <c r="A661" s="57" t="s">
        <v>704</v>
      </c>
      <c r="B661" s="58">
        <v>1</v>
      </c>
      <c r="C661" s="58">
        <v>49</v>
      </c>
      <c r="D661" s="58">
        <v>26.950000000000003</v>
      </c>
    </row>
    <row r="662" spans="1:6">
      <c r="A662" s="57" t="s">
        <v>249</v>
      </c>
      <c r="B662" s="58">
        <v>1</v>
      </c>
      <c r="C662" s="58">
        <v>69</v>
      </c>
      <c r="D662" s="58">
        <v>37.950000000000003</v>
      </c>
    </row>
    <row r="663" spans="1:6">
      <c r="A663" s="57" t="s">
        <v>266</v>
      </c>
      <c r="B663" s="58">
        <v>1</v>
      </c>
      <c r="C663" s="58">
        <v>49</v>
      </c>
      <c r="D663" s="58">
        <v>26.950000000000003</v>
      </c>
    </row>
    <row r="664" spans="1:6">
      <c r="A664" s="57" t="s">
        <v>282</v>
      </c>
      <c r="B664" s="58">
        <v>4</v>
      </c>
      <c r="C664" s="58">
        <v>196</v>
      </c>
      <c r="D664" s="58">
        <v>107.80000000000001</v>
      </c>
    </row>
    <row r="665" spans="1:6">
      <c r="A665" s="57" t="s">
        <v>297</v>
      </c>
      <c r="B665" s="58">
        <v>2</v>
      </c>
      <c r="C665" s="58">
        <v>190</v>
      </c>
      <c r="D665" s="58">
        <v>104.50000000000001</v>
      </c>
    </row>
    <row r="666" spans="1:6">
      <c r="A666" s="57" t="s">
        <v>321</v>
      </c>
      <c r="B666" s="58">
        <v>2</v>
      </c>
      <c r="C666" s="58">
        <v>218</v>
      </c>
      <c r="D666" s="58">
        <v>119.9</v>
      </c>
    </row>
    <row r="667" spans="1:6">
      <c r="A667" s="57" t="s">
        <v>323</v>
      </c>
      <c r="B667" s="58">
        <v>2</v>
      </c>
      <c r="C667" s="58">
        <v>98</v>
      </c>
      <c r="D667" s="58">
        <v>53.900000000000006</v>
      </c>
    </row>
    <row r="668" spans="1:6">
      <c r="A668" s="57" t="s">
        <v>354</v>
      </c>
      <c r="B668" s="58">
        <v>1</v>
      </c>
      <c r="C668" s="58">
        <v>79</v>
      </c>
      <c r="D668" s="58">
        <v>43.45</v>
      </c>
    </row>
    <row r="669" spans="1:6">
      <c r="A669" s="57" t="s">
        <v>398</v>
      </c>
      <c r="B669" s="58">
        <v>1</v>
      </c>
      <c r="C669" s="58">
        <v>79</v>
      </c>
      <c r="D669" s="58">
        <v>43.45</v>
      </c>
    </row>
    <row r="670" spans="1:6">
      <c r="A670" s="56" t="s">
        <v>705</v>
      </c>
      <c r="B670" s="58">
        <v>143</v>
      </c>
      <c r="C670" s="58">
        <v>1505.5700000000006</v>
      </c>
      <c r="D670" s="58">
        <v>828.0635000000002</v>
      </c>
      <c r="E670" s="60">
        <v>0.82094</v>
      </c>
      <c r="F670" s="59">
        <f>D670*E670</f>
        <v>679.79044969000017</v>
      </c>
    </row>
    <row r="671" spans="1:6">
      <c r="A671" s="57" t="s">
        <v>35</v>
      </c>
      <c r="B671" s="58">
        <v>1</v>
      </c>
      <c r="C671" s="58">
        <v>4.99</v>
      </c>
      <c r="D671" s="58">
        <v>2.7445000000000004</v>
      </c>
    </row>
    <row r="672" spans="1:6">
      <c r="A672" s="57" t="s">
        <v>45</v>
      </c>
      <c r="B672" s="58">
        <v>5</v>
      </c>
      <c r="C672" s="58">
        <v>54.95</v>
      </c>
      <c r="D672" s="58">
        <v>30.222500000000004</v>
      </c>
    </row>
    <row r="673" spans="1:4">
      <c r="A673" s="57" t="s">
        <v>48</v>
      </c>
      <c r="B673" s="58">
        <v>33</v>
      </c>
      <c r="C673" s="58">
        <v>522.66999999999996</v>
      </c>
      <c r="D673" s="58">
        <v>287.46850000000001</v>
      </c>
    </row>
    <row r="674" spans="1:4">
      <c r="A674" s="57" t="s">
        <v>54</v>
      </c>
      <c r="B674" s="58">
        <v>6</v>
      </c>
      <c r="C674" s="58">
        <v>29.94</v>
      </c>
      <c r="D674" s="58">
        <v>16.467000000000002</v>
      </c>
    </row>
    <row r="675" spans="1:4">
      <c r="A675" s="57" t="s">
        <v>56</v>
      </c>
      <c r="B675" s="58">
        <v>1</v>
      </c>
      <c r="C675" s="58">
        <v>12.99</v>
      </c>
      <c r="D675" s="58">
        <v>7.1445000000000007</v>
      </c>
    </row>
    <row r="676" spans="1:4">
      <c r="A676" s="57" t="s">
        <v>707</v>
      </c>
      <c r="B676" s="58">
        <v>1</v>
      </c>
      <c r="C676" s="58">
        <v>20.99</v>
      </c>
      <c r="D676" s="58">
        <v>11.544499999999999</v>
      </c>
    </row>
    <row r="677" spans="1:4">
      <c r="A677" s="57" t="s">
        <v>62</v>
      </c>
      <c r="B677" s="58">
        <v>1</v>
      </c>
      <c r="C677" s="58">
        <v>11.99</v>
      </c>
      <c r="D677" s="58">
        <v>6.5945000000000009</v>
      </c>
    </row>
    <row r="678" spans="1:4">
      <c r="A678" s="57" t="s">
        <v>528</v>
      </c>
      <c r="B678" s="58">
        <v>1</v>
      </c>
      <c r="C678" s="58">
        <v>14.99</v>
      </c>
      <c r="D678" s="58">
        <v>8.2445000000000004</v>
      </c>
    </row>
    <row r="679" spans="1:4">
      <c r="A679" s="57" t="s">
        <v>709</v>
      </c>
      <c r="B679" s="58">
        <v>1</v>
      </c>
      <c r="C679" s="58">
        <v>11.99</v>
      </c>
      <c r="D679" s="58">
        <v>6.5945000000000009</v>
      </c>
    </row>
    <row r="680" spans="1:4">
      <c r="A680" s="57" t="s">
        <v>90</v>
      </c>
      <c r="B680" s="58">
        <v>3</v>
      </c>
      <c r="C680" s="58">
        <v>44.97</v>
      </c>
      <c r="D680" s="58">
        <v>24.733500000000003</v>
      </c>
    </row>
    <row r="681" spans="1:4">
      <c r="A681" s="57" t="s">
        <v>91</v>
      </c>
      <c r="B681" s="58">
        <v>15</v>
      </c>
      <c r="C681" s="58">
        <v>86.850000000000009</v>
      </c>
      <c r="D681" s="58">
        <v>47.767500000000005</v>
      </c>
    </row>
    <row r="682" spans="1:4">
      <c r="A682" s="57" t="s">
        <v>93</v>
      </c>
      <c r="B682" s="58">
        <v>1</v>
      </c>
      <c r="C682" s="58">
        <v>4.99</v>
      </c>
      <c r="D682" s="58">
        <v>2.7445000000000004</v>
      </c>
    </row>
    <row r="683" spans="1:4">
      <c r="A683" s="57" t="s">
        <v>97</v>
      </c>
      <c r="B683" s="58">
        <v>3</v>
      </c>
      <c r="C683" s="58">
        <v>14.97</v>
      </c>
      <c r="D683" s="58">
        <v>8.2335000000000012</v>
      </c>
    </row>
    <row r="684" spans="1:4">
      <c r="A684" s="57" t="s">
        <v>104</v>
      </c>
      <c r="B684" s="58">
        <v>4</v>
      </c>
      <c r="C684" s="58">
        <v>59.96</v>
      </c>
      <c r="D684" s="58">
        <v>32.978000000000002</v>
      </c>
    </row>
    <row r="685" spans="1:4">
      <c r="A685" s="57" t="s">
        <v>127</v>
      </c>
      <c r="B685" s="58">
        <v>1</v>
      </c>
      <c r="C685" s="58">
        <v>11.99</v>
      </c>
      <c r="D685" s="58">
        <v>6.5945000000000009</v>
      </c>
    </row>
    <row r="686" spans="1:4">
      <c r="A686" s="57" t="s">
        <v>377</v>
      </c>
      <c r="B686" s="58">
        <v>1</v>
      </c>
      <c r="C686" s="58">
        <v>10.99</v>
      </c>
      <c r="D686" s="58">
        <v>6.0445000000000002</v>
      </c>
    </row>
    <row r="687" spans="1:4">
      <c r="A687" s="57" t="s">
        <v>146</v>
      </c>
      <c r="B687" s="58">
        <v>1</v>
      </c>
      <c r="C687" s="58">
        <v>10.99</v>
      </c>
      <c r="D687" s="58">
        <v>6.0445000000000002</v>
      </c>
    </row>
    <row r="688" spans="1:4">
      <c r="A688" s="57" t="s">
        <v>570</v>
      </c>
      <c r="B688" s="58">
        <v>1</v>
      </c>
      <c r="C688" s="58">
        <v>23.99</v>
      </c>
      <c r="D688" s="58">
        <v>13.1945</v>
      </c>
    </row>
    <row r="689" spans="1:4">
      <c r="A689" s="57" t="s">
        <v>154</v>
      </c>
      <c r="B689" s="58">
        <v>2</v>
      </c>
      <c r="C689" s="58">
        <v>45.98</v>
      </c>
      <c r="D689" s="58">
        <v>25.289000000000001</v>
      </c>
    </row>
    <row r="690" spans="1:4">
      <c r="A690" s="57" t="s">
        <v>172</v>
      </c>
      <c r="B690" s="58">
        <v>8</v>
      </c>
      <c r="C690" s="58">
        <v>57.92</v>
      </c>
      <c r="D690" s="58">
        <v>31.856000000000002</v>
      </c>
    </row>
    <row r="691" spans="1:4">
      <c r="A691" s="57" t="s">
        <v>594</v>
      </c>
      <c r="B691" s="58">
        <v>1</v>
      </c>
      <c r="C691" s="58">
        <v>12.99</v>
      </c>
      <c r="D691" s="58">
        <v>7.1445000000000007</v>
      </c>
    </row>
    <row r="692" spans="1:4">
      <c r="A692" s="57" t="s">
        <v>200</v>
      </c>
      <c r="B692" s="58">
        <v>2</v>
      </c>
      <c r="C692" s="58">
        <v>9.98</v>
      </c>
      <c r="D692" s="58">
        <v>5.4890000000000008</v>
      </c>
    </row>
    <row r="693" spans="1:4">
      <c r="A693" s="57" t="s">
        <v>244</v>
      </c>
      <c r="B693" s="58">
        <v>4</v>
      </c>
      <c r="C693" s="58">
        <v>7.96</v>
      </c>
      <c r="D693" s="58">
        <v>4.3780000000000001</v>
      </c>
    </row>
    <row r="694" spans="1:4">
      <c r="A694" s="57" t="s">
        <v>249</v>
      </c>
      <c r="B694" s="58">
        <v>23</v>
      </c>
      <c r="C694" s="58">
        <v>124.77</v>
      </c>
      <c r="D694" s="58">
        <v>68.623500000000007</v>
      </c>
    </row>
    <row r="695" spans="1:4">
      <c r="A695" s="57" t="s">
        <v>263</v>
      </c>
      <c r="B695" s="58">
        <v>1</v>
      </c>
      <c r="C695" s="58">
        <v>14.99</v>
      </c>
      <c r="D695" s="58">
        <v>8.2445000000000004</v>
      </c>
    </row>
    <row r="696" spans="1:4">
      <c r="A696" s="57" t="s">
        <v>269</v>
      </c>
      <c r="B696" s="58">
        <v>3</v>
      </c>
      <c r="C696" s="58">
        <v>14.97</v>
      </c>
      <c r="D696" s="58">
        <v>8.2335000000000012</v>
      </c>
    </row>
    <row r="697" spans="1:4">
      <c r="A697" s="57" t="s">
        <v>282</v>
      </c>
      <c r="B697" s="58">
        <v>2</v>
      </c>
      <c r="C697" s="58">
        <v>21.98</v>
      </c>
      <c r="D697" s="58">
        <v>12.089</v>
      </c>
    </row>
    <row r="698" spans="1:4">
      <c r="A698" s="57" t="s">
        <v>292</v>
      </c>
      <c r="B698" s="58">
        <v>2</v>
      </c>
      <c r="C698" s="58">
        <v>23.98</v>
      </c>
      <c r="D698" s="58">
        <v>13.189000000000002</v>
      </c>
    </row>
    <row r="699" spans="1:4">
      <c r="A699" s="57" t="s">
        <v>297</v>
      </c>
      <c r="B699" s="58">
        <v>1</v>
      </c>
      <c r="C699" s="58">
        <v>19.989999999999998</v>
      </c>
      <c r="D699" s="58">
        <v>10.9945</v>
      </c>
    </row>
    <row r="700" spans="1:4">
      <c r="A700" s="57" t="s">
        <v>302</v>
      </c>
      <c r="B700" s="58">
        <v>1</v>
      </c>
      <c r="C700" s="58">
        <v>4.99</v>
      </c>
      <c r="D700" s="58">
        <v>2.7445000000000004</v>
      </c>
    </row>
    <row r="701" spans="1:4">
      <c r="A701" s="57" t="s">
        <v>305</v>
      </c>
      <c r="B701" s="58">
        <v>1</v>
      </c>
      <c r="C701" s="58">
        <v>10.99</v>
      </c>
      <c r="D701" s="58">
        <v>6.0445000000000002</v>
      </c>
    </row>
    <row r="702" spans="1:4">
      <c r="A702" s="57" t="s">
        <v>321</v>
      </c>
      <c r="B702" s="58">
        <v>5</v>
      </c>
      <c r="C702" s="58">
        <v>82.95</v>
      </c>
      <c r="D702" s="58">
        <v>45.622500000000002</v>
      </c>
    </row>
    <row r="703" spans="1:4">
      <c r="A703" s="57" t="s">
        <v>326</v>
      </c>
      <c r="B703" s="58">
        <v>1</v>
      </c>
      <c r="C703" s="58">
        <v>16.989999999999998</v>
      </c>
      <c r="D703" s="58">
        <v>9.3445</v>
      </c>
    </row>
    <row r="704" spans="1:4">
      <c r="A704" s="57" t="s">
        <v>328</v>
      </c>
      <c r="B704" s="58">
        <v>1</v>
      </c>
      <c r="C704" s="58">
        <v>12.99</v>
      </c>
      <c r="D704" s="58">
        <v>7.1445000000000007</v>
      </c>
    </row>
    <row r="705" spans="1:6">
      <c r="A705" s="57" t="s">
        <v>680</v>
      </c>
      <c r="B705" s="58">
        <v>1</v>
      </c>
      <c r="C705" s="58">
        <v>6.99</v>
      </c>
      <c r="D705" s="58">
        <v>3.8445000000000005</v>
      </c>
    </row>
    <row r="706" spans="1:6">
      <c r="A706" s="57" t="s">
        <v>334</v>
      </c>
      <c r="B706" s="58">
        <v>1</v>
      </c>
      <c r="C706" s="58">
        <v>10.99</v>
      </c>
      <c r="D706" s="58">
        <v>6.0445000000000002</v>
      </c>
    </row>
    <row r="707" spans="1:6">
      <c r="A707" s="57" t="s">
        <v>339</v>
      </c>
      <c r="B707" s="58">
        <v>1</v>
      </c>
      <c r="C707" s="58">
        <v>22.99</v>
      </c>
      <c r="D707" s="58">
        <v>12.644500000000001</v>
      </c>
    </row>
    <row r="708" spans="1:6">
      <c r="A708" s="57" t="s">
        <v>710</v>
      </c>
      <c r="B708" s="58">
        <v>1</v>
      </c>
      <c r="C708" s="58">
        <v>4.99</v>
      </c>
      <c r="D708" s="58">
        <v>2.7445000000000004</v>
      </c>
    </row>
    <row r="709" spans="1:6">
      <c r="A709" s="57" t="s">
        <v>348</v>
      </c>
      <c r="B709" s="58">
        <v>1</v>
      </c>
      <c r="C709" s="58">
        <v>19.989999999999998</v>
      </c>
      <c r="D709" s="58">
        <v>10.9945</v>
      </c>
    </row>
    <row r="710" spans="1:6">
      <c r="A710" s="56" t="s">
        <v>711</v>
      </c>
      <c r="B710" s="58">
        <v>53</v>
      </c>
      <c r="C710" s="58">
        <v>3595</v>
      </c>
      <c r="D710" s="58">
        <v>1977.2500000000005</v>
      </c>
      <c r="E710" s="60">
        <v>0.15465999999999999</v>
      </c>
      <c r="F710" s="59">
        <f>D710*E710</f>
        <v>305.80148500000007</v>
      </c>
    </row>
    <row r="711" spans="1:6">
      <c r="A711" s="57" t="s">
        <v>499</v>
      </c>
      <c r="B711" s="58">
        <v>1</v>
      </c>
      <c r="C711" s="58">
        <v>55</v>
      </c>
      <c r="D711" s="58">
        <v>30.250000000000004</v>
      </c>
    </row>
    <row r="712" spans="1:6">
      <c r="A712" s="57" t="s">
        <v>48</v>
      </c>
      <c r="B712" s="58">
        <v>3</v>
      </c>
      <c r="C712" s="58">
        <v>387</v>
      </c>
      <c r="D712" s="58">
        <v>212.85000000000002</v>
      </c>
    </row>
    <row r="713" spans="1:6">
      <c r="A713" s="57" t="s">
        <v>54</v>
      </c>
      <c r="B713" s="58">
        <v>1</v>
      </c>
      <c r="C713" s="58">
        <v>55</v>
      </c>
      <c r="D713" s="58">
        <v>30.250000000000004</v>
      </c>
    </row>
    <row r="714" spans="1:6">
      <c r="A714" s="57" t="s">
        <v>56</v>
      </c>
      <c r="B714" s="58">
        <v>3</v>
      </c>
      <c r="C714" s="58">
        <v>195</v>
      </c>
      <c r="D714" s="58">
        <v>107.25000000000001</v>
      </c>
    </row>
    <row r="715" spans="1:6">
      <c r="A715" s="57" t="s">
        <v>58</v>
      </c>
      <c r="B715" s="58">
        <v>1</v>
      </c>
      <c r="C715" s="58">
        <v>59</v>
      </c>
      <c r="D715" s="58">
        <v>32.450000000000003</v>
      </c>
    </row>
    <row r="716" spans="1:6">
      <c r="A716" s="57" t="s">
        <v>68</v>
      </c>
      <c r="B716" s="58">
        <v>17</v>
      </c>
      <c r="C716" s="58">
        <v>1003</v>
      </c>
      <c r="D716" s="58">
        <v>551.65000000000009</v>
      </c>
    </row>
    <row r="717" spans="1:6">
      <c r="A717" s="57" t="s">
        <v>76</v>
      </c>
      <c r="B717" s="58">
        <v>1</v>
      </c>
      <c r="C717" s="58">
        <v>55</v>
      </c>
      <c r="D717" s="58">
        <v>30.250000000000004</v>
      </c>
    </row>
    <row r="718" spans="1:6">
      <c r="A718" s="57" t="s">
        <v>714</v>
      </c>
      <c r="B718" s="58">
        <v>1</v>
      </c>
      <c r="C718" s="58">
        <v>59</v>
      </c>
      <c r="D718" s="58">
        <v>32.450000000000003</v>
      </c>
    </row>
    <row r="719" spans="1:6">
      <c r="A719" s="57" t="s">
        <v>90</v>
      </c>
      <c r="B719" s="58">
        <v>1</v>
      </c>
      <c r="C719" s="58">
        <v>75</v>
      </c>
      <c r="D719" s="58">
        <v>41.25</v>
      </c>
    </row>
    <row r="720" spans="1:6">
      <c r="A720" s="57" t="s">
        <v>91</v>
      </c>
      <c r="B720" s="58">
        <v>3</v>
      </c>
      <c r="C720" s="58">
        <v>165</v>
      </c>
      <c r="D720" s="58">
        <v>90.750000000000014</v>
      </c>
    </row>
    <row r="721" spans="1:4">
      <c r="A721" s="57" t="s">
        <v>546</v>
      </c>
      <c r="B721" s="58">
        <v>1</v>
      </c>
      <c r="C721" s="58">
        <v>75</v>
      </c>
      <c r="D721" s="58">
        <v>41.25</v>
      </c>
    </row>
    <row r="722" spans="1:4">
      <c r="A722" s="57" t="s">
        <v>715</v>
      </c>
      <c r="B722" s="58">
        <v>1</v>
      </c>
      <c r="C722" s="58">
        <v>75</v>
      </c>
      <c r="D722" s="58">
        <v>41.25</v>
      </c>
    </row>
    <row r="723" spans="1:4">
      <c r="A723" s="57" t="s">
        <v>139</v>
      </c>
      <c r="B723" s="58">
        <v>1</v>
      </c>
      <c r="C723" s="58">
        <v>59</v>
      </c>
      <c r="D723" s="58">
        <v>32.450000000000003</v>
      </c>
    </row>
    <row r="724" spans="1:4">
      <c r="A724" s="57" t="s">
        <v>702</v>
      </c>
      <c r="B724" s="58">
        <v>1</v>
      </c>
      <c r="C724" s="58">
        <v>79</v>
      </c>
      <c r="D724" s="58">
        <v>43.45</v>
      </c>
    </row>
    <row r="725" spans="1:4">
      <c r="A725" s="57" t="s">
        <v>161</v>
      </c>
      <c r="B725" s="58">
        <v>1</v>
      </c>
      <c r="C725" s="58">
        <v>75</v>
      </c>
      <c r="D725" s="58">
        <v>41.25</v>
      </c>
    </row>
    <row r="726" spans="1:4">
      <c r="A726" s="57" t="s">
        <v>166</v>
      </c>
      <c r="B726" s="58">
        <v>1</v>
      </c>
      <c r="C726" s="58">
        <v>65</v>
      </c>
      <c r="D726" s="58">
        <v>35.75</v>
      </c>
    </row>
    <row r="727" spans="1:4">
      <c r="A727" s="57" t="s">
        <v>168</v>
      </c>
      <c r="B727" s="58">
        <v>1</v>
      </c>
      <c r="C727" s="58">
        <v>55</v>
      </c>
      <c r="D727" s="58">
        <v>30.250000000000004</v>
      </c>
    </row>
    <row r="728" spans="1:4">
      <c r="A728" s="57" t="s">
        <v>182</v>
      </c>
      <c r="B728" s="58">
        <v>1</v>
      </c>
      <c r="C728" s="58">
        <v>115</v>
      </c>
      <c r="D728" s="58">
        <v>63.250000000000007</v>
      </c>
    </row>
    <row r="729" spans="1:4">
      <c r="A729" s="57" t="s">
        <v>716</v>
      </c>
      <c r="B729" s="58">
        <v>1</v>
      </c>
      <c r="C729" s="58">
        <v>29</v>
      </c>
      <c r="D729" s="58">
        <v>15.950000000000001</v>
      </c>
    </row>
    <row r="730" spans="1:4">
      <c r="A730" s="57" t="s">
        <v>257</v>
      </c>
      <c r="B730" s="58">
        <v>1</v>
      </c>
      <c r="C730" s="58">
        <v>75</v>
      </c>
      <c r="D730" s="58">
        <v>41.25</v>
      </c>
    </row>
    <row r="731" spans="1:4">
      <c r="A731" s="57" t="s">
        <v>717</v>
      </c>
      <c r="B731" s="58">
        <v>1</v>
      </c>
      <c r="C731" s="58">
        <v>59</v>
      </c>
      <c r="D731" s="58">
        <v>32.450000000000003</v>
      </c>
    </row>
    <row r="732" spans="1:4">
      <c r="A732" s="57" t="s">
        <v>269</v>
      </c>
      <c r="B732" s="58">
        <v>1</v>
      </c>
      <c r="C732" s="58">
        <v>179</v>
      </c>
      <c r="D732" s="58">
        <v>98.45</v>
      </c>
    </row>
    <row r="733" spans="1:4">
      <c r="A733" s="57" t="s">
        <v>473</v>
      </c>
      <c r="B733" s="58">
        <v>1</v>
      </c>
      <c r="C733" s="58">
        <v>59</v>
      </c>
      <c r="D733" s="58">
        <v>32.450000000000003</v>
      </c>
    </row>
    <row r="734" spans="1:4">
      <c r="A734" s="57" t="s">
        <v>718</v>
      </c>
      <c r="B734" s="58">
        <v>1</v>
      </c>
      <c r="C734" s="58">
        <v>59</v>
      </c>
      <c r="D734" s="58">
        <v>32.450000000000003</v>
      </c>
    </row>
    <row r="735" spans="1:4">
      <c r="A735" s="57" t="s">
        <v>297</v>
      </c>
      <c r="B735" s="58">
        <v>1</v>
      </c>
      <c r="C735" s="58">
        <v>99</v>
      </c>
      <c r="D735" s="58">
        <v>54.45</v>
      </c>
    </row>
    <row r="736" spans="1:4">
      <c r="A736" s="57" t="s">
        <v>719</v>
      </c>
      <c r="B736" s="58">
        <v>1</v>
      </c>
      <c r="C736" s="58">
        <v>15</v>
      </c>
      <c r="D736" s="58">
        <v>8.25</v>
      </c>
    </row>
    <row r="737" spans="1:6">
      <c r="A737" s="57" t="s">
        <v>323</v>
      </c>
      <c r="B737" s="58">
        <v>2</v>
      </c>
      <c r="C737" s="58">
        <v>110</v>
      </c>
      <c r="D737" s="58">
        <v>60.500000000000007</v>
      </c>
    </row>
    <row r="738" spans="1:6">
      <c r="A738" s="57" t="s">
        <v>720</v>
      </c>
      <c r="B738" s="58">
        <v>1</v>
      </c>
      <c r="C738" s="58">
        <v>65</v>
      </c>
      <c r="D738" s="58">
        <v>35.75</v>
      </c>
    </row>
    <row r="739" spans="1:6">
      <c r="A739" s="57" t="s">
        <v>356</v>
      </c>
      <c r="B739" s="58">
        <v>1</v>
      </c>
      <c r="C739" s="58">
        <v>75</v>
      </c>
      <c r="D739" s="58">
        <v>41.25</v>
      </c>
    </row>
    <row r="740" spans="1:6">
      <c r="A740" s="57" t="s">
        <v>722</v>
      </c>
      <c r="B740" s="58">
        <v>1</v>
      </c>
      <c r="C740" s="58">
        <v>65</v>
      </c>
      <c r="D740" s="58">
        <v>35.75</v>
      </c>
    </row>
    <row r="741" spans="1:6">
      <c r="A741" s="56" t="s">
        <v>723</v>
      </c>
      <c r="B741" s="58">
        <v>61</v>
      </c>
      <c r="C741" s="58">
        <v>988.39000000000033</v>
      </c>
      <c r="D741" s="58">
        <v>543.61450000000002</v>
      </c>
      <c r="E741" s="60">
        <v>1</v>
      </c>
      <c r="F741" s="59">
        <f>D741*E741</f>
        <v>543.61450000000002</v>
      </c>
    </row>
    <row r="742" spans="1:6">
      <c r="A742" s="57" t="s">
        <v>48</v>
      </c>
      <c r="B742" s="58">
        <v>1</v>
      </c>
      <c r="C742" s="58">
        <v>25.99</v>
      </c>
      <c r="D742" s="58">
        <v>14.294500000000001</v>
      </c>
    </row>
    <row r="743" spans="1:6">
      <c r="A743" s="57" t="s">
        <v>68</v>
      </c>
      <c r="B743" s="58">
        <v>1</v>
      </c>
      <c r="C743" s="58">
        <v>11.99</v>
      </c>
      <c r="D743" s="58">
        <v>6.5945000000000009</v>
      </c>
    </row>
    <row r="744" spans="1:6">
      <c r="A744" s="57" t="s">
        <v>727</v>
      </c>
      <c r="B744" s="58">
        <v>1</v>
      </c>
      <c r="C744" s="58">
        <v>11.99</v>
      </c>
      <c r="D744" s="58">
        <v>6.5945000000000009</v>
      </c>
    </row>
    <row r="745" spans="1:6">
      <c r="A745" s="57" t="s">
        <v>90</v>
      </c>
      <c r="B745" s="58">
        <v>2</v>
      </c>
      <c r="C745" s="58">
        <v>29.98</v>
      </c>
      <c r="D745" s="58">
        <v>16.489000000000001</v>
      </c>
    </row>
    <row r="746" spans="1:6">
      <c r="A746" s="57" t="s">
        <v>91</v>
      </c>
      <c r="B746" s="58">
        <v>5</v>
      </c>
      <c r="C746" s="58">
        <v>54.95</v>
      </c>
      <c r="D746" s="58">
        <v>30.2225</v>
      </c>
    </row>
    <row r="747" spans="1:6">
      <c r="A747" s="57" t="s">
        <v>538</v>
      </c>
      <c r="B747" s="58">
        <v>2</v>
      </c>
      <c r="C747" s="58">
        <v>23.98</v>
      </c>
      <c r="D747" s="58">
        <v>13.189000000000002</v>
      </c>
    </row>
    <row r="748" spans="1:6">
      <c r="A748" s="57" t="s">
        <v>544</v>
      </c>
      <c r="B748" s="58">
        <v>1</v>
      </c>
      <c r="C748" s="58">
        <v>12.99</v>
      </c>
      <c r="D748" s="58">
        <v>7.1445000000000007</v>
      </c>
    </row>
    <row r="749" spans="1:6">
      <c r="A749" s="57" t="s">
        <v>733</v>
      </c>
      <c r="B749" s="58">
        <v>1</v>
      </c>
      <c r="C749" s="58">
        <v>14.99</v>
      </c>
      <c r="D749" s="58">
        <v>8.2445000000000004</v>
      </c>
    </row>
    <row r="750" spans="1:6">
      <c r="A750" s="57" t="s">
        <v>108</v>
      </c>
      <c r="B750" s="58">
        <v>1</v>
      </c>
      <c r="C750" s="58">
        <v>14.99</v>
      </c>
      <c r="D750" s="58">
        <v>8.2445000000000004</v>
      </c>
    </row>
    <row r="751" spans="1:6">
      <c r="A751" s="57" t="s">
        <v>548</v>
      </c>
      <c r="B751" s="58">
        <v>1</v>
      </c>
      <c r="C751" s="58">
        <v>14.99</v>
      </c>
      <c r="D751" s="58">
        <v>8.2445000000000004</v>
      </c>
    </row>
    <row r="752" spans="1:6">
      <c r="A752" s="57" t="s">
        <v>124</v>
      </c>
      <c r="B752" s="58">
        <v>3</v>
      </c>
      <c r="C752" s="58">
        <v>95.97</v>
      </c>
      <c r="D752" s="58">
        <v>52.783500000000004</v>
      </c>
    </row>
    <row r="753" spans="1:4">
      <c r="A753" s="57" t="s">
        <v>126</v>
      </c>
      <c r="B753" s="58">
        <v>2</v>
      </c>
      <c r="C753" s="58">
        <v>65.98</v>
      </c>
      <c r="D753" s="58">
        <v>36.289000000000009</v>
      </c>
    </row>
    <row r="754" spans="1:4">
      <c r="A754" s="57" t="s">
        <v>735</v>
      </c>
      <c r="B754" s="58">
        <v>1</v>
      </c>
      <c r="C754" s="58">
        <v>19.989999999999998</v>
      </c>
      <c r="D754" s="58">
        <v>10.9945</v>
      </c>
    </row>
    <row r="755" spans="1:4">
      <c r="A755" s="57" t="s">
        <v>137</v>
      </c>
      <c r="B755" s="58">
        <v>1</v>
      </c>
      <c r="C755" s="58">
        <v>14.99</v>
      </c>
      <c r="D755" s="58">
        <v>8.2445000000000004</v>
      </c>
    </row>
    <row r="756" spans="1:4">
      <c r="A756" s="57" t="s">
        <v>156</v>
      </c>
      <c r="B756" s="58">
        <v>3</v>
      </c>
      <c r="C756" s="58">
        <v>50.97</v>
      </c>
      <c r="D756" s="58">
        <v>28.0335</v>
      </c>
    </row>
    <row r="757" spans="1:4">
      <c r="A757" s="57" t="s">
        <v>737</v>
      </c>
      <c r="B757" s="58">
        <v>1</v>
      </c>
      <c r="C757" s="58">
        <v>11.99</v>
      </c>
      <c r="D757" s="58">
        <v>6.5945000000000009</v>
      </c>
    </row>
    <row r="758" spans="1:4">
      <c r="A758" s="57" t="s">
        <v>738</v>
      </c>
      <c r="B758" s="58">
        <v>1</v>
      </c>
      <c r="C758" s="58">
        <v>11.99</v>
      </c>
      <c r="D758" s="58">
        <v>6.5945000000000009</v>
      </c>
    </row>
    <row r="759" spans="1:4">
      <c r="A759" s="57" t="s">
        <v>588</v>
      </c>
      <c r="B759" s="58">
        <v>2</v>
      </c>
      <c r="C759" s="58">
        <v>29.98</v>
      </c>
      <c r="D759" s="58">
        <v>16.489000000000001</v>
      </c>
    </row>
    <row r="760" spans="1:4">
      <c r="A760" s="57" t="s">
        <v>590</v>
      </c>
      <c r="B760" s="58">
        <v>1</v>
      </c>
      <c r="C760" s="58">
        <v>12.99</v>
      </c>
      <c r="D760" s="58">
        <v>7.1445000000000007</v>
      </c>
    </row>
    <row r="761" spans="1:4">
      <c r="A761" s="57" t="s">
        <v>198</v>
      </c>
      <c r="B761" s="58">
        <v>1</v>
      </c>
      <c r="C761" s="58">
        <v>14.99</v>
      </c>
      <c r="D761" s="58">
        <v>8.2445000000000004</v>
      </c>
    </row>
    <row r="762" spans="1:4">
      <c r="A762" s="57" t="s">
        <v>613</v>
      </c>
      <c r="B762" s="58">
        <v>1</v>
      </c>
      <c r="C762" s="58">
        <v>6.99</v>
      </c>
      <c r="D762" s="58">
        <v>3.8445000000000005</v>
      </c>
    </row>
    <row r="763" spans="1:4">
      <c r="A763" s="57" t="s">
        <v>739</v>
      </c>
      <c r="B763" s="58">
        <v>1</v>
      </c>
      <c r="C763" s="58">
        <v>6.99</v>
      </c>
      <c r="D763" s="58">
        <v>3.8445000000000005</v>
      </c>
    </row>
    <row r="764" spans="1:4">
      <c r="A764" s="57" t="s">
        <v>459</v>
      </c>
      <c r="B764" s="58">
        <v>1</v>
      </c>
      <c r="C764" s="58">
        <v>6.99</v>
      </c>
      <c r="D764" s="58">
        <v>3.8445000000000005</v>
      </c>
    </row>
    <row r="765" spans="1:4">
      <c r="A765" s="57" t="s">
        <v>461</v>
      </c>
      <c r="B765" s="58">
        <v>1</v>
      </c>
      <c r="C765" s="58">
        <v>14.99</v>
      </c>
      <c r="D765" s="58">
        <v>8.2445000000000004</v>
      </c>
    </row>
    <row r="766" spans="1:4">
      <c r="A766" s="57" t="s">
        <v>622</v>
      </c>
      <c r="B766" s="58">
        <v>1</v>
      </c>
      <c r="C766" s="58">
        <v>12.99</v>
      </c>
      <c r="D766" s="58">
        <v>7.1445000000000007</v>
      </c>
    </row>
    <row r="767" spans="1:4">
      <c r="A767" s="57" t="s">
        <v>257</v>
      </c>
      <c r="B767" s="58">
        <v>1</v>
      </c>
      <c r="C767" s="58">
        <v>14.99</v>
      </c>
      <c r="D767" s="58">
        <v>8.2445000000000004</v>
      </c>
    </row>
    <row r="768" spans="1:4">
      <c r="A768" s="57" t="s">
        <v>264</v>
      </c>
      <c r="B768" s="58">
        <v>1</v>
      </c>
      <c r="C768" s="58">
        <v>1.99</v>
      </c>
      <c r="D768" s="58">
        <v>1.0945</v>
      </c>
    </row>
    <row r="769" spans="1:7">
      <c r="A769" s="57" t="s">
        <v>649</v>
      </c>
      <c r="B769" s="58">
        <v>3</v>
      </c>
      <c r="C769" s="58">
        <v>32.97</v>
      </c>
      <c r="D769" s="58">
        <v>18.133500000000002</v>
      </c>
    </row>
    <row r="770" spans="1:7">
      <c r="A770" s="57" t="s">
        <v>282</v>
      </c>
      <c r="B770" s="58">
        <v>2</v>
      </c>
      <c r="C770" s="58">
        <v>21.98</v>
      </c>
      <c r="D770" s="58">
        <v>12.089</v>
      </c>
    </row>
    <row r="771" spans="1:7">
      <c r="A771" s="57" t="s">
        <v>301</v>
      </c>
      <c r="B771" s="58">
        <v>11</v>
      </c>
      <c r="C771" s="58">
        <v>219.89</v>
      </c>
      <c r="D771" s="58">
        <v>120.9395</v>
      </c>
    </row>
    <row r="772" spans="1:7">
      <c r="A772" s="57" t="s">
        <v>742</v>
      </c>
      <c r="B772" s="58">
        <v>1</v>
      </c>
      <c r="C772" s="58">
        <v>10.99</v>
      </c>
      <c r="D772" s="58">
        <v>6.0445000000000002</v>
      </c>
    </row>
    <row r="773" spans="1:7">
      <c r="A773" s="57" t="s">
        <v>321</v>
      </c>
      <c r="B773" s="58">
        <v>2</v>
      </c>
      <c r="C773" s="58">
        <v>45.98</v>
      </c>
      <c r="D773" s="58">
        <v>25.289000000000001</v>
      </c>
    </row>
    <row r="774" spans="1:7">
      <c r="A774" s="57" t="s">
        <v>347</v>
      </c>
      <c r="B774" s="58">
        <v>1</v>
      </c>
      <c r="C774" s="58">
        <v>14.99</v>
      </c>
      <c r="D774" s="58">
        <v>8.2445000000000004</v>
      </c>
    </row>
    <row r="775" spans="1:7">
      <c r="A775" s="57" t="s">
        <v>743</v>
      </c>
      <c r="B775" s="58">
        <v>1</v>
      </c>
      <c r="C775" s="58">
        <v>17.989999999999998</v>
      </c>
      <c r="D775" s="58">
        <v>9.8945000000000007</v>
      </c>
    </row>
    <row r="776" spans="1:7">
      <c r="A776" s="57" t="s">
        <v>487</v>
      </c>
      <c r="B776" s="58">
        <v>1</v>
      </c>
      <c r="C776" s="58">
        <v>10.99</v>
      </c>
      <c r="D776" s="58">
        <v>6.0445000000000002</v>
      </c>
    </row>
    <row r="777" spans="1:7">
      <c r="A777" s="56" t="s">
        <v>752</v>
      </c>
      <c r="B777" s="58">
        <v>6275</v>
      </c>
      <c r="C777" s="58">
        <v>47692.787848230022</v>
      </c>
      <c r="D777" s="58">
        <v>26231.033316526638</v>
      </c>
      <c r="F777" s="61">
        <f>SUM(F1:F776)</f>
        <v>23789.778052139754</v>
      </c>
      <c r="G777" s="5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R934"/>
  <sheetViews>
    <sheetView tabSelected="1" topLeftCell="A833" workbookViewId="0">
      <selection activeCell="M2" sqref="M2:M931"/>
    </sheetView>
  </sheetViews>
  <sheetFormatPr defaultRowHeight="12.75"/>
  <cols>
    <col min="2" max="2" width="11.85546875" style="8" customWidth="1"/>
    <col min="3" max="3" width="20.28515625" style="8" customWidth="1"/>
    <col min="4" max="4" width="12" style="8" customWidth="1"/>
    <col min="5" max="5" width="28.42578125" style="8" customWidth="1"/>
    <col min="6" max="6" width="26.140625" style="8" customWidth="1"/>
    <col min="7" max="7" width="37.7109375" style="8" customWidth="1"/>
    <col min="8" max="9" width="16.42578125" style="8" customWidth="1"/>
    <col min="10" max="10" width="14" style="8" customWidth="1"/>
    <col min="11" max="11" width="18.5703125" style="14" bestFit="1" customWidth="1"/>
    <col min="12" max="13" width="18.5703125" style="14" customWidth="1"/>
    <col min="14" max="14" width="24.42578125" bestFit="1" customWidth="1"/>
    <col min="15" max="15" width="14.5703125" bestFit="1" customWidth="1"/>
    <col min="16" max="16" width="8.5703125" bestFit="1" customWidth="1"/>
    <col min="17" max="17" width="16.28515625" bestFit="1" customWidth="1"/>
    <col min="18" max="18" width="12.7109375" bestFit="1" customWidth="1"/>
  </cols>
  <sheetData>
    <row r="1" spans="1:18" ht="25.5">
      <c r="A1" s="25" t="s">
        <v>759</v>
      </c>
      <c r="B1" s="25" t="s">
        <v>25</v>
      </c>
      <c r="C1" s="25" t="s">
        <v>24</v>
      </c>
      <c r="D1" s="25" t="s">
        <v>15</v>
      </c>
      <c r="E1" s="25" t="s">
        <v>22</v>
      </c>
      <c r="F1" s="25" t="s">
        <v>21</v>
      </c>
      <c r="G1" s="25" t="s">
        <v>20</v>
      </c>
      <c r="H1" s="26" t="s">
        <v>23</v>
      </c>
      <c r="I1" s="26" t="s">
        <v>19</v>
      </c>
      <c r="J1" s="27" t="s">
        <v>14</v>
      </c>
      <c r="K1" s="51" t="s">
        <v>748</v>
      </c>
      <c r="L1" s="53" t="s">
        <v>749</v>
      </c>
      <c r="M1" s="53" t="s">
        <v>750</v>
      </c>
      <c r="N1" s="28" t="s">
        <v>16</v>
      </c>
    </row>
    <row r="2" spans="1:18" s="11" customFormat="1">
      <c r="A2" t="s">
        <v>760</v>
      </c>
      <c r="B2" s="8" t="s">
        <v>31</v>
      </c>
      <c r="C2" s="8" t="s">
        <v>32</v>
      </c>
      <c r="D2" s="8" t="s">
        <v>33</v>
      </c>
      <c r="E2" s="8"/>
      <c r="F2" s="8" t="s">
        <v>44</v>
      </c>
      <c r="G2" s="8" t="s">
        <v>48</v>
      </c>
      <c r="H2" s="52">
        <v>9781408842447</v>
      </c>
      <c r="I2" s="8" t="s">
        <v>36</v>
      </c>
      <c r="J2" s="8">
        <v>50</v>
      </c>
      <c r="K2" s="21">
        <v>22.718181818181819</v>
      </c>
      <c r="L2" s="54">
        <f>J2*K2</f>
        <v>1135.909090909091</v>
      </c>
      <c r="M2" s="54">
        <f>L2*0.55</f>
        <v>624.75000000000011</v>
      </c>
      <c r="N2" t="s">
        <v>37</v>
      </c>
      <c r="O2" s="62"/>
      <c r="Q2" s="62"/>
      <c r="R2" s="62"/>
    </row>
    <row r="3" spans="1:18" ht="12.75" customHeight="1">
      <c r="A3" t="s">
        <v>760</v>
      </c>
      <c r="B3" s="8" t="s">
        <v>31</v>
      </c>
      <c r="C3" s="8" t="s">
        <v>32</v>
      </c>
      <c r="D3" s="8" t="s">
        <v>33</v>
      </c>
      <c r="F3" s="8" t="s">
        <v>89</v>
      </c>
      <c r="G3" s="8" t="s">
        <v>90</v>
      </c>
      <c r="H3" s="52">
        <v>9781408833391</v>
      </c>
      <c r="I3" s="8" t="s">
        <v>36</v>
      </c>
      <c r="J3" s="8">
        <v>13</v>
      </c>
      <c r="K3" s="21">
        <v>15.445454545454544</v>
      </c>
      <c r="L3" s="54">
        <f t="shared" ref="L3:L66" si="0">J3*K3</f>
        <v>200.79090909090905</v>
      </c>
      <c r="M3" s="54">
        <f t="shared" ref="M3:M66" si="1">L3*0.55</f>
        <v>110.43499999999999</v>
      </c>
      <c r="N3" t="s">
        <v>37</v>
      </c>
      <c r="O3" s="62"/>
      <c r="P3" s="11"/>
      <c r="Q3" s="62"/>
      <c r="R3" s="62"/>
    </row>
    <row r="4" spans="1:18" ht="12.75" customHeight="1">
      <c r="A4" t="s">
        <v>760</v>
      </c>
      <c r="B4" s="8" t="s">
        <v>31</v>
      </c>
      <c r="C4" s="8" t="s">
        <v>32</v>
      </c>
      <c r="D4" s="8" t="s">
        <v>33</v>
      </c>
      <c r="F4" s="8" t="s">
        <v>153</v>
      </c>
      <c r="G4" s="8" t="s">
        <v>154</v>
      </c>
      <c r="H4" s="52">
        <v>9781408819715</v>
      </c>
      <c r="I4" s="8" t="s">
        <v>36</v>
      </c>
      <c r="J4" s="8">
        <v>23</v>
      </c>
      <c r="K4" s="21">
        <v>22.718181818181819</v>
      </c>
      <c r="L4" s="54">
        <f t="shared" si="0"/>
        <v>522.5181818181818</v>
      </c>
      <c r="M4" s="54">
        <f t="shared" si="1"/>
        <v>287.38499999999999</v>
      </c>
      <c r="N4" t="s">
        <v>37</v>
      </c>
      <c r="O4" s="62"/>
      <c r="P4" s="11"/>
      <c r="Q4" s="62"/>
      <c r="R4" s="62"/>
    </row>
    <row r="5" spans="1:18" ht="12.75" customHeight="1">
      <c r="A5" t="s">
        <v>760</v>
      </c>
      <c r="B5" s="8" t="s">
        <v>31</v>
      </c>
      <c r="C5" s="8" t="s">
        <v>32</v>
      </c>
      <c r="D5" s="8" t="s">
        <v>33</v>
      </c>
      <c r="F5" s="8" t="s">
        <v>181</v>
      </c>
      <c r="G5" s="8" t="s">
        <v>182</v>
      </c>
      <c r="H5" s="52">
        <v>9781408839881</v>
      </c>
      <c r="I5" s="8" t="s">
        <v>36</v>
      </c>
      <c r="J5" s="8">
        <v>3</v>
      </c>
      <c r="K5" s="21">
        <v>18.172727272727272</v>
      </c>
      <c r="L5" s="54">
        <f t="shared" si="0"/>
        <v>54.518181818181816</v>
      </c>
      <c r="M5" s="54">
        <f t="shared" si="1"/>
        <v>29.984999999999999</v>
      </c>
      <c r="N5" t="s">
        <v>37</v>
      </c>
      <c r="O5" s="62"/>
      <c r="P5" s="11"/>
      <c r="Q5" s="62"/>
      <c r="R5" s="62"/>
    </row>
    <row r="6" spans="1:18" ht="12.75" customHeight="1">
      <c r="A6" t="s">
        <v>760</v>
      </c>
      <c r="B6" s="8" t="s">
        <v>31</v>
      </c>
      <c r="C6" s="8" t="s">
        <v>32</v>
      </c>
      <c r="D6" s="8" t="s">
        <v>33</v>
      </c>
      <c r="F6" s="8" t="s">
        <v>189</v>
      </c>
      <c r="G6" s="8" t="s">
        <v>200</v>
      </c>
      <c r="H6" s="52">
        <v>9781408807125</v>
      </c>
      <c r="I6" s="8" t="s">
        <v>36</v>
      </c>
      <c r="J6" s="8">
        <v>2</v>
      </c>
      <c r="K6" s="21">
        <v>13.627272727272727</v>
      </c>
      <c r="L6" s="54">
        <f t="shared" si="0"/>
        <v>27.254545454545454</v>
      </c>
      <c r="M6" s="54">
        <f t="shared" si="1"/>
        <v>14.99</v>
      </c>
      <c r="N6" t="s">
        <v>37</v>
      </c>
      <c r="O6" s="62"/>
      <c r="P6" s="11"/>
      <c r="Q6" s="62"/>
      <c r="R6" s="62"/>
    </row>
    <row r="7" spans="1:18" ht="12.75" customHeight="1">
      <c r="A7" t="s">
        <v>760</v>
      </c>
      <c r="B7" s="8" t="s">
        <v>31</v>
      </c>
      <c r="C7" s="8" t="s">
        <v>32</v>
      </c>
      <c r="D7" s="8" t="s">
        <v>33</v>
      </c>
      <c r="F7" s="8" t="s">
        <v>229</v>
      </c>
      <c r="G7" s="8" t="s">
        <v>230</v>
      </c>
      <c r="H7" s="52">
        <v>9781408847251</v>
      </c>
      <c r="I7" s="8" t="s">
        <v>36</v>
      </c>
      <c r="J7" s="8">
        <v>3</v>
      </c>
      <c r="K7" s="21">
        <v>20.9</v>
      </c>
      <c r="L7" s="54">
        <f t="shared" si="0"/>
        <v>62.699999999999996</v>
      </c>
      <c r="M7" s="54">
        <f t="shared" si="1"/>
        <v>34.484999999999999</v>
      </c>
      <c r="N7" t="s">
        <v>37</v>
      </c>
      <c r="O7" s="62"/>
      <c r="P7" s="11"/>
      <c r="Q7" s="62"/>
      <c r="R7" s="62"/>
    </row>
    <row r="8" spans="1:18" ht="12.75" customHeight="1">
      <c r="A8" t="s">
        <v>760</v>
      </c>
      <c r="B8" s="8" t="s">
        <v>31</v>
      </c>
      <c r="C8" s="8" t="s">
        <v>32</v>
      </c>
      <c r="D8" s="8" t="s">
        <v>33</v>
      </c>
      <c r="F8" s="8" t="s">
        <v>237</v>
      </c>
      <c r="G8" s="8" t="s">
        <v>238</v>
      </c>
      <c r="H8" s="52">
        <v>9781408839898</v>
      </c>
      <c r="I8" s="8" t="s">
        <v>36</v>
      </c>
      <c r="J8" s="8">
        <v>1</v>
      </c>
      <c r="K8" s="21">
        <v>24.536363636363635</v>
      </c>
      <c r="L8" s="54">
        <f t="shared" si="0"/>
        <v>24.536363636363635</v>
      </c>
      <c r="M8" s="54">
        <f t="shared" si="1"/>
        <v>13.495000000000001</v>
      </c>
      <c r="N8" t="s">
        <v>37</v>
      </c>
      <c r="O8" s="62"/>
      <c r="P8" s="11"/>
      <c r="Q8" s="62"/>
      <c r="R8" s="62"/>
    </row>
    <row r="9" spans="1:18" ht="12.75" customHeight="1">
      <c r="A9" t="s">
        <v>760</v>
      </c>
      <c r="B9" s="8" t="s">
        <v>31</v>
      </c>
      <c r="C9" s="8" t="s">
        <v>32</v>
      </c>
      <c r="D9" s="8" t="s">
        <v>33</v>
      </c>
      <c r="F9" s="8" t="s">
        <v>289</v>
      </c>
      <c r="G9" s="8" t="s">
        <v>290</v>
      </c>
      <c r="H9" s="52">
        <v>9781408839959</v>
      </c>
      <c r="I9" s="8" t="s">
        <v>36</v>
      </c>
      <c r="J9" s="8">
        <v>1</v>
      </c>
      <c r="K9" s="21">
        <v>24.536363636363635</v>
      </c>
      <c r="L9" s="54">
        <f t="shared" si="0"/>
        <v>24.536363636363635</v>
      </c>
      <c r="M9" s="54">
        <f t="shared" si="1"/>
        <v>13.495000000000001</v>
      </c>
      <c r="N9" t="s">
        <v>37</v>
      </c>
      <c r="O9" s="62"/>
      <c r="P9" s="11"/>
      <c r="Q9" s="62"/>
      <c r="R9" s="62"/>
    </row>
    <row r="10" spans="1:18" ht="12.75" customHeight="1">
      <c r="A10" t="s">
        <v>760</v>
      </c>
      <c r="B10" s="8" t="s">
        <v>31</v>
      </c>
      <c r="C10" s="8" t="s">
        <v>32</v>
      </c>
      <c r="D10" s="8" t="s">
        <v>33</v>
      </c>
      <c r="F10" s="8" t="s">
        <v>185</v>
      </c>
      <c r="G10" s="8" t="s">
        <v>297</v>
      </c>
      <c r="H10" s="52">
        <v>9781408834046</v>
      </c>
      <c r="I10" s="8" t="s">
        <v>36</v>
      </c>
      <c r="J10" s="8">
        <v>22</v>
      </c>
      <c r="K10" s="21">
        <v>20.9</v>
      </c>
      <c r="L10" s="54">
        <f t="shared" si="0"/>
        <v>459.79999999999995</v>
      </c>
      <c r="M10" s="54">
        <f t="shared" si="1"/>
        <v>252.89</v>
      </c>
      <c r="N10" t="s">
        <v>37</v>
      </c>
      <c r="O10" s="62"/>
      <c r="P10" s="11"/>
      <c r="Q10" s="62"/>
      <c r="R10" s="62"/>
    </row>
    <row r="11" spans="1:18" ht="12.75" customHeight="1">
      <c r="A11" t="s">
        <v>760</v>
      </c>
      <c r="B11" s="8" t="s">
        <v>31</v>
      </c>
      <c r="C11" s="8" t="s">
        <v>32</v>
      </c>
      <c r="D11" s="8" t="s">
        <v>33</v>
      </c>
      <c r="F11" s="8" t="s">
        <v>329</v>
      </c>
      <c r="G11" s="8" t="s">
        <v>330</v>
      </c>
      <c r="H11" s="52">
        <v>9781408834121</v>
      </c>
      <c r="I11" s="8" t="s">
        <v>36</v>
      </c>
      <c r="J11" s="8">
        <v>7</v>
      </c>
      <c r="K11" s="21">
        <v>18.172727272727272</v>
      </c>
      <c r="L11" s="54">
        <f t="shared" si="0"/>
        <v>127.2090909090909</v>
      </c>
      <c r="M11" s="54">
        <f t="shared" si="1"/>
        <v>69.965000000000003</v>
      </c>
      <c r="N11" t="s">
        <v>37</v>
      </c>
      <c r="O11" s="62"/>
      <c r="P11" s="11"/>
      <c r="Q11" s="62"/>
      <c r="R11" s="62"/>
    </row>
    <row r="12" spans="1:18" ht="12.75" customHeight="1">
      <c r="A12" t="s">
        <v>760</v>
      </c>
      <c r="B12" s="8" t="s">
        <v>31</v>
      </c>
      <c r="C12" s="8" t="s">
        <v>32</v>
      </c>
      <c r="D12" s="8" t="s">
        <v>33</v>
      </c>
      <c r="F12" s="8" t="s">
        <v>145</v>
      </c>
      <c r="G12" s="8" t="s">
        <v>357</v>
      </c>
      <c r="H12" s="52">
        <v>9781408834152</v>
      </c>
      <c r="I12" s="8" t="s">
        <v>36</v>
      </c>
      <c r="J12" s="8">
        <v>9</v>
      </c>
      <c r="K12" s="21">
        <v>22.718181818181819</v>
      </c>
      <c r="L12" s="54">
        <f t="shared" si="0"/>
        <v>204.46363636363637</v>
      </c>
      <c r="M12" s="54">
        <f t="shared" si="1"/>
        <v>112.45500000000001</v>
      </c>
      <c r="N12" t="s">
        <v>37</v>
      </c>
      <c r="O12" s="62"/>
      <c r="P12" s="11"/>
      <c r="Q12" s="62"/>
      <c r="R12" s="62"/>
    </row>
    <row r="13" spans="1:18" ht="12.75" customHeight="1">
      <c r="A13" t="s">
        <v>760</v>
      </c>
      <c r="B13" s="8" t="s">
        <v>31</v>
      </c>
      <c r="C13" s="8" t="s">
        <v>490</v>
      </c>
      <c r="D13" s="8" t="s">
        <v>33</v>
      </c>
      <c r="F13" s="8" t="s">
        <v>506</v>
      </c>
      <c r="G13" s="8" t="s">
        <v>507</v>
      </c>
      <c r="H13" s="52">
        <v>9781408833773</v>
      </c>
      <c r="I13" s="8" t="s">
        <v>492</v>
      </c>
      <c r="J13" s="8">
        <v>1</v>
      </c>
      <c r="K13" s="21">
        <v>10.824999999999999</v>
      </c>
      <c r="L13" s="54">
        <f t="shared" si="0"/>
        <v>10.824999999999999</v>
      </c>
      <c r="M13" s="54">
        <f t="shared" si="1"/>
        <v>5.9537500000000003</v>
      </c>
      <c r="N13" t="s">
        <v>37</v>
      </c>
      <c r="O13" s="62"/>
      <c r="P13" s="11"/>
      <c r="Q13" s="62"/>
      <c r="R13" s="62"/>
    </row>
    <row r="14" spans="1:18" ht="12.75" customHeight="1">
      <c r="A14" t="s">
        <v>760</v>
      </c>
      <c r="B14" s="8" t="s">
        <v>31</v>
      </c>
      <c r="C14" s="8" t="s">
        <v>490</v>
      </c>
      <c r="D14" s="8" t="s">
        <v>33</v>
      </c>
      <c r="F14" s="8" t="s">
        <v>61</v>
      </c>
      <c r="G14" s="8" t="s">
        <v>62</v>
      </c>
      <c r="H14" s="52">
        <v>9781408165973</v>
      </c>
      <c r="I14" s="8" t="s">
        <v>492</v>
      </c>
      <c r="J14" s="8">
        <v>7</v>
      </c>
      <c r="K14" s="21">
        <v>7.4916666666666671</v>
      </c>
      <c r="L14" s="54">
        <f t="shared" si="0"/>
        <v>52.44166666666667</v>
      </c>
      <c r="M14" s="54">
        <f t="shared" si="1"/>
        <v>28.842916666666671</v>
      </c>
      <c r="N14" t="s">
        <v>37</v>
      </c>
      <c r="O14" s="62"/>
      <c r="P14" s="11"/>
      <c r="Q14" s="62"/>
      <c r="R14" s="62"/>
    </row>
    <row r="15" spans="1:18" ht="12.75" customHeight="1">
      <c r="A15" t="s">
        <v>760</v>
      </c>
      <c r="B15" s="8" t="s">
        <v>31</v>
      </c>
      <c r="C15" s="8" t="s">
        <v>490</v>
      </c>
      <c r="D15" s="8" t="s">
        <v>33</v>
      </c>
      <c r="F15" s="8" t="s">
        <v>529</v>
      </c>
      <c r="G15" s="8" t="s">
        <v>530</v>
      </c>
      <c r="H15" s="52">
        <v>9781408838310</v>
      </c>
      <c r="I15" s="8" t="s">
        <v>492</v>
      </c>
      <c r="J15" s="8">
        <v>1</v>
      </c>
      <c r="K15" s="21">
        <v>9.1583333333333332</v>
      </c>
      <c r="L15" s="54">
        <f t="shared" si="0"/>
        <v>9.1583333333333332</v>
      </c>
      <c r="M15" s="54">
        <f t="shared" si="1"/>
        <v>5.0370833333333334</v>
      </c>
      <c r="N15" t="s">
        <v>37</v>
      </c>
      <c r="O15" s="62"/>
      <c r="P15" s="11"/>
      <c r="Q15" s="62"/>
      <c r="R15" s="62"/>
    </row>
    <row r="16" spans="1:18" ht="12.75" customHeight="1">
      <c r="A16" t="s">
        <v>760</v>
      </c>
      <c r="B16" s="8" t="s">
        <v>31</v>
      </c>
      <c r="C16" s="8" t="s">
        <v>490</v>
      </c>
      <c r="D16" s="8" t="s">
        <v>33</v>
      </c>
      <c r="F16" s="8" t="s">
        <v>537</v>
      </c>
      <c r="G16" s="8" t="s">
        <v>538</v>
      </c>
      <c r="H16" s="52">
        <v>9781408171097</v>
      </c>
      <c r="I16" s="8" t="s">
        <v>492</v>
      </c>
      <c r="J16" s="8">
        <v>1</v>
      </c>
      <c r="K16" s="21">
        <v>7.4916666666666671</v>
      </c>
      <c r="L16" s="54">
        <f t="shared" si="0"/>
        <v>7.4916666666666671</v>
      </c>
      <c r="M16" s="54">
        <f t="shared" si="1"/>
        <v>4.1204166666666673</v>
      </c>
      <c r="N16" t="s">
        <v>37</v>
      </c>
      <c r="O16" s="62"/>
      <c r="P16" s="11"/>
      <c r="Q16" s="62"/>
      <c r="R16" s="62"/>
    </row>
    <row r="17" spans="1:18" ht="12.75" customHeight="1">
      <c r="A17" t="s">
        <v>760</v>
      </c>
      <c r="B17" s="8" t="s">
        <v>31</v>
      </c>
      <c r="C17" s="8" t="s">
        <v>490</v>
      </c>
      <c r="D17" s="8" t="s">
        <v>33</v>
      </c>
      <c r="F17" s="8" t="s">
        <v>539</v>
      </c>
      <c r="G17" s="8" t="s">
        <v>540</v>
      </c>
      <c r="H17" s="52">
        <v>9781408833636</v>
      </c>
      <c r="I17" s="8" t="s">
        <v>492</v>
      </c>
      <c r="J17" s="8">
        <v>1</v>
      </c>
      <c r="K17" s="21">
        <v>14.991666666666664</v>
      </c>
      <c r="L17" s="54">
        <f t="shared" si="0"/>
        <v>14.991666666666664</v>
      </c>
      <c r="M17" s="54">
        <f t="shared" si="1"/>
        <v>8.2454166666666655</v>
      </c>
      <c r="N17" t="s">
        <v>37</v>
      </c>
      <c r="O17" s="62"/>
      <c r="P17" s="11"/>
      <c r="Q17" s="62"/>
      <c r="R17" s="62"/>
    </row>
    <row r="18" spans="1:18" ht="12.75" customHeight="1">
      <c r="A18" t="s">
        <v>760</v>
      </c>
      <c r="B18" s="8" t="s">
        <v>31</v>
      </c>
      <c r="C18" s="8" t="s">
        <v>490</v>
      </c>
      <c r="D18" s="8" t="s">
        <v>33</v>
      </c>
      <c r="F18" s="8" t="s">
        <v>432</v>
      </c>
      <c r="G18" s="8" t="s">
        <v>433</v>
      </c>
      <c r="H18" s="52">
        <v>9781408841853</v>
      </c>
      <c r="I18" s="8" t="s">
        <v>492</v>
      </c>
      <c r="J18" s="8">
        <v>2</v>
      </c>
      <c r="K18" s="21">
        <v>10.824999999999999</v>
      </c>
      <c r="L18" s="54">
        <f t="shared" si="0"/>
        <v>21.65</v>
      </c>
      <c r="M18" s="54">
        <f t="shared" si="1"/>
        <v>11.907500000000001</v>
      </c>
      <c r="N18" t="s">
        <v>37</v>
      </c>
      <c r="O18" s="62"/>
      <c r="P18" s="11"/>
      <c r="Q18" s="62"/>
      <c r="R18" s="62"/>
    </row>
    <row r="19" spans="1:18" ht="12.75" customHeight="1">
      <c r="A19" t="s">
        <v>760</v>
      </c>
      <c r="B19" s="8" t="s">
        <v>31</v>
      </c>
      <c r="C19" s="8" t="s">
        <v>490</v>
      </c>
      <c r="D19" s="8" t="s">
        <v>33</v>
      </c>
      <c r="F19" s="8" t="s">
        <v>543</v>
      </c>
      <c r="G19" s="8" t="s">
        <v>544</v>
      </c>
      <c r="H19" s="52">
        <v>9781408840122</v>
      </c>
      <c r="I19" s="8" t="s">
        <v>492</v>
      </c>
      <c r="J19" s="8">
        <v>1</v>
      </c>
      <c r="K19" s="21">
        <v>8.3250000000000011</v>
      </c>
      <c r="L19" s="54">
        <f t="shared" si="0"/>
        <v>8.3250000000000011</v>
      </c>
      <c r="M19" s="54">
        <f t="shared" si="1"/>
        <v>4.5787500000000012</v>
      </c>
      <c r="N19" t="s">
        <v>37</v>
      </c>
      <c r="O19" s="62"/>
      <c r="P19" s="11"/>
      <c r="Q19" s="62"/>
      <c r="R19" s="62"/>
    </row>
    <row r="20" spans="1:18" ht="12.75" customHeight="1">
      <c r="A20" t="s">
        <v>760</v>
      </c>
      <c r="B20" s="8" t="s">
        <v>31</v>
      </c>
      <c r="C20" s="8" t="s">
        <v>490</v>
      </c>
      <c r="D20" s="8" t="s">
        <v>33</v>
      </c>
      <c r="F20" s="8" t="s">
        <v>547</v>
      </c>
      <c r="G20" s="8" t="s">
        <v>548</v>
      </c>
      <c r="H20" s="52">
        <v>9781408834374</v>
      </c>
      <c r="I20" s="8" t="s">
        <v>492</v>
      </c>
      <c r="J20" s="8">
        <v>1</v>
      </c>
      <c r="K20" s="21">
        <v>9.1583333333333332</v>
      </c>
      <c r="L20" s="54">
        <f t="shared" si="0"/>
        <v>9.1583333333333332</v>
      </c>
      <c r="M20" s="54">
        <f t="shared" si="1"/>
        <v>5.0370833333333334</v>
      </c>
      <c r="N20" t="s">
        <v>37</v>
      </c>
      <c r="O20" s="62"/>
      <c r="P20" s="11"/>
      <c r="Q20" s="62"/>
      <c r="R20" s="62"/>
    </row>
    <row r="21" spans="1:18" ht="12.75" customHeight="1">
      <c r="A21" t="s">
        <v>760</v>
      </c>
      <c r="B21" s="8" t="s">
        <v>31</v>
      </c>
      <c r="C21" s="8" t="s">
        <v>490</v>
      </c>
      <c r="D21" s="8" t="s">
        <v>33</v>
      </c>
      <c r="F21" s="8" t="s">
        <v>549</v>
      </c>
      <c r="G21" s="8" t="s">
        <v>550</v>
      </c>
      <c r="H21" s="52">
        <v>9781408833865</v>
      </c>
      <c r="I21" s="8" t="s">
        <v>492</v>
      </c>
      <c r="J21" s="8">
        <v>2</v>
      </c>
      <c r="K21" s="21">
        <v>12.491666666666665</v>
      </c>
      <c r="L21" s="54">
        <f t="shared" si="0"/>
        <v>24.983333333333331</v>
      </c>
      <c r="M21" s="54">
        <f t="shared" si="1"/>
        <v>13.740833333333333</v>
      </c>
      <c r="N21" t="s">
        <v>37</v>
      </c>
      <c r="O21" s="62"/>
      <c r="P21" s="11"/>
      <c r="Q21" s="62"/>
      <c r="R21" s="62"/>
    </row>
    <row r="22" spans="1:18" ht="12.75" customHeight="1">
      <c r="A22" t="s">
        <v>760</v>
      </c>
      <c r="B22" s="8" t="s">
        <v>31</v>
      </c>
      <c r="C22" s="8" t="s">
        <v>490</v>
      </c>
      <c r="D22" s="8" t="s">
        <v>33</v>
      </c>
      <c r="F22" s="8" t="s">
        <v>554</v>
      </c>
      <c r="G22" s="8" t="s">
        <v>555</v>
      </c>
      <c r="H22" s="52">
        <v>9781408818244</v>
      </c>
      <c r="I22" s="8" t="s">
        <v>492</v>
      </c>
      <c r="J22" s="8">
        <v>1</v>
      </c>
      <c r="K22" s="21">
        <v>12.491666666666665</v>
      </c>
      <c r="L22" s="54">
        <f t="shared" si="0"/>
        <v>12.491666666666665</v>
      </c>
      <c r="M22" s="54">
        <f t="shared" si="1"/>
        <v>6.8704166666666664</v>
      </c>
      <c r="N22" t="s">
        <v>37</v>
      </c>
      <c r="O22" s="62"/>
      <c r="P22" s="11"/>
      <c r="Q22" s="62"/>
      <c r="R22" s="62"/>
    </row>
    <row r="23" spans="1:18" ht="12.75" customHeight="1">
      <c r="A23" t="s">
        <v>760</v>
      </c>
      <c r="B23" s="8" t="s">
        <v>31</v>
      </c>
      <c r="C23" s="8" t="s">
        <v>490</v>
      </c>
      <c r="D23" s="8" t="s">
        <v>33</v>
      </c>
      <c r="F23" s="8" t="s">
        <v>405</v>
      </c>
      <c r="G23" s="8" t="s">
        <v>406</v>
      </c>
      <c r="H23" s="52">
        <v>9781408841952</v>
      </c>
      <c r="I23" s="8" t="s">
        <v>492</v>
      </c>
      <c r="J23" s="8">
        <v>2</v>
      </c>
      <c r="K23" s="21">
        <v>10.824999999999999</v>
      </c>
      <c r="L23" s="54">
        <f t="shared" si="0"/>
        <v>21.65</v>
      </c>
      <c r="M23" s="54">
        <f t="shared" si="1"/>
        <v>11.907500000000001</v>
      </c>
      <c r="N23" t="s">
        <v>37</v>
      </c>
      <c r="O23" s="62"/>
      <c r="P23" s="11"/>
      <c r="Q23" s="62"/>
      <c r="R23" s="62"/>
    </row>
    <row r="24" spans="1:18" ht="12.75" customHeight="1">
      <c r="A24" t="s">
        <v>760</v>
      </c>
      <c r="B24" s="8" t="s">
        <v>31</v>
      </c>
      <c r="C24" s="8" t="s">
        <v>490</v>
      </c>
      <c r="D24" s="8" t="s">
        <v>33</v>
      </c>
      <c r="F24" s="8" t="s">
        <v>564</v>
      </c>
      <c r="G24" s="8" t="s">
        <v>565</v>
      </c>
      <c r="H24" s="52">
        <v>9781408834275</v>
      </c>
      <c r="I24" s="8" t="s">
        <v>492</v>
      </c>
      <c r="J24" s="8">
        <v>2</v>
      </c>
      <c r="K24" s="21">
        <v>8.3250000000000011</v>
      </c>
      <c r="L24" s="54">
        <f t="shared" si="0"/>
        <v>16.650000000000002</v>
      </c>
      <c r="M24" s="54">
        <f t="shared" si="1"/>
        <v>9.1575000000000024</v>
      </c>
      <c r="N24" t="s">
        <v>37</v>
      </c>
      <c r="O24" s="62"/>
      <c r="P24" s="11"/>
      <c r="Q24" s="62"/>
      <c r="R24" s="62"/>
    </row>
    <row r="25" spans="1:18" ht="12.75" customHeight="1">
      <c r="A25" t="s">
        <v>760</v>
      </c>
      <c r="B25" s="8" t="s">
        <v>31</v>
      </c>
      <c r="C25" s="8" t="s">
        <v>490</v>
      </c>
      <c r="D25" s="8" t="s">
        <v>33</v>
      </c>
      <c r="F25" s="8" t="s">
        <v>147</v>
      </c>
      <c r="G25" s="8" t="s">
        <v>148</v>
      </c>
      <c r="H25" s="52">
        <v>9781408839782</v>
      </c>
      <c r="I25" s="8" t="s">
        <v>492</v>
      </c>
      <c r="J25" s="8">
        <v>2</v>
      </c>
      <c r="K25" s="21">
        <v>14.158333333333331</v>
      </c>
      <c r="L25" s="54">
        <f t="shared" si="0"/>
        <v>28.316666666666663</v>
      </c>
      <c r="M25" s="54">
        <f t="shared" si="1"/>
        <v>15.574166666666667</v>
      </c>
      <c r="N25" t="s">
        <v>37</v>
      </c>
      <c r="O25" s="62"/>
      <c r="P25" s="11"/>
      <c r="Q25" s="62"/>
      <c r="R25" s="62"/>
    </row>
    <row r="26" spans="1:18" ht="12.75" customHeight="1">
      <c r="A26" t="s">
        <v>760</v>
      </c>
      <c r="B26" s="8" t="s">
        <v>31</v>
      </c>
      <c r="C26" s="8" t="s">
        <v>490</v>
      </c>
      <c r="D26" s="8" t="s">
        <v>33</v>
      </c>
      <c r="F26" s="8" t="s">
        <v>111</v>
      </c>
      <c r="G26" s="8" t="s">
        <v>568</v>
      </c>
      <c r="H26" s="52">
        <v>9781408831816</v>
      </c>
      <c r="I26" s="8" t="s">
        <v>492</v>
      </c>
      <c r="J26" s="8">
        <v>1</v>
      </c>
      <c r="K26" s="21">
        <v>7.4916666666666671</v>
      </c>
      <c r="L26" s="54">
        <f t="shared" si="0"/>
        <v>7.4916666666666671</v>
      </c>
      <c r="M26" s="54">
        <f t="shared" si="1"/>
        <v>4.1204166666666673</v>
      </c>
      <c r="N26" t="s">
        <v>37</v>
      </c>
      <c r="O26" s="62"/>
      <c r="P26" s="11"/>
      <c r="Q26" s="62"/>
      <c r="R26" s="62"/>
    </row>
    <row r="27" spans="1:18" ht="12.75" customHeight="1">
      <c r="A27" t="s">
        <v>760</v>
      </c>
      <c r="B27" s="8" t="s">
        <v>31</v>
      </c>
      <c r="C27" s="8" t="s">
        <v>490</v>
      </c>
      <c r="D27" s="8" t="s">
        <v>33</v>
      </c>
      <c r="F27" s="8" t="s">
        <v>569</v>
      </c>
      <c r="G27" s="8" t="s">
        <v>570</v>
      </c>
      <c r="H27" s="52">
        <v>9781408845967</v>
      </c>
      <c r="I27" s="8" t="s">
        <v>492</v>
      </c>
      <c r="J27" s="8">
        <v>2</v>
      </c>
      <c r="K27" s="21">
        <v>12.491666666666665</v>
      </c>
      <c r="L27" s="54">
        <f t="shared" si="0"/>
        <v>24.983333333333331</v>
      </c>
      <c r="M27" s="54">
        <f t="shared" si="1"/>
        <v>13.740833333333333</v>
      </c>
      <c r="N27" t="s">
        <v>37</v>
      </c>
      <c r="O27" s="62"/>
      <c r="P27" s="11"/>
      <c r="Q27" s="62"/>
      <c r="R27" s="62"/>
    </row>
    <row r="28" spans="1:18" ht="12.75" customHeight="1">
      <c r="A28" t="s">
        <v>760</v>
      </c>
      <c r="B28" s="8" t="s">
        <v>31</v>
      </c>
      <c r="C28" s="8" t="s">
        <v>490</v>
      </c>
      <c r="D28" s="8" t="s">
        <v>33</v>
      </c>
      <c r="F28" s="8" t="s">
        <v>543</v>
      </c>
      <c r="G28" s="8" t="s">
        <v>583</v>
      </c>
      <c r="H28" s="52">
        <v>9781408836552</v>
      </c>
      <c r="I28" s="8" t="s">
        <v>492</v>
      </c>
      <c r="J28" s="8">
        <v>2</v>
      </c>
      <c r="K28" s="21">
        <v>8.3250000000000011</v>
      </c>
      <c r="L28" s="54">
        <f t="shared" si="0"/>
        <v>16.650000000000002</v>
      </c>
      <c r="M28" s="54">
        <f t="shared" si="1"/>
        <v>9.1575000000000024</v>
      </c>
      <c r="N28" t="s">
        <v>37</v>
      </c>
      <c r="O28" s="62"/>
      <c r="P28" s="11"/>
      <c r="Q28" s="62"/>
      <c r="R28" s="62"/>
    </row>
    <row r="29" spans="1:18" ht="12.75" customHeight="1">
      <c r="A29" t="s">
        <v>760</v>
      </c>
      <c r="B29" s="8" t="s">
        <v>31</v>
      </c>
      <c r="C29" s="8" t="s">
        <v>490</v>
      </c>
      <c r="D29" s="8" t="s">
        <v>33</v>
      </c>
      <c r="F29" s="8" t="s">
        <v>407</v>
      </c>
      <c r="G29" s="8" t="s">
        <v>408</v>
      </c>
      <c r="H29" s="52">
        <v>9781408839874</v>
      </c>
      <c r="I29" s="8" t="s">
        <v>492</v>
      </c>
      <c r="J29" s="8">
        <v>1</v>
      </c>
      <c r="K29" s="21">
        <v>9.1583333333333332</v>
      </c>
      <c r="L29" s="54">
        <f t="shared" si="0"/>
        <v>9.1583333333333332</v>
      </c>
      <c r="M29" s="54">
        <f t="shared" si="1"/>
        <v>5.0370833333333334</v>
      </c>
      <c r="N29" t="s">
        <v>37</v>
      </c>
      <c r="O29" s="62"/>
      <c r="P29" s="11"/>
      <c r="Q29" s="62"/>
      <c r="R29" s="62"/>
    </row>
    <row r="30" spans="1:18" ht="12.75" customHeight="1">
      <c r="A30" t="s">
        <v>760</v>
      </c>
      <c r="B30" s="8" t="s">
        <v>31</v>
      </c>
      <c r="C30" s="8" t="s">
        <v>490</v>
      </c>
      <c r="D30" s="8" t="s">
        <v>33</v>
      </c>
      <c r="F30" s="8" t="s">
        <v>181</v>
      </c>
      <c r="G30" s="8" t="s">
        <v>182</v>
      </c>
      <c r="H30" s="52">
        <v>9781408839881</v>
      </c>
      <c r="I30" s="8" t="s">
        <v>492</v>
      </c>
      <c r="J30" s="8">
        <v>4</v>
      </c>
      <c r="K30" s="21">
        <v>14.158333333333331</v>
      </c>
      <c r="L30" s="54">
        <f t="shared" si="0"/>
        <v>56.633333333333326</v>
      </c>
      <c r="M30" s="54">
        <f t="shared" si="1"/>
        <v>31.148333333333333</v>
      </c>
      <c r="N30" t="s">
        <v>37</v>
      </c>
      <c r="O30" s="62"/>
      <c r="P30" s="11"/>
      <c r="Q30" s="62"/>
      <c r="R30" s="62"/>
    </row>
    <row r="31" spans="1:18" ht="12.75" customHeight="1">
      <c r="A31" t="s">
        <v>760</v>
      </c>
      <c r="B31" s="8" t="s">
        <v>31</v>
      </c>
      <c r="C31" s="8" t="s">
        <v>490</v>
      </c>
      <c r="D31" s="8" t="s">
        <v>33</v>
      </c>
      <c r="F31" s="8" t="s">
        <v>596</v>
      </c>
      <c r="G31" s="8" t="s">
        <v>597</v>
      </c>
      <c r="H31" s="52">
        <v>9781408833711</v>
      </c>
      <c r="I31" s="8" t="s">
        <v>492</v>
      </c>
      <c r="J31" s="8">
        <v>2</v>
      </c>
      <c r="K31" s="21">
        <v>9.1583333333333332</v>
      </c>
      <c r="L31" s="54">
        <f t="shared" si="0"/>
        <v>18.316666666666666</v>
      </c>
      <c r="M31" s="54">
        <f t="shared" si="1"/>
        <v>10.074166666666667</v>
      </c>
      <c r="N31" t="s">
        <v>37</v>
      </c>
      <c r="O31" s="62"/>
      <c r="P31" s="11"/>
      <c r="Q31" s="62"/>
      <c r="R31" s="62"/>
    </row>
    <row r="32" spans="1:18" ht="12.75" customHeight="1">
      <c r="A32" t="s">
        <v>760</v>
      </c>
      <c r="B32" s="8" t="s">
        <v>31</v>
      </c>
      <c r="C32" s="8" t="s">
        <v>490</v>
      </c>
      <c r="D32" s="8" t="s">
        <v>33</v>
      </c>
      <c r="F32" s="8" t="s">
        <v>229</v>
      </c>
      <c r="G32" s="8" t="s">
        <v>230</v>
      </c>
      <c r="H32" s="52">
        <v>9781408847251</v>
      </c>
      <c r="I32" s="8" t="s">
        <v>492</v>
      </c>
      <c r="J32" s="8">
        <v>2</v>
      </c>
      <c r="K32" s="21">
        <v>12.491666666666665</v>
      </c>
      <c r="L32" s="54">
        <f t="shared" si="0"/>
        <v>24.983333333333331</v>
      </c>
      <c r="M32" s="54">
        <f t="shared" si="1"/>
        <v>13.740833333333333</v>
      </c>
      <c r="N32" t="s">
        <v>37</v>
      </c>
      <c r="O32" s="62"/>
      <c r="P32" s="11"/>
      <c r="Q32" s="62"/>
      <c r="R32" s="62"/>
    </row>
    <row r="33" spans="1:18" ht="12.75" customHeight="1">
      <c r="A33" t="s">
        <v>760</v>
      </c>
      <c r="B33" s="8" t="s">
        <v>31</v>
      </c>
      <c r="C33" s="8" t="s">
        <v>490</v>
      </c>
      <c r="D33" s="8" t="s">
        <v>33</v>
      </c>
      <c r="F33" s="8" t="s">
        <v>543</v>
      </c>
      <c r="G33" s="8" t="s">
        <v>622</v>
      </c>
      <c r="H33" s="52">
        <v>9781408840177</v>
      </c>
      <c r="I33" s="8" t="s">
        <v>492</v>
      </c>
      <c r="J33" s="8">
        <v>1</v>
      </c>
      <c r="K33" s="21">
        <v>8.3250000000000011</v>
      </c>
      <c r="L33" s="54">
        <f t="shared" si="0"/>
        <v>8.3250000000000011</v>
      </c>
      <c r="M33" s="54">
        <f t="shared" si="1"/>
        <v>4.5787500000000012</v>
      </c>
      <c r="N33" t="s">
        <v>37</v>
      </c>
      <c r="O33" s="62"/>
      <c r="P33" s="11"/>
      <c r="Q33" s="62"/>
      <c r="R33" s="62"/>
    </row>
    <row r="34" spans="1:18" ht="12.75" customHeight="1">
      <c r="A34" t="s">
        <v>760</v>
      </c>
      <c r="B34" s="8" t="s">
        <v>31</v>
      </c>
      <c r="C34" s="8" t="s">
        <v>490</v>
      </c>
      <c r="D34" s="8" t="s">
        <v>33</v>
      </c>
      <c r="F34" s="8" t="s">
        <v>629</v>
      </c>
      <c r="G34" s="8" t="s">
        <v>630</v>
      </c>
      <c r="H34" s="52">
        <v>9789992195444</v>
      </c>
      <c r="I34" s="8" t="s">
        <v>492</v>
      </c>
      <c r="J34" s="8">
        <v>1</v>
      </c>
      <c r="K34" s="21">
        <v>12.491666666666665</v>
      </c>
      <c r="L34" s="54">
        <f t="shared" si="0"/>
        <v>12.491666666666665</v>
      </c>
      <c r="M34" s="54">
        <f t="shared" si="1"/>
        <v>6.8704166666666664</v>
      </c>
      <c r="N34" t="s">
        <v>37</v>
      </c>
      <c r="O34" s="62"/>
      <c r="P34" s="11"/>
      <c r="Q34" s="62"/>
      <c r="R34" s="62"/>
    </row>
    <row r="35" spans="1:18" ht="12.75" customHeight="1">
      <c r="A35" t="s">
        <v>760</v>
      </c>
      <c r="B35" s="8" t="s">
        <v>31</v>
      </c>
      <c r="C35" s="8" t="s">
        <v>490</v>
      </c>
      <c r="D35" s="8" t="s">
        <v>33</v>
      </c>
      <c r="F35" s="8" t="s">
        <v>205</v>
      </c>
      <c r="G35" s="8" t="s">
        <v>270</v>
      </c>
      <c r="H35" s="52">
        <v>9781408819661</v>
      </c>
      <c r="I35" s="8" t="s">
        <v>492</v>
      </c>
      <c r="J35" s="8">
        <v>2</v>
      </c>
      <c r="K35" s="21">
        <v>6.6583333333333341</v>
      </c>
      <c r="L35" s="54">
        <f t="shared" si="0"/>
        <v>13.316666666666668</v>
      </c>
      <c r="M35" s="54">
        <f t="shared" si="1"/>
        <v>7.3241666666666685</v>
      </c>
      <c r="N35" t="s">
        <v>37</v>
      </c>
      <c r="O35" s="62"/>
      <c r="P35" s="11"/>
      <c r="Q35" s="62"/>
      <c r="R35" s="62"/>
    </row>
    <row r="36" spans="1:18" ht="12.75" customHeight="1">
      <c r="A36" t="s">
        <v>760</v>
      </c>
      <c r="B36" s="8" t="s">
        <v>31</v>
      </c>
      <c r="C36" s="8" t="s">
        <v>490</v>
      </c>
      <c r="D36" s="8" t="s">
        <v>33</v>
      </c>
      <c r="F36" s="8" t="s">
        <v>289</v>
      </c>
      <c r="G36" s="8" t="s">
        <v>290</v>
      </c>
      <c r="H36" s="52">
        <v>9781408839959</v>
      </c>
      <c r="I36" s="8" t="s">
        <v>492</v>
      </c>
      <c r="J36" s="8">
        <v>1</v>
      </c>
      <c r="K36" s="21">
        <v>14.991666666666664</v>
      </c>
      <c r="L36" s="54">
        <f t="shared" si="0"/>
        <v>14.991666666666664</v>
      </c>
      <c r="M36" s="54">
        <f t="shared" si="1"/>
        <v>8.2454166666666655</v>
      </c>
      <c r="N36" t="s">
        <v>37</v>
      </c>
      <c r="O36" s="62"/>
      <c r="P36" s="11"/>
      <c r="Q36" s="62"/>
      <c r="R36" s="62"/>
    </row>
    <row r="37" spans="1:18" ht="12.75" customHeight="1">
      <c r="A37" t="s">
        <v>760</v>
      </c>
      <c r="B37" s="8" t="s">
        <v>31</v>
      </c>
      <c r="C37" s="8" t="s">
        <v>490</v>
      </c>
      <c r="D37" s="8" t="s">
        <v>33</v>
      </c>
      <c r="F37" s="8" t="s">
        <v>480</v>
      </c>
      <c r="G37" s="8" t="s">
        <v>481</v>
      </c>
      <c r="H37" s="52">
        <v>9781408824924</v>
      </c>
      <c r="I37" s="8" t="s">
        <v>492</v>
      </c>
      <c r="J37" s="8">
        <v>1</v>
      </c>
      <c r="K37" s="21">
        <v>6.6583333333333341</v>
      </c>
      <c r="L37" s="54">
        <f t="shared" si="0"/>
        <v>6.6583333333333341</v>
      </c>
      <c r="M37" s="54">
        <f t="shared" si="1"/>
        <v>3.6620833333333342</v>
      </c>
      <c r="N37" t="s">
        <v>37</v>
      </c>
      <c r="O37" s="62"/>
      <c r="P37" s="11"/>
      <c r="Q37" s="62"/>
      <c r="R37" s="62"/>
    </row>
    <row r="38" spans="1:18" ht="12.75" customHeight="1">
      <c r="A38" t="s">
        <v>760</v>
      </c>
      <c r="B38" s="8" t="s">
        <v>31</v>
      </c>
      <c r="C38" s="8" t="s">
        <v>490</v>
      </c>
      <c r="D38" s="8" t="s">
        <v>33</v>
      </c>
      <c r="F38" s="8" t="s">
        <v>300</v>
      </c>
      <c r="G38" s="8" t="s">
        <v>301</v>
      </c>
      <c r="H38" s="52">
        <v>9781408841624</v>
      </c>
      <c r="I38" s="8" t="s">
        <v>492</v>
      </c>
      <c r="J38" s="8">
        <v>3</v>
      </c>
      <c r="K38" s="21">
        <v>12.491666666666665</v>
      </c>
      <c r="L38" s="54">
        <f t="shared" si="0"/>
        <v>37.474999999999994</v>
      </c>
      <c r="M38" s="54">
        <f t="shared" si="1"/>
        <v>20.611249999999998</v>
      </c>
      <c r="N38" t="s">
        <v>37</v>
      </c>
      <c r="O38" s="62"/>
      <c r="P38" s="11"/>
      <c r="Q38" s="62"/>
      <c r="R38" s="62"/>
    </row>
    <row r="39" spans="1:18" ht="12.75" customHeight="1">
      <c r="A39" t="s">
        <v>760</v>
      </c>
      <c r="B39" s="8" t="s">
        <v>31</v>
      </c>
      <c r="C39" s="8" t="s">
        <v>490</v>
      </c>
      <c r="D39" s="8" t="s">
        <v>33</v>
      </c>
      <c r="F39" s="8" t="s">
        <v>665</v>
      </c>
      <c r="G39" s="8" t="s">
        <v>666</v>
      </c>
      <c r="H39" s="52">
        <v>9781408834008</v>
      </c>
      <c r="I39" s="8" t="s">
        <v>492</v>
      </c>
      <c r="J39" s="8">
        <v>3</v>
      </c>
      <c r="K39" s="21">
        <v>14.991666666666664</v>
      </c>
      <c r="L39" s="54">
        <f t="shared" si="0"/>
        <v>44.974999999999994</v>
      </c>
      <c r="M39" s="54">
        <f t="shared" si="1"/>
        <v>24.736249999999998</v>
      </c>
      <c r="N39" t="s">
        <v>37</v>
      </c>
      <c r="O39" s="62"/>
      <c r="P39" s="11"/>
      <c r="Q39" s="62"/>
      <c r="R39" s="62"/>
    </row>
    <row r="40" spans="1:18" ht="12.75" customHeight="1">
      <c r="A40" t="s">
        <v>760</v>
      </c>
      <c r="B40" s="8" t="s">
        <v>31</v>
      </c>
      <c r="C40" s="8" t="s">
        <v>490</v>
      </c>
      <c r="D40" s="8" t="s">
        <v>33</v>
      </c>
      <c r="F40" s="8" t="s">
        <v>670</v>
      </c>
      <c r="G40" s="8" t="s">
        <v>672</v>
      </c>
      <c r="H40" s="52">
        <v>9781408811306</v>
      </c>
      <c r="I40" s="8" t="s">
        <v>492</v>
      </c>
      <c r="J40" s="8">
        <v>1</v>
      </c>
      <c r="K40" s="21">
        <v>5.8250000000000002</v>
      </c>
      <c r="L40" s="54">
        <f t="shared" si="0"/>
        <v>5.8250000000000002</v>
      </c>
      <c r="M40" s="54">
        <f t="shared" si="1"/>
        <v>3.2037500000000003</v>
      </c>
      <c r="N40" t="s">
        <v>37</v>
      </c>
      <c r="O40" s="62"/>
      <c r="P40" s="11"/>
      <c r="Q40" s="62"/>
      <c r="R40" s="62"/>
    </row>
    <row r="41" spans="1:18" ht="12.75" customHeight="1">
      <c r="A41" t="s">
        <v>760</v>
      </c>
      <c r="B41" s="8" t="s">
        <v>31</v>
      </c>
      <c r="C41" s="8" t="s">
        <v>490</v>
      </c>
      <c r="D41" s="8" t="s">
        <v>33</v>
      </c>
      <c r="F41" s="8" t="s">
        <v>329</v>
      </c>
      <c r="G41" s="8" t="s">
        <v>330</v>
      </c>
      <c r="H41" s="52">
        <v>9781408834121</v>
      </c>
      <c r="I41" s="8" t="s">
        <v>492</v>
      </c>
      <c r="J41" s="8">
        <v>2</v>
      </c>
      <c r="K41" s="21">
        <v>6.6583333333333341</v>
      </c>
      <c r="L41" s="54">
        <f t="shared" si="0"/>
        <v>13.316666666666668</v>
      </c>
      <c r="M41" s="54">
        <f t="shared" si="1"/>
        <v>7.3241666666666685</v>
      </c>
      <c r="N41" t="s">
        <v>37</v>
      </c>
      <c r="O41" s="62"/>
      <c r="P41" s="11"/>
      <c r="Q41" s="62"/>
      <c r="R41" s="62"/>
    </row>
    <row r="42" spans="1:18" ht="12.75" customHeight="1">
      <c r="A42" t="s">
        <v>760</v>
      </c>
      <c r="B42" s="8" t="s">
        <v>31</v>
      </c>
      <c r="C42" s="8" t="s">
        <v>490</v>
      </c>
      <c r="D42" s="8" t="s">
        <v>33</v>
      </c>
      <c r="F42" s="8" t="s">
        <v>338</v>
      </c>
      <c r="G42" s="8" t="s">
        <v>339</v>
      </c>
      <c r="H42" s="52">
        <v>9781408834176</v>
      </c>
      <c r="I42" s="8" t="s">
        <v>492</v>
      </c>
      <c r="J42" s="8">
        <v>3</v>
      </c>
      <c r="K42" s="21">
        <v>14.158333333333331</v>
      </c>
      <c r="L42" s="54">
        <f t="shared" si="0"/>
        <v>42.474999999999994</v>
      </c>
      <c r="M42" s="54">
        <f t="shared" si="1"/>
        <v>23.361249999999998</v>
      </c>
      <c r="N42" t="s">
        <v>37</v>
      </c>
      <c r="O42" s="62"/>
      <c r="P42" s="11"/>
      <c r="Q42" s="62"/>
      <c r="R42" s="62"/>
    </row>
    <row r="43" spans="1:18" ht="12.75" customHeight="1">
      <c r="A43" t="s">
        <v>760</v>
      </c>
      <c r="B43" s="8" t="s">
        <v>31</v>
      </c>
      <c r="C43" s="8" t="s">
        <v>490</v>
      </c>
      <c r="D43" s="8" t="s">
        <v>33</v>
      </c>
      <c r="F43" s="8" t="s">
        <v>311</v>
      </c>
      <c r="G43" s="8" t="s">
        <v>409</v>
      </c>
      <c r="H43" s="52">
        <v>9781408830062</v>
      </c>
      <c r="I43" s="8" t="s">
        <v>492</v>
      </c>
      <c r="J43" s="8">
        <v>1</v>
      </c>
      <c r="K43" s="21">
        <v>6.6583333333333341</v>
      </c>
      <c r="L43" s="54">
        <f t="shared" si="0"/>
        <v>6.6583333333333341</v>
      </c>
      <c r="M43" s="54">
        <f t="shared" si="1"/>
        <v>3.6620833333333342</v>
      </c>
      <c r="N43" t="s">
        <v>37</v>
      </c>
      <c r="O43" s="62"/>
      <c r="P43" s="11"/>
      <c r="Q43" s="62"/>
      <c r="R43" s="62"/>
    </row>
    <row r="44" spans="1:18" ht="12.75" customHeight="1">
      <c r="A44" t="s">
        <v>760</v>
      </c>
      <c r="B44" s="8" t="s">
        <v>31</v>
      </c>
      <c r="C44" s="8" t="s">
        <v>490</v>
      </c>
      <c r="D44" s="8" t="s">
        <v>33</v>
      </c>
      <c r="F44" s="8" t="s">
        <v>211</v>
      </c>
      <c r="G44" s="8" t="s">
        <v>348</v>
      </c>
      <c r="H44" s="52">
        <v>9781408842409</v>
      </c>
      <c r="I44" s="8" t="s">
        <v>492</v>
      </c>
      <c r="J44" s="8">
        <v>3</v>
      </c>
      <c r="K44" s="21">
        <v>12.491666666666665</v>
      </c>
      <c r="L44" s="54">
        <f t="shared" si="0"/>
        <v>37.474999999999994</v>
      </c>
      <c r="M44" s="54">
        <f t="shared" si="1"/>
        <v>20.611249999999998</v>
      </c>
      <c r="N44" t="s">
        <v>37</v>
      </c>
      <c r="O44" s="62"/>
      <c r="P44" s="11"/>
      <c r="Q44" s="62"/>
      <c r="R44" s="62"/>
    </row>
    <row r="45" spans="1:18" ht="12.75" customHeight="1">
      <c r="A45" t="s">
        <v>760</v>
      </c>
      <c r="B45" s="8" t="s">
        <v>31</v>
      </c>
      <c r="C45" s="8" t="s">
        <v>490</v>
      </c>
      <c r="D45" s="8" t="s">
        <v>33</v>
      </c>
      <c r="F45" s="8" t="s">
        <v>688</v>
      </c>
      <c r="G45" s="8" t="s">
        <v>689</v>
      </c>
      <c r="H45" s="52">
        <v>9781408840009</v>
      </c>
      <c r="I45" s="8" t="s">
        <v>492</v>
      </c>
      <c r="J45" s="8">
        <v>1</v>
      </c>
      <c r="K45" s="21">
        <v>10.824999999999999</v>
      </c>
      <c r="L45" s="54">
        <f t="shared" si="0"/>
        <v>10.824999999999999</v>
      </c>
      <c r="M45" s="54">
        <f t="shared" si="1"/>
        <v>5.9537500000000003</v>
      </c>
      <c r="N45" t="s">
        <v>37</v>
      </c>
      <c r="O45" s="62"/>
      <c r="P45" s="11"/>
      <c r="Q45" s="62"/>
      <c r="R45" s="62"/>
    </row>
    <row r="46" spans="1:18" ht="12.75" customHeight="1">
      <c r="A46" t="s">
        <v>760</v>
      </c>
      <c r="B46" s="8" t="s">
        <v>31</v>
      </c>
      <c r="C46" s="8" t="s">
        <v>490</v>
      </c>
      <c r="D46" s="8" t="s">
        <v>33</v>
      </c>
      <c r="F46" s="8" t="s">
        <v>397</v>
      </c>
      <c r="G46" s="8" t="s">
        <v>398</v>
      </c>
      <c r="H46" s="52">
        <v>9781408842072</v>
      </c>
      <c r="I46" s="8" t="s">
        <v>492</v>
      </c>
      <c r="J46" s="8">
        <v>1</v>
      </c>
      <c r="K46" s="21">
        <v>10.824999999999999</v>
      </c>
      <c r="L46" s="54">
        <f t="shared" si="0"/>
        <v>10.824999999999999</v>
      </c>
      <c r="M46" s="54">
        <f t="shared" si="1"/>
        <v>5.9537500000000003</v>
      </c>
      <c r="N46" t="s">
        <v>37</v>
      </c>
      <c r="O46" s="62"/>
      <c r="P46" s="11"/>
      <c r="Q46" s="62"/>
      <c r="R46" s="62"/>
    </row>
    <row r="47" spans="1:18" ht="12.75" customHeight="1">
      <c r="A47" t="s">
        <v>760</v>
      </c>
      <c r="B47" s="8" t="s">
        <v>31</v>
      </c>
      <c r="C47" s="8" t="s">
        <v>723</v>
      </c>
      <c r="D47" s="8" t="s">
        <v>33</v>
      </c>
      <c r="F47" s="8" t="s">
        <v>547</v>
      </c>
      <c r="G47" s="8" t="s">
        <v>548</v>
      </c>
      <c r="H47" s="52">
        <v>9781408834374</v>
      </c>
      <c r="I47" s="8" t="s">
        <v>728</v>
      </c>
      <c r="J47" s="8">
        <v>1</v>
      </c>
      <c r="K47" s="21">
        <v>14.99</v>
      </c>
      <c r="L47" s="54">
        <f t="shared" si="0"/>
        <v>14.99</v>
      </c>
      <c r="M47" s="54">
        <f t="shared" si="1"/>
        <v>8.2445000000000004</v>
      </c>
      <c r="N47" t="s">
        <v>37</v>
      </c>
      <c r="O47" s="62"/>
      <c r="P47" s="11"/>
      <c r="Q47" s="62"/>
      <c r="R47" s="62"/>
    </row>
    <row r="48" spans="1:18" ht="12.75" customHeight="1">
      <c r="A48" t="s">
        <v>760</v>
      </c>
      <c r="B48" s="8" t="s">
        <v>31</v>
      </c>
      <c r="C48" s="8" t="s">
        <v>723</v>
      </c>
      <c r="D48" s="8" t="s">
        <v>33</v>
      </c>
      <c r="F48" s="8" t="s">
        <v>300</v>
      </c>
      <c r="G48" s="8" t="s">
        <v>301</v>
      </c>
      <c r="H48" s="52">
        <v>9781408841624</v>
      </c>
      <c r="I48" s="8" t="s">
        <v>728</v>
      </c>
      <c r="J48" s="8">
        <v>10</v>
      </c>
      <c r="K48" s="21">
        <v>19.989999999999998</v>
      </c>
      <c r="L48" s="54">
        <f t="shared" si="0"/>
        <v>199.89999999999998</v>
      </c>
      <c r="M48" s="54">
        <f t="shared" si="1"/>
        <v>109.94499999999999</v>
      </c>
      <c r="N48" t="s">
        <v>37</v>
      </c>
      <c r="O48" s="62"/>
      <c r="P48" s="11"/>
      <c r="Q48" s="62"/>
      <c r="R48" s="62"/>
    </row>
    <row r="49" spans="1:18" ht="12.75" customHeight="1">
      <c r="A49" t="s">
        <v>760</v>
      </c>
      <c r="B49" s="8" t="s">
        <v>31</v>
      </c>
      <c r="C49" s="8" t="s">
        <v>32</v>
      </c>
      <c r="D49" s="8" t="s">
        <v>33</v>
      </c>
      <c r="F49" s="8" t="s">
        <v>40</v>
      </c>
      <c r="G49" s="8" t="s">
        <v>41</v>
      </c>
      <c r="H49" s="52">
        <v>9781408824658</v>
      </c>
      <c r="I49" s="8" t="s">
        <v>36</v>
      </c>
      <c r="J49" s="8">
        <v>1</v>
      </c>
      <c r="K49" s="21">
        <v>12.718181818181819</v>
      </c>
      <c r="L49" s="54">
        <f t="shared" si="0"/>
        <v>12.718181818181819</v>
      </c>
      <c r="M49" s="54">
        <f t="shared" si="1"/>
        <v>6.995000000000001</v>
      </c>
      <c r="N49" t="s">
        <v>37</v>
      </c>
      <c r="O49" s="62"/>
      <c r="P49" s="11"/>
      <c r="Q49" s="62"/>
      <c r="R49" s="62"/>
    </row>
    <row r="50" spans="1:18" ht="12.75" customHeight="1">
      <c r="A50" t="s">
        <v>760</v>
      </c>
      <c r="B50" s="8" t="s">
        <v>31</v>
      </c>
      <c r="C50" s="8" t="s">
        <v>32</v>
      </c>
      <c r="D50" s="8" t="s">
        <v>33</v>
      </c>
      <c r="F50" s="8" t="s">
        <v>44</v>
      </c>
      <c r="G50" s="8" t="s">
        <v>45</v>
      </c>
      <c r="H50" s="52">
        <v>9781408803738</v>
      </c>
      <c r="I50" s="8" t="s">
        <v>36</v>
      </c>
      <c r="J50" s="8">
        <v>47</v>
      </c>
      <c r="K50" s="21">
        <v>10.9</v>
      </c>
      <c r="L50" s="54">
        <f t="shared" si="0"/>
        <v>512.30000000000007</v>
      </c>
      <c r="M50" s="54">
        <f t="shared" si="1"/>
        <v>281.76500000000004</v>
      </c>
      <c r="N50" t="s">
        <v>37</v>
      </c>
      <c r="O50" s="62"/>
      <c r="P50" s="11"/>
      <c r="Q50" s="62"/>
      <c r="R50" s="62"/>
    </row>
    <row r="51" spans="1:18" ht="12.75" customHeight="1">
      <c r="A51" t="s">
        <v>760</v>
      </c>
      <c r="B51" s="8" t="s">
        <v>31</v>
      </c>
      <c r="C51" s="8" t="s">
        <v>32</v>
      </c>
      <c r="D51" s="8" t="s">
        <v>33</v>
      </c>
      <c r="F51" s="8" t="s">
        <v>46</v>
      </c>
      <c r="G51" s="8" t="s">
        <v>47</v>
      </c>
      <c r="H51" s="52">
        <v>9781408811146</v>
      </c>
      <c r="I51" s="8" t="s">
        <v>36</v>
      </c>
      <c r="J51" s="8">
        <v>2</v>
      </c>
      <c r="K51" s="21">
        <v>12.718181818181819</v>
      </c>
      <c r="L51" s="54">
        <f t="shared" si="0"/>
        <v>25.436363636363637</v>
      </c>
      <c r="M51" s="54">
        <f t="shared" si="1"/>
        <v>13.990000000000002</v>
      </c>
      <c r="N51" t="s">
        <v>37</v>
      </c>
      <c r="O51" s="62"/>
      <c r="P51" s="11"/>
      <c r="Q51" s="62"/>
      <c r="R51" s="62"/>
    </row>
    <row r="52" spans="1:18" ht="12.75" customHeight="1">
      <c r="A52" t="s">
        <v>760</v>
      </c>
      <c r="B52" s="8" t="s">
        <v>31</v>
      </c>
      <c r="C52" s="8" t="s">
        <v>32</v>
      </c>
      <c r="D52" s="8" t="s">
        <v>33</v>
      </c>
      <c r="F52" s="8" t="s">
        <v>49</v>
      </c>
      <c r="G52" s="8" t="s">
        <v>50</v>
      </c>
      <c r="H52" s="52">
        <v>9781408824634</v>
      </c>
      <c r="I52" s="8" t="s">
        <v>36</v>
      </c>
      <c r="J52" s="8">
        <v>1</v>
      </c>
      <c r="K52" s="21">
        <v>22.718181818181819</v>
      </c>
      <c r="L52" s="54">
        <f t="shared" si="0"/>
        <v>22.718181818181819</v>
      </c>
      <c r="M52" s="54">
        <f t="shared" si="1"/>
        <v>12.495000000000001</v>
      </c>
      <c r="N52" t="s">
        <v>37</v>
      </c>
      <c r="O52" s="62"/>
      <c r="P52" s="11"/>
      <c r="Q52" s="62"/>
      <c r="R52" s="62"/>
    </row>
    <row r="53" spans="1:18" ht="12.75" customHeight="1">
      <c r="A53" t="s">
        <v>760</v>
      </c>
      <c r="B53" s="8" t="s">
        <v>31</v>
      </c>
      <c r="C53" s="8" t="s">
        <v>32</v>
      </c>
      <c r="D53" s="8" t="s">
        <v>33</v>
      </c>
      <c r="F53" s="8" t="s">
        <v>51</v>
      </c>
      <c r="G53" s="8" t="s">
        <v>52</v>
      </c>
      <c r="H53" s="52">
        <v>9781408810132</v>
      </c>
      <c r="I53" s="8" t="s">
        <v>36</v>
      </c>
      <c r="J53" s="8">
        <v>1</v>
      </c>
      <c r="K53" s="21">
        <v>15.445454545454544</v>
      </c>
      <c r="L53" s="54">
        <f t="shared" si="0"/>
        <v>15.445454545454544</v>
      </c>
      <c r="M53" s="54">
        <f t="shared" si="1"/>
        <v>8.4949999999999992</v>
      </c>
      <c r="N53" t="s">
        <v>37</v>
      </c>
      <c r="O53" s="62"/>
      <c r="P53" s="11"/>
      <c r="Q53" s="62"/>
      <c r="R53" s="62"/>
    </row>
    <row r="54" spans="1:18" ht="12.75" customHeight="1">
      <c r="A54" t="s">
        <v>760</v>
      </c>
      <c r="B54" s="8" t="s">
        <v>31</v>
      </c>
      <c r="C54" s="8" t="s">
        <v>32</v>
      </c>
      <c r="D54" s="8" t="s">
        <v>33</v>
      </c>
      <c r="F54" s="8" t="s">
        <v>55</v>
      </c>
      <c r="G54" s="8" t="s">
        <v>56</v>
      </c>
      <c r="H54" s="52">
        <v>9781408814161</v>
      </c>
      <c r="I54" s="8" t="s">
        <v>36</v>
      </c>
      <c r="J54" s="8">
        <v>4</v>
      </c>
      <c r="K54" s="21">
        <v>13.627272727272727</v>
      </c>
      <c r="L54" s="54">
        <f t="shared" si="0"/>
        <v>54.509090909090908</v>
      </c>
      <c r="M54" s="54">
        <f t="shared" si="1"/>
        <v>29.98</v>
      </c>
      <c r="N54" t="s">
        <v>37</v>
      </c>
      <c r="O54" s="62"/>
      <c r="P54" s="11"/>
      <c r="Q54" s="62"/>
      <c r="R54" s="62"/>
    </row>
    <row r="55" spans="1:18" ht="12.75" customHeight="1">
      <c r="A55" t="s">
        <v>760</v>
      </c>
      <c r="B55" s="8" t="s">
        <v>31</v>
      </c>
      <c r="C55" s="8" t="s">
        <v>32</v>
      </c>
      <c r="D55" s="8" t="s">
        <v>33</v>
      </c>
      <c r="F55" s="8" t="s">
        <v>59</v>
      </c>
      <c r="G55" s="8" t="s">
        <v>60</v>
      </c>
      <c r="H55" s="52">
        <v>9781408813560</v>
      </c>
      <c r="I55" s="8" t="s">
        <v>36</v>
      </c>
      <c r="J55" s="8">
        <v>1</v>
      </c>
      <c r="K55" s="21">
        <v>13.627272727272727</v>
      </c>
      <c r="L55" s="54">
        <f t="shared" si="0"/>
        <v>13.627272727272727</v>
      </c>
      <c r="M55" s="54">
        <f t="shared" si="1"/>
        <v>7.4950000000000001</v>
      </c>
      <c r="N55" t="s">
        <v>37</v>
      </c>
      <c r="O55" s="62"/>
      <c r="P55" s="11"/>
      <c r="Q55" s="62"/>
      <c r="R55" s="62"/>
    </row>
    <row r="56" spans="1:18" ht="12.75" customHeight="1">
      <c r="A56" t="s">
        <v>760</v>
      </c>
      <c r="B56" s="8" t="s">
        <v>31</v>
      </c>
      <c r="C56" s="8" t="s">
        <v>32</v>
      </c>
      <c r="D56" s="8" t="s">
        <v>33</v>
      </c>
      <c r="F56" s="8" t="s">
        <v>63</v>
      </c>
      <c r="G56" s="8" t="s">
        <v>64</v>
      </c>
      <c r="H56" s="52">
        <v>9781408835777</v>
      </c>
      <c r="I56" s="8" t="s">
        <v>36</v>
      </c>
      <c r="J56" s="8">
        <v>2</v>
      </c>
      <c r="K56" s="21">
        <v>15.445454545454544</v>
      </c>
      <c r="L56" s="54">
        <f t="shared" si="0"/>
        <v>30.890909090909087</v>
      </c>
      <c r="M56" s="54">
        <f t="shared" si="1"/>
        <v>16.989999999999998</v>
      </c>
      <c r="N56" t="s">
        <v>37</v>
      </c>
      <c r="O56" s="62"/>
      <c r="P56" s="11"/>
      <c r="Q56" s="62"/>
      <c r="R56" s="62"/>
    </row>
    <row r="57" spans="1:18" ht="12.75" customHeight="1">
      <c r="A57" t="s">
        <v>760</v>
      </c>
      <c r="B57" s="8" t="s">
        <v>31</v>
      </c>
      <c r="C57" s="8" t="s">
        <v>32</v>
      </c>
      <c r="D57" s="8" t="s">
        <v>33</v>
      </c>
      <c r="F57" s="8" t="s">
        <v>65</v>
      </c>
      <c r="G57" s="8" t="s">
        <v>66</v>
      </c>
      <c r="H57" s="52">
        <v>9781408835548</v>
      </c>
      <c r="I57" s="8" t="s">
        <v>36</v>
      </c>
      <c r="J57" s="8">
        <v>1</v>
      </c>
      <c r="K57" s="21">
        <v>9.081818181818182</v>
      </c>
      <c r="L57" s="54">
        <f t="shared" si="0"/>
        <v>9.081818181818182</v>
      </c>
      <c r="M57" s="54">
        <f t="shared" si="1"/>
        <v>4.9950000000000001</v>
      </c>
      <c r="N57" t="s">
        <v>37</v>
      </c>
      <c r="O57" s="62"/>
      <c r="P57" s="11"/>
      <c r="Q57" s="62"/>
      <c r="R57" s="62"/>
    </row>
    <row r="58" spans="1:18" ht="12.75" customHeight="1">
      <c r="A58" t="s">
        <v>760</v>
      </c>
      <c r="B58" s="8" t="s">
        <v>31</v>
      </c>
      <c r="C58" s="8" t="s">
        <v>32</v>
      </c>
      <c r="D58" s="8" t="s">
        <v>33</v>
      </c>
      <c r="F58" s="8" t="s">
        <v>69</v>
      </c>
      <c r="G58" s="8" t="s">
        <v>70</v>
      </c>
      <c r="H58" s="52">
        <v>9781408828120</v>
      </c>
      <c r="I58" s="8" t="s">
        <v>36</v>
      </c>
      <c r="J58" s="8">
        <v>1</v>
      </c>
      <c r="K58" s="21">
        <v>12.718181818181819</v>
      </c>
      <c r="L58" s="54">
        <f t="shared" si="0"/>
        <v>12.718181818181819</v>
      </c>
      <c r="M58" s="54">
        <f t="shared" si="1"/>
        <v>6.995000000000001</v>
      </c>
      <c r="N58" t="s">
        <v>37</v>
      </c>
      <c r="O58" s="62"/>
      <c r="P58" s="11"/>
      <c r="Q58" s="62"/>
      <c r="R58" s="62"/>
    </row>
    <row r="59" spans="1:18" ht="12.75" customHeight="1">
      <c r="A59" t="s">
        <v>760</v>
      </c>
      <c r="B59" s="8" t="s">
        <v>31</v>
      </c>
      <c r="C59" s="8" t="s">
        <v>32</v>
      </c>
      <c r="D59" s="8" t="s">
        <v>33</v>
      </c>
      <c r="F59" s="8" t="s">
        <v>75</v>
      </c>
      <c r="G59" s="8" t="s">
        <v>76</v>
      </c>
      <c r="H59" s="52">
        <v>9781408807590</v>
      </c>
      <c r="I59" s="8" t="s">
        <v>36</v>
      </c>
      <c r="J59" s="8">
        <v>14</v>
      </c>
      <c r="K59" s="21">
        <v>10.9</v>
      </c>
      <c r="L59" s="54">
        <f t="shared" si="0"/>
        <v>152.6</v>
      </c>
      <c r="M59" s="54">
        <f t="shared" si="1"/>
        <v>83.93</v>
      </c>
      <c r="N59" t="s">
        <v>37</v>
      </c>
      <c r="O59" s="62"/>
      <c r="P59" s="11"/>
      <c r="Q59" s="62"/>
      <c r="R59" s="62"/>
    </row>
    <row r="60" spans="1:18" ht="12.75" customHeight="1">
      <c r="A60" t="s">
        <v>760</v>
      </c>
      <c r="B60" s="8" t="s">
        <v>31</v>
      </c>
      <c r="C60" s="8" t="s">
        <v>32</v>
      </c>
      <c r="D60" s="8" t="s">
        <v>33</v>
      </c>
      <c r="F60" s="8" t="s">
        <v>77</v>
      </c>
      <c r="G60" s="8" t="s">
        <v>78</v>
      </c>
      <c r="H60" s="52">
        <v>9781408808412</v>
      </c>
      <c r="I60" s="8" t="s">
        <v>36</v>
      </c>
      <c r="J60" s="8">
        <v>3</v>
      </c>
      <c r="K60" s="21">
        <v>10.9</v>
      </c>
      <c r="L60" s="54">
        <f t="shared" si="0"/>
        <v>32.700000000000003</v>
      </c>
      <c r="M60" s="54">
        <f t="shared" si="1"/>
        <v>17.985000000000003</v>
      </c>
      <c r="N60" t="s">
        <v>37</v>
      </c>
      <c r="O60" s="62"/>
      <c r="P60" s="11"/>
      <c r="Q60" s="62"/>
      <c r="R60" s="62"/>
    </row>
    <row r="61" spans="1:18" ht="12.75" customHeight="1">
      <c r="A61" t="s">
        <v>760</v>
      </c>
      <c r="B61" s="8" t="s">
        <v>31</v>
      </c>
      <c r="C61" s="8" t="s">
        <v>32</v>
      </c>
      <c r="D61" s="8" t="s">
        <v>33</v>
      </c>
      <c r="F61" s="8" t="s">
        <v>79</v>
      </c>
      <c r="G61" s="8" t="s">
        <v>80</v>
      </c>
      <c r="H61" s="52">
        <v>9781408825891</v>
      </c>
      <c r="I61" s="8" t="s">
        <v>36</v>
      </c>
      <c r="J61" s="8">
        <v>1</v>
      </c>
      <c r="K61" s="21">
        <v>12.718181818181819</v>
      </c>
      <c r="L61" s="54">
        <f t="shared" si="0"/>
        <v>12.718181818181819</v>
      </c>
      <c r="M61" s="54">
        <f t="shared" si="1"/>
        <v>6.995000000000001</v>
      </c>
      <c r="N61" t="s">
        <v>37</v>
      </c>
      <c r="O61" s="62"/>
      <c r="P61" s="11"/>
      <c r="Q61" s="62"/>
      <c r="R61" s="62"/>
    </row>
    <row r="62" spans="1:18" ht="12.75" customHeight="1">
      <c r="A62" t="s">
        <v>760</v>
      </c>
      <c r="B62" s="8" t="s">
        <v>31</v>
      </c>
      <c r="C62" s="8" t="s">
        <v>32</v>
      </c>
      <c r="D62" s="8" t="s">
        <v>33</v>
      </c>
      <c r="F62" s="8" t="s">
        <v>83</v>
      </c>
      <c r="G62" s="8" t="s">
        <v>84</v>
      </c>
      <c r="H62" s="52">
        <v>9781408824818</v>
      </c>
      <c r="I62" s="8" t="s">
        <v>36</v>
      </c>
      <c r="J62" s="8">
        <v>2</v>
      </c>
      <c r="K62" s="21">
        <v>13.627272727272727</v>
      </c>
      <c r="L62" s="54">
        <f t="shared" si="0"/>
        <v>27.254545454545454</v>
      </c>
      <c r="M62" s="54">
        <f t="shared" si="1"/>
        <v>14.99</v>
      </c>
      <c r="N62" t="s">
        <v>37</v>
      </c>
      <c r="O62" s="62"/>
      <c r="P62" s="11"/>
      <c r="Q62" s="62"/>
      <c r="R62" s="62"/>
    </row>
    <row r="63" spans="1:18" ht="12.75" customHeight="1">
      <c r="A63" t="s">
        <v>760</v>
      </c>
      <c r="B63" s="8" t="s">
        <v>31</v>
      </c>
      <c r="C63" s="8" t="s">
        <v>32</v>
      </c>
      <c r="D63" s="8" t="s">
        <v>33</v>
      </c>
      <c r="F63" s="8" t="s">
        <v>85</v>
      </c>
      <c r="G63" s="8" t="s">
        <v>86</v>
      </c>
      <c r="H63" s="52">
        <v>9781408826812</v>
      </c>
      <c r="I63" s="8" t="s">
        <v>36</v>
      </c>
      <c r="J63" s="8">
        <v>2</v>
      </c>
      <c r="K63" s="21">
        <v>4.5363636363636362</v>
      </c>
      <c r="L63" s="54">
        <f t="shared" si="0"/>
        <v>9.0727272727272723</v>
      </c>
      <c r="M63" s="54">
        <f t="shared" si="1"/>
        <v>4.99</v>
      </c>
      <c r="N63" t="s">
        <v>37</v>
      </c>
      <c r="O63" s="62"/>
      <c r="P63" s="11"/>
      <c r="Q63" s="62"/>
      <c r="R63" s="62"/>
    </row>
    <row r="64" spans="1:18" ht="12.75" customHeight="1">
      <c r="A64" t="s">
        <v>760</v>
      </c>
      <c r="B64" s="8" t="s">
        <v>31</v>
      </c>
      <c r="C64" s="8" t="s">
        <v>32</v>
      </c>
      <c r="D64" s="8" t="s">
        <v>33</v>
      </c>
      <c r="F64" s="8" t="s">
        <v>87</v>
      </c>
      <c r="G64" s="8" t="s">
        <v>88</v>
      </c>
      <c r="H64" s="52">
        <v>9781408834756</v>
      </c>
      <c r="I64" s="8" t="s">
        <v>36</v>
      </c>
      <c r="J64" s="8">
        <v>1</v>
      </c>
      <c r="K64" s="21">
        <v>12.718181818181819</v>
      </c>
      <c r="L64" s="54">
        <f t="shared" si="0"/>
        <v>12.718181818181819</v>
      </c>
      <c r="M64" s="54">
        <f t="shared" si="1"/>
        <v>6.995000000000001</v>
      </c>
      <c r="N64" t="s">
        <v>37</v>
      </c>
      <c r="O64" s="62"/>
      <c r="P64" s="11"/>
      <c r="Q64" s="62"/>
      <c r="R64" s="62"/>
    </row>
    <row r="65" spans="1:18" ht="12.75" customHeight="1">
      <c r="A65" t="s">
        <v>760</v>
      </c>
      <c r="B65" s="8" t="s">
        <v>31</v>
      </c>
      <c r="C65" s="8" t="s">
        <v>32</v>
      </c>
      <c r="D65" s="8" t="s">
        <v>33</v>
      </c>
      <c r="F65" s="8" t="s">
        <v>75</v>
      </c>
      <c r="G65" s="8" t="s">
        <v>91</v>
      </c>
      <c r="H65" s="52">
        <v>9781408808665</v>
      </c>
      <c r="I65" s="8" t="s">
        <v>36</v>
      </c>
      <c r="J65" s="8">
        <v>76</v>
      </c>
      <c r="K65" s="21">
        <v>4.5363636363636362</v>
      </c>
      <c r="L65" s="54">
        <f t="shared" si="0"/>
        <v>344.76363636363635</v>
      </c>
      <c r="M65" s="54">
        <f t="shared" si="1"/>
        <v>189.62</v>
      </c>
      <c r="N65" t="s">
        <v>37</v>
      </c>
      <c r="O65" s="62"/>
      <c r="P65" s="11"/>
      <c r="Q65" s="62"/>
      <c r="R65" s="62"/>
    </row>
    <row r="66" spans="1:18" ht="12.75" customHeight="1">
      <c r="A66" t="s">
        <v>760</v>
      </c>
      <c r="B66" s="8" t="s">
        <v>31</v>
      </c>
      <c r="C66" s="8" t="s">
        <v>32</v>
      </c>
      <c r="D66" s="8" t="s">
        <v>33</v>
      </c>
      <c r="F66" s="8" t="s">
        <v>75</v>
      </c>
      <c r="G66" s="8" t="s">
        <v>91</v>
      </c>
      <c r="H66" s="52">
        <v>9781408808665</v>
      </c>
      <c r="I66" s="8" t="s">
        <v>36</v>
      </c>
      <c r="J66" s="8">
        <v>18</v>
      </c>
      <c r="K66" s="21">
        <v>10.9</v>
      </c>
      <c r="L66" s="54">
        <f t="shared" si="0"/>
        <v>196.20000000000002</v>
      </c>
      <c r="M66" s="54">
        <f t="shared" si="1"/>
        <v>107.91000000000003</v>
      </c>
      <c r="N66" t="s">
        <v>37</v>
      </c>
      <c r="O66" s="62"/>
      <c r="P66" s="11"/>
      <c r="Q66" s="62"/>
      <c r="R66" s="62"/>
    </row>
    <row r="67" spans="1:18" ht="12.75" customHeight="1">
      <c r="A67" t="s">
        <v>760</v>
      </c>
      <c r="B67" s="8" t="s">
        <v>31</v>
      </c>
      <c r="C67" s="8" t="s">
        <v>32</v>
      </c>
      <c r="D67" s="8" t="s">
        <v>33</v>
      </c>
      <c r="F67" s="8" t="s">
        <v>94</v>
      </c>
      <c r="G67" s="8" t="s">
        <v>95</v>
      </c>
      <c r="H67" s="52">
        <v>9781408817520</v>
      </c>
      <c r="I67" s="8" t="s">
        <v>36</v>
      </c>
      <c r="J67" s="8">
        <v>1</v>
      </c>
      <c r="K67" s="21">
        <v>5.4454545454545453</v>
      </c>
      <c r="L67" s="54">
        <f t="shared" ref="L67:L130" si="2">J67*K67</f>
        <v>5.4454545454545453</v>
      </c>
      <c r="M67" s="54">
        <f t="shared" ref="M67:M130" si="3">L67*0.55</f>
        <v>2.9950000000000001</v>
      </c>
      <c r="N67" t="s">
        <v>37</v>
      </c>
      <c r="O67" s="62"/>
      <c r="P67" s="11"/>
      <c r="Q67" s="62"/>
      <c r="R67" s="62"/>
    </row>
    <row r="68" spans="1:18" ht="12.75" customHeight="1">
      <c r="A68" t="s">
        <v>760</v>
      </c>
      <c r="B68" s="8" t="s">
        <v>31</v>
      </c>
      <c r="C68" s="8" t="s">
        <v>32</v>
      </c>
      <c r="D68" s="8" t="s">
        <v>33</v>
      </c>
      <c r="F68" s="8" t="s">
        <v>96</v>
      </c>
      <c r="G68" s="8" t="s">
        <v>97</v>
      </c>
      <c r="H68" s="52">
        <v>9781408806203</v>
      </c>
      <c r="I68" s="8" t="s">
        <v>36</v>
      </c>
      <c r="J68" s="8">
        <v>37</v>
      </c>
      <c r="K68" s="21">
        <v>4.5363636363636362</v>
      </c>
      <c r="L68" s="54">
        <f t="shared" si="2"/>
        <v>167.84545454545454</v>
      </c>
      <c r="M68" s="54">
        <f t="shared" si="3"/>
        <v>92.315000000000012</v>
      </c>
      <c r="N68" t="s">
        <v>37</v>
      </c>
      <c r="O68" s="62"/>
      <c r="P68" s="11"/>
      <c r="Q68" s="62"/>
      <c r="R68" s="62"/>
    </row>
    <row r="69" spans="1:18" ht="12.75" customHeight="1">
      <c r="A69" t="s">
        <v>760</v>
      </c>
      <c r="B69" s="8" t="s">
        <v>31</v>
      </c>
      <c r="C69" s="8" t="s">
        <v>32</v>
      </c>
      <c r="D69" s="8" t="s">
        <v>33</v>
      </c>
      <c r="F69" s="8" t="s">
        <v>96</v>
      </c>
      <c r="G69" s="8" t="s">
        <v>97</v>
      </c>
      <c r="H69" s="52">
        <v>9781408806203</v>
      </c>
      <c r="I69" s="8" t="s">
        <v>36</v>
      </c>
      <c r="J69" s="8">
        <v>7</v>
      </c>
      <c r="K69" s="21">
        <v>10.9</v>
      </c>
      <c r="L69" s="54">
        <f t="shared" si="2"/>
        <v>76.3</v>
      </c>
      <c r="M69" s="54">
        <f t="shared" si="3"/>
        <v>41.965000000000003</v>
      </c>
      <c r="N69" t="s">
        <v>37</v>
      </c>
      <c r="O69" s="62"/>
      <c r="P69" s="11"/>
      <c r="Q69" s="62"/>
      <c r="R69" s="62"/>
    </row>
    <row r="70" spans="1:18" ht="12.75" customHeight="1">
      <c r="A70" t="s">
        <v>760</v>
      </c>
      <c r="B70" s="8" t="s">
        <v>31</v>
      </c>
      <c r="C70" s="8" t="s">
        <v>32</v>
      </c>
      <c r="D70" s="8" t="s">
        <v>33</v>
      </c>
      <c r="F70" s="8" t="s">
        <v>98</v>
      </c>
      <c r="G70" s="8" t="s">
        <v>99</v>
      </c>
      <c r="H70" s="52">
        <v>9780747588207</v>
      </c>
      <c r="I70" s="8" t="s">
        <v>36</v>
      </c>
      <c r="J70" s="8">
        <v>1</v>
      </c>
      <c r="K70" s="21">
        <v>13.627272727272727</v>
      </c>
      <c r="L70" s="54">
        <f t="shared" si="2"/>
        <v>13.627272727272727</v>
      </c>
      <c r="M70" s="54">
        <f t="shared" si="3"/>
        <v>7.4950000000000001</v>
      </c>
      <c r="N70" t="s">
        <v>37</v>
      </c>
      <c r="O70" s="62"/>
      <c r="P70" s="11"/>
      <c r="Q70" s="62"/>
      <c r="R70" s="62"/>
    </row>
    <row r="71" spans="1:18" ht="12.75" customHeight="1">
      <c r="A71" t="s">
        <v>760</v>
      </c>
      <c r="B71" s="8" t="s">
        <v>31</v>
      </c>
      <c r="C71" s="8" t="s">
        <v>32</v>
      </c>
      <c r="D71" s="8" t="s">
        <v>33</v>
      </c>
      <c r="F71" s="8" t="s">
        <v>100</v>
      </c>
      <c r="G71" s="8" t="s">
        <v>101</v>
      </c>
      <c r="H71" s="52">
        <v>9781408808436</v>
      </c>
      <c r="I71" s="8" t="s">
        <v>36</v>
      </c>
      <c r="J71" s="8">
        <v>1</v>
      </c>
      <c r="K71" s="21">
        <v>10.9</v>
      </c>
      <c r="L71" s="54">
        <f t="shared" si="2"/>
        <v>10.9</v>
      </c>
      <c r="M71" s="54">
        <f t="shared" si="3"/>
        <v>5.995000000000001</v>
      </c>
      <c r="N71" t="s">
        <v>37</v>
      </c>
      <c r="O71" s="62"/>
      <c r="P71" s="11"/>
      <c r="Q71" s="62"/>
      <c r="R71" s="62"/>
    </row>
    <row r="72" spans="1:18" ht="12.75" customHeight="1">
      <c r="A72" t="s">
        <v>760</v>
      </c>
      <c r="B72" s="8" t="s">
        <v>31</v>
      </c>
      <c r="C72" s="8" t="s">
        <v>32</v>
      </c>
      <c r="D72" s="8" t="s">
        <v>33</v>
      </c>
      <c r="F72" s="8" t="s">
        <v>102</v>
      </c>
      <c r="G72" s="8" t="s">
        <v>103</v>
      </c>
      <c r="H72" s="52">
        <v>9781408814543</v>
      </c>
      <c r="I72" s="8" t="s">
        <v>36</v>
      </c>
      <c r="J72" s="8">
        <v>11</v>
      </c>
      <c r="K72" s="21">
        <v>13.627272727272727</v>
      </c>
      <c r="L72" s="54">
        <f t="shared" si="2"/>
        <v>149.9</v>
      </c>
      <c r="M72" s="54">
        <f t="shared" si="3"/>
        <v>82.445000000000007</v>
      </c>
      <c r="N72" t="s">
        <v>37</v>
      </c>
      <c r="O72" s="62"/>
      <c r="P72" s="11"/>
      <c r="Q72" s="62"/>
      <c r="R72" s="62"/>
    </row>
    <row r="73" spans="1:18" ht="12.75" customHeight="1">
      <c r="A73" t="s">
        <v>760</v>
      </c>
      <c r="B73" s="8" t="s">
        <v>31</v>
      </c>
      <c r="C73" s="8" t="s">
        <v>32</v>
      </c>
      <c r="D73" s="8" t="s">
        <v>33</v>
      </c>
      <c r="F73" s="8" t="s">
        <v>105</v>
      </c>
      <c r="G73" s="8" t="s">
        <v>106</v>
      </c>
      <c r="H73" s="52">
        <v>9781408805688</v>
      </c>
      <c r="I73" s="8" t="s">
        <v>36</v>
      </c>
      <c r="J73" s="8">
        <v>1</v>
      </c>
      <c r="K73" s="21">
        <v>13.627272727272727</v>
      </c>
      <c r="L73" s="54">
        <f t="shared" si="2"/>
        <v>13.627272727272727</v>
      </c>
      <c r="M73" s="54">
        <f t="shared" si="3"/>
        <v>7.4950000000000001</v>
      </c>
      <c r="N73" t="s">
        <v>37</v>
      </c>
      <c r="O73" s="62"/>
      <c r="P73" s="11"/>
      <c r="Q73" s="62"/>
      <c r="R73" s="62"/>
    </row>
    <row r="74" spans="1:18" ht="12.75" customHeight="1">
      <c r="A74" t="s">
        <v>760</v>
      </c>
      <c r="B74" s="8" t="s">
        <v>31</v>
      </c>
      <c r="C74" s="8" t="s">
        <v>32</v>
      </c>
      <c r="D74" s="8" t="s">
        <v>33</v>
      </c>
      <c r="F74" s="8" t="s">
        <v>107</v>
      </c>
      <c r="G74" s="8" t="s">
        <v>108</v>
      </c>
      <c r="H74" s="52">
        <v>9781408814703</v>
      </c>
      <c r="I74" s="8" t="s">
        <v>36</v>
      </c>
      <c r="J74" s="8">
        <v>1</v>
      </c>
      <c r="K74" s="21">
        <v>15.445454545454544</v>
      </c>
      <c r="L74" s="54">
        <f t="shared" si="2"/>
        <v>15.445454545454544</v>
      </c>
      <c r="M74" s="54">
        <f t="shared" si="3"/>
        <v>8.4949999999999992</v>
      </c>
      <c r="N74" t="s">
        <v>37</v>
      </c>
      <c r="O74" s="62"/>
      <c r="P74" s="11"/>
      <c r="Q74" s="62"/>
      <c r="R74" s="62"/>
    </row>
    <row r="75" spans="1:18" ht="12.75" customHeight="1">
      <c r="A75" t="s">
        <v>760</v>
      </c>
      <c r="B75" s="8" t="s">
        <v>31</v>
      </c>
      <c r="C75" s="8" t="s">
        <v>32</v>
      </c>
      <c r="D75" s="8" t="s">
        <v>33</v>
      </c>
      <c r="F75" s="8" t="s">
        <v>109</v>
      </c>
      <c r="G75" s="8" t="s">
        <v>110</v>
      </c>
      <c r="H75" s="52">
        <v>9781408828557</v>
      </c>
      <c r="I75" s="8" t="s">
        <v>36</v>
      </c>
      <c r="J75" s="8">
        <v>1</v>
      </c>
      <c r="K75" s="21">
        <v>9.9909090909090903</v>
      </c>
      <c r="L75" s="54">
        <f t="shared" si="2"/>
        <v>9.9909090909090903</v>
      </c>
      <c r="M75" s="54">
        <f t="shared" si="3"/>
        <v>5.4950000000000001</v>
      </c>
      <c r="N75" t="s">
        <v>37</v>
      </c>
      <c r="O75" s="62"/>
      <c r="P75" s="11"/>
      <c r="Q75" s="62"/>
      <c r="R75" s="62"/>
    </row>
    <row r="76" spans="1:18" ht="12.75" customHeight="1">
      <c r="A76" t="s">
        <v>760</v>
      </c>
      <c r="B76" s="8" t="s">
        <v>31</v>
      </c>
      <c r="C76" s="8" t="s">
        <v>32</v>
      </c>
      <c r="D76" s="8" t="s">
        <v>33</v>
      </c>
      <c r="F76" s="8" t="s">
        <v>111</v>
      </c>
      <c r="G76" s="8" t="s">
        <v>112</v>
      </c>
      <c r="H76" s="52">
        <v>9781408813119</v>
      </c>
      <c r="I76" s="8" t="s">
        <v>36</v>
      </c>
      <c r="J76" s="8">
        <v>1</v>
      </c>
      <c r="K76" s="21">
        <v>5.4454545454545453</v>
      </c>
      <c r="L76" s="54">
        <f t="shared" si="2"/>
        <v>5.4454545454545453</v>
      </c>
      <c r="M76" s="54">
        <f t="shared" si="3"/>
        <v>2.9950000000000001</v>
      </c>
      <c r="N76" t="s">
        <v>37</v>
      </c>
      <c r="O76" s="62"/>
      <c r="P76" s="11"/>
      <c r="Q76" s="62"/>
      <c r="R76" s="62"/>
    </row>
    <row r="77" spans="1:18" ht="12.75" customHeight="1">
      <c r="A77" t="s">
        <v>760</v>
      </c>
      <c r="B77" s="8" t="s">
        <v>31</v>
      </c>
      <c r="C77" s="8" t="s">
        <v>32</v>
      </c>
      <c r="D77" s="8" t="s">
        <v>33</v>
      </c>
      <c r="F77" s="8" t="s">
        <v>115</v>
      </c>
      <c r="G77" s="8" t="s">
        <v>116</v>
      </c>
      <c r="H77" s="52">
        <v>9781408811139</v>
      </c>
      <c r="I77" s="8" t="s">
        <v>36</v>
      </c>
      <c r="J77" s="8">
        <v>1</v>
      </c>
      <c r="K77" s="21">
        <v>12.718181818181819</v>
      </c>
      <c r="L77" s="54">
        <f t="shared" si="2"/>
        <v>12.718181818181819</v>
      </c>
      <c r="M77" s="54">
        <f t="shared" si="3"/>
        <v>6.995000000000001</v>
      </c>
      <c r="N77" t="s">
        <v>37</v>
      </c>
      <c r="O77" s="62"/>
      <c r="P77" s="11"/>
      <c r="Q77" s="62"/>
      <c r="R77" s="62"/>
    </row>
    <row r="78" spans="1:18" ht="12.75" customHeight="1">
      <c r="A78" t="s">
        <v>760</v>
      </c>
      <c r="B78" s="8" t="s">
        <v>31</v>
      </c>
      <c r="C78" s="8" t="s">
        <v>32</v>
      </c>
      <c r="D78" s="8" t="s">
        <v>33</v>
      </c>
      <c r="F78" s="8" t="s">
        <v>117</v>
      </c>
      <c r="G78" s="8" t="s">
        <v>118</v>
      </c>
      <c r="H78" s="52">
        <v>9781408832264</v>
      </c>
      <c r="I78" s="8" t="s">
        <v>36</v>
      </c>
      <c r="J78" s="8">
        <v>1</v>
      </c>
      <c r="K78" s="21">
        <v>12.718181818181819</v>
      </c>
      <c r="L78" s="54">
        <f t="shared" si="2"/>
        <v>12.718181818181819</v>
      </c>
      <c r="M78" s="54">
        <f t="shared" si="3"/>
        <v>6.995000000000001</v>
      </c>
      <c r="N78" t="s">
        <v>37</v>
      </c>
      <c r="O78" s="62"/>
      <c r="P78" s="11"/>
      <c r="Q78" s="62"/>
      <c r="R78" s="62"/>
    </row>
    <row r="79" spans="1:18" ht="12.75" customHeight="1">
      <c r="A79" t="s">
        <v>760</v>
      </c>
      <c r="B79" s="8" t="s">
        <v>31</v>
      </c>
      <c r="C79" s="8" t="s">
        <v>32</v>
      </c>
      <c r="D79" s="8" t="s">
        <v>33</v>
      </c>
      <c r="F79" s="8" t="s">
        <v>119</v>
      </c>
      <c r="G79" s="8" t="s">
        <v>120</v>
      </c>
      <c r="H79" s="52">
        <v>9781408836408</v>
      </c>
      <c r="I79" s="8" t="s">
        <v>36</v>
      </c>
      <c r="J79" s="8">
        <v>1</v>
      </c>
      <c r="K79" s="21">
        <v>4.5363636363636362</v>
      </c>
      <c r="L79" s="54">
        <f t="shared" si="2"/>
        <v>4.5363636363636362</v>
      </c>
      <c r="M79" s="54">
        <f t="shared" si="3"/>
        <v>2.4950000000000001</v>
      </c>
      <c r="N79" t="s">
        <v>37</v>
      </c>
      <c r="O79" s="62"/>
      <c r="P79" s="11"/>
      <c r="Q79" s="62"/>
      <c r="R79" s="62"/>
    </row>
    <row r="80" spans="1:18" ht="12.75" customHeight="1">
      <c r="A80" t="s">
        <v>760</v>
      </c>
      <c r="B80" s="8" t="s">
        <v>31</v>
      </c>
      <c r="C80" s="8" t="s">
        <v>32</v>
      </c>
      <c r="D80" s="8" t="s">
        <v>33</v>
      </c>
      <c r="F80" s="8" t="s">
        <v>119</v>
      </c>
      <c r="G80" s="8" t="s">
        <v>120</v>
      </c>
      <c r="H80" s="52">
        <v>9781408836408</v>
      </c>
      <c r="I80" s="8" t="s">
        <v>36</v>
      </c>
      <c r="J80" s="8">
        <v>2</v>
      </c>
      <c r="K80" s="21">
        <v>22.718181818181819</v>
      </c>
      <c r="L80" s="54">
        <f t="shared" si="2"/>
        <v>45.436363636363637</v>
      </c>
      <c r="M80" s="54">
        <f t="shared" si="3"/>
        <v>24.990000000000002</v>
      </c>
      <c r="N80" t="s">
        <v>37</v>
      </c>
      <c r="O80" s="62"/>
      <c r="P80" s="11"/>
      <c r="Q80" s="62"/>
      <c r="R80" s="62"/>
    </row>
    <row r="81" spans="1:18" ht="12.75" customHeight="1">
      <c r="A81" t="s">
        <v>760</v>
      </c>
      <c r="B81" s="8" t="s">
        <v>31</v>
      </c>
      <c r="C81" s="8" t="s">
        <v>32</v>
      </c>
      <c r="D81" s="8" t="s">
        <v>33</v>
      </c>
      <c r="F81" s="8" t="s">
        <v>123</v>
      </c>
      <c r="G81" s="8" t="s">
        <v>124</v>
      </c>
      <c r="H81" s="52">
        <v>9781408835562</v>
      </c>
      <c r="I81" s="8" t="s">
        <v>36</v>
      </c>
      <c r="J81" s="8">
        <v>4</v>
      </c>
      <c r="K81" s="21">
        <v>34.536363636363639</v>
      </c>
      <c r="L81" s="54">
        <f t="shared" si="2"/>
        <v>138.14545454545456</v>
      </c>
      <c r="M81" s="54">
        <f t="shared" si="3"/>
        <v>75.980000000000018</v>
      </c>
      <c r="N81" t="s">
        <v>37</v>
      </c>
      <c r="O81" s="62"/>
      <c r="P81" s="11"/>
      <c r="Q81" s="62"/>
      <c r="R81" s="62"/>
    </row>
    <row r="82" spans="1:18" ht="12.75" customHeight="1">
      <c r="A82" t="s">
        <v>760</v>
      </c>
      <c r="B82" s="8" t="s">
        <v>31</v>
      </c>
      <c r="C82" s="8" t="s">
        <v>32</v>
      </c>
      <c r="D82" s="8" t="s">
        <v>33</v>
      </c>
      <c r="F82" s="8" t="s">
        <v>125</v>
      </c>
      <c r="G82" s="8" t="s">
        <v>126</v>
      </c>
      <c r="H82" s="52">
        <v>9781408835432</v>
      </c>
      <c r="I82" s="8" t="s">
        <v>36</v>
      </c>
      <c r="J82" s="8">
        <v>2</v>
      </c>
      <c r="K82" s="21">
        <v>27.263636363636362</v>
      </c>
      <c r="L82" s="54">
        <f t="shared" si="2"/>
        <v>54.527272727272724</v>
      </c>
      <c r="M82" s="54">
        <f t="shared" si="3"/>
        <v>29.990000000000002</v>
      </c>
      <c r="N82" t="s">
        <v>37</v>
      </c>
      <c r="O82" s="62"/>
      <c r="P82" s="11"/>
      <c r="Q82" s="62"/>
      <c r="R82" s="62"/>
    </row>
    <row r="83" spans="1:18" ht="12.75" customHeight="1">
      <c r="A83" t="s">
        <v>760</v>
      </c>
      <c r="B83" s="8" t="s">
        <v>31</v>
      </c>
      <c r="C83" s="8" t="s">
        <v>32</v>
      </c>
      <c r="D83" s="8" t="s">
        <v>33</v>
      </c>
      <c r="F83" s="8" t="s">
        <v>115</v>
      </c>
      <c r="G83" s="8" t="s">
        <v>127</v>
      </c>
      <c r="H83" s="52">
        <v>9781408810989</v>
      </c>
      <c r="I83" s="8" t="s">
        <v>36</v>
      </c>
      <c r="J83" s="8">
        <v>2</v>
      </c>
      <c r="K83" s="21">
        <v>12.718181818181819</v>
      </c>
      <c r="L83" s="54">
        <f t="shared" si="2"/>
        <v>25.436363636363637</v>
      </c>
      <c r="M83" s="54">
        <f t="shared" si="3"/>
        <v>13.990000000000002</v>
      </c>
      <c r="N83" t="s">
        <v>37</v>
      </c>
      <c r="O83" s="62"/>
      <c r="P83" s="11"/>
      <c r="Q83" s="62"/>
      <c r="R83" s="62"/>
    </row>
    <row r="84" spans="1:18" ht="12.75" customHeight="1">
      <c r="A84" t="s">
        <v>760</v>
      </c>
      <c r="B84" s="8" t="s">
        <v>31</v>
      </c>
      <c r="C84" s="8" t="s">
        <v>32</v>
      </c>
      <c r="D84" s="8" t="s">
        <v>33</v>
      </c>
      <c r="F84" s="8" t="s">
        <v>128</v>
      </c>
      <c r="G84" s="8" t="s">
        <v>129</v>
      </c>
      <c r="H84" s="52">
        <v>9781408815625</v>
      </c>
      <c r="I84" s="8" t="s">
        <v>36</v>
      </c>
      <c r="J84" s="8">
        <v>1</v>
      </c>
      <c r="K84" s="21">
        <v>12.718181818181819</v>
      </c>
      <c r="L84" s="54">
        <f t="shared" si="2"/>
        <v>12.718181818181819</v>
      </c>
      <c r="M84" s="54">
        <f t="shared" si="3"/>
        <v>6.995000000000001</v>
      </c>
      <c r="N84" t="s">
        <v>37</v>
      </c>
      <c r="O84" s="62"/>
      <c r="P84" s="11"/>
      <c r="Q84" s="62"/>
      <c r="R84" s="62"/>
    </row>
    <row r="85" spans="1:18" ht="12.75" customHeight="1">
      <c r="A85" t="s">
        <v>760</v>
      </c>
      <c r="B85" s="8" t="s">
        <v>31</v>
      </c>
      <c r="C85" s="8" t="s">
        <v>32</v>
      </c>
      <c r="D85" s="8" t="s">
        <v>33</v>
      </c>
      <c r="F85" s="8" t="s">
        <v>65</v>
      </c>
      <c r="G85" s="8" t="s">
        <v>130</v>
      </c>
      <c r="H85" s="52">
        <v>9781408838280</v>
      </c>
      <c r="I85" s="8" t="s">
        <v>36</v>
      </c>
      <c r="J85" s="8">
        <v>1</v>
      </c>
      <c r="K85" s="21">
        <v>17.263636363636362</v>
      </c>
      <c r="L85" s="54">
        <f t="shared" si="2"/>
        <v>17.263636363636362</v>
      </c>
      <c r="M85" s="54">
        <f t="shared" si="3"/>
        <v>9.4949999999999992</v>
      </c>
      <c r="N85" t="s">
        <v>37</v>
      </c>
      <c r="O85" s="62"/>
      <c r="P85" s="11"/>
      <c r="Q85" s="62"/>
      <c r="R85" s="62"/>
    </row>
    <row r="86" spans="1:18" ht="12.75" customHeight="1">
      <c r="A86" t="s">
        <v>760</v>
      </c>
      <c r="B86" s="8" t="s">
        <v>31</v>
      </c>
      <c r="C86" s="8" t="s">
        <v>32</v>
      </c>
      <c r="D86" s="8" t="s">
        <v>33</v>
      </c>
      <c r="F86" s="8" t="s">
        <v>67</v>
      </c>
      <c r="G86" s="8" t="s">
        <v>131</v>
      </c>
      <c r="H86" s="52">
        <v>9781408835081</v>
      </c>
      <c r="I86" s="8" t="s">
        <v>36</v>
      </c>
      <c r="J86" s="8">
        <v>1</v>
      </c>
      <c r="K86" s="21">
        <v>7.2636363636363637</v>
      </c>
      <c r="L86" s="54">
        <f t="shared" si="2"/>
        <v>7.2636363636363637</v>
      </c>
      <c r="M86" s="54">
        <f t="shared" si="3"/>
        <v>3.9950000000000006</v>
      </c>
      <c r="N86" t="s">
        <v>37</v>
      </c>
      <c r="O86" s="62"/>
      <c r="P86" s="11"/>
      <c r="Q86" s="62"/>
      <c r="R86" s="62"/>
    </row>
    <row r="87" spans="1:18" ht="12.75" customHeight="1">
      <c r="A87" t="s">
        <v>760</v>
      </c>
      <c r="B87" s="8" t="s">
        <v>31</v>
      </c>
      <c r="C87" s="8" t="s">
        <v>32</v>
      </c>
      <c r="D87" s="8" t="s">
        <v>33</v>
      </c>
      <c r="F87" s="8" t="s">
        <v>132</v>
      </c>
      <c r="G87" s="8" t="s">
        <v>133</v>
      </c>
      <c r="H87" s="52">
        <v>9781408824221</v>
      </c>
      <c r="I87" s="8" t="s">
        <v>36</v>
      </c>
      <c r="J87" s="8">
        <v>1</v>
      </c>
      <c r="K87" s="21">
        <v>15.445454545454544</v>
      </c>
      <c r="L87" s="54">
        <f t="shared" si="2"/>
        <v>15.445454545454544</v>
      </c>
      <c r="M87" s="54">
        <f t="shared" si="3"/>
        <v>8.4949999999999992</v>
      </c>
      <c r="N87" t="s">
        <v>37</v>
      </c>
      <c r="O87" s="62"/>
      <c r="P87" s="11"/>
      <c r="Q87" s="62"/>
      <c r="R87" s="62"/>
    </row>
    <row r="88" spans="1:18" ht="12.75" customHeight="1">
      <c r="A88" t="s">
        <v>760</v>
      </c>
      <c r="B88" s="8" t="s">
        <v>31</v>
      </c>
      <c r="C88" s="8" t="s">
        <v>32</v>
      </c>
      <c r="D88" s="8" t="s">
        <v>33</v>
      </c>
      <c r="F88" s="8" t="s">
        <v>134</v>
      </c>
      <c r="G88" s="8" t="s">
        <v>135</v>
      </c>
      <c r="H88" s="52">
        <v>9781408803745</v>
      </c>
      <c r="I88" s="8" t="s">
        <v>36</v>
      </c>
      <c r="J88" s="8">
        <v>7</v>
      </c>
      <c r="K88" s="21">
        <v>17.263636363636362</v>
      </c>
      <c r="L88" s="54">
        <f t="shared" si="2"/>
        <v>120.84545454545453</v>
      </c>
      <c r="M88" s="54">
        <f t="shared" si="3"/>
        <v>66.465000000000003</v>
      </c>
      <c r="N88" t="s">
        <v>37</v>
      </c>
      <c r="O88" s="62"/>
      <c r="P88" s="11"/>
      <c r="Q88" s="62"/>
      <c r="R88" s="62"/>
    </row>
    <row r="89" spans="1:18" ht="12.75" customHeight="1">
      <c r="A89" t="s">
        <v>760</v>
      </c>
      <c r="B89" s="8" t="s">
        <v>31</v>
      </c>
      <c r="C89" s="8" t="s">
        <v>32</v>
      </c>
      <c r="D89" s="8" t="s">
        <v>33</v>
      </c>
      <c r="F89" s="8" t="s">
        <v>136</v>
      </c>
      <c r="G89" s="8" t="s">
        <v>137</v>
      </c>
      <c r="H89" s="52">
        <v>9781408810835</v>
      </c>
      <c r="I89" s="8" t="s">
        <v>36</v>
      </c>
      <c r="J89" s="8">
        <v>7</v>
      </c>
      <c r="K89" s="21">
        <v>15.445454545454544</v>
      </c>
      <c r="L89" s="54">
        <f t="shared" si="2"/>
        <v>108.11818181818181</v>
      </c>
      <c r="M89" s="54">
        <f t="shared" si="3"/>
        <v>59.465000000000003</v>
      </c>
      <c r="N89" t="s">
        <v>37</v>
      </c>
      <c r="O89" s="62"/>
      <c r="P89" s="11"/>
      <c r="Q89" s="62"/>
      <c r="R89" s="62"/>
    </row>
    <row r="90" spans="1:18" ht="12.75" customHeight="1">
      <c r="A90" t="s">
        <v>760</v>
      </c>
      <c r="B90" s="8" t="s">
        <v>31</v>
      </c>
      <c r="C90" s="8" t="s">
        <v>32</v>
      </c>
      <c r="D90" s="8" t="s">
        <v>33</v>
      </c>
      <c r="F90" s="8" t="s">
        <v>138</v>
      </c>
      <c r="G90" s="8" t="s">
        <v>139</v>
      </c>
      <c r="H90" s="52">
        <v>9781408820858</v>
      </c>
      <c r="I90" s="8" t="s">
        <v>36</v>
      </c>
      <c r="J90" s="8">
        <v>10</v>
      </c>
      <c r="K90" s="21">
        <v>12.718181818181819</v>
      </c>
      <c r="L90" s="54">
        <f t="shared" si="2"/>
        <v>127.18181818181819</v>
      </c>
      <c r="M90" s="54">
        <f t="shared" si="3"/>
        <v>69.95</v>
      </c>
      <c r="N90" t="s">
        <v>37</v>
      </c>
      <c r="O90" s="62"/>
      <c r="P90" s="11"/>
      <c r="Q90" s="62"/>
      <c r="R90" s="62"/>
    </row>
    <row r="91" spans="1:18" ht="12.75" customHeight="1">
      <c r="A91" t="s">
        <v>760</v>
      </c>
      <c r="B91" s="8" t="s">
        <v>31</v>
      </c>
      <c r="C91" s="8" t="s">
        <v>32</v>
      </c>
      <c r="D91" s="8" t="s">
        <v>33</v>
      </c>
      <c r="F91" s="8" t="s">
        <v>140</v>
      </c>
      <c r="G91" s="8" t="s">
        <v>141</v>
      </c>
      <c r="H91" s="52">
        <v>9781408816998</v>
      </c>
      <c r="I91" s="8" t="s">
        <v>36</v>
      </c>
      <c r="J91" s="8">
        <v>1</v>
      </c>
      <c r="K91" s="21">
        <v>15.445454545454544</v>
      </c>
      <c r="L91" s="54">
        <f t="shared" si="2"/>
        <v>15.445454545454544</v>
      </c>
      <c r="M91" s="54">
        <f t="shared" si="3"/>
        <v>8.4949999999999992</v>
      </c>
      <c r="N91" t="s">
        <v>37</v>
      </c>
      <c r="O91" s="62"/>
      <c r="P91" s="11"/>
      <c r="Q91" s="62"/>
      <c r="R91" s="62"/>
    </row>
    <row r="92" spans="1:18" ht="12.75" customHeight="1">
      <c r="A92" t="s">
        <v>760</v>
      </c>
      <c r="B92" s="8" t="s">
        <v>31</v>
      </c>
      <c r="C92" s="8" t="s">
        <v>32</v>
      </c>
      <c r="D92" s="8" t="s">
        <v>33</v>
      </c>
      <c r="F92" s="8" t="s">
        <v>142</v>
      </c>
      <c r="G92" s="8" t="s">
        <v>143</v>
      </c>
      <c r="H92" s="52">
        <v>9781408811214</v>
      </c>
      <c r="I92" s="8" t="s">
        <v>36</v>
      </c>
      <c r="J92" s="8">
        <v>1</v>
      </c>
      <c r="K92" s="21">
        <v>10.9</v>
      </c>
      <c r="L92" s="54">
        <f t="shared" si="2"/>
        <v>10.9</v>
      </c>
      <c r="M92" s="54">
        <f t="shared" si="3"/>
        <v>5.995000000000001</v>
      </c>
      <c r="N92" t="s">
        <v>37</v>
      </c>
      <c r="O92" s="62"/>
      <c r="P92" s="11"/>
      <c r="Q92" s="62"/>
      <c r="R92" s="62"/>
    </row>
    <row r="93" spans="1:18" ht="12.75" customHeight="1">
      <c r="A93" t="s">
        <v>760</v>
      </c>
      <c r="B93" s="8" t="s">
        <v>31</v>
      </c>
      <c r="C93" s="8" t="s">
        <v>32</v>
      </c>
      <c r="D93" s="8" t="s">
        <v>33</v>
      </c>
      <c r="F93" s="8" t="s">
        <v>115</v>
      </c>
      <c r="G93" s="8" t="s">
        <v>144</v>
      </c>
      <c r="H93" s="52">
        <v>9781408811016</v>
      </c>
      <c r="I93" s="8" t="s">
        <v>36</v>
      </c>
      <c r="J93" s="8">
        <v>1</v>
      </c>
      <c r="K93" s="21">
        <v>12.718181818181819</v>
      </c>
      <c r="L93" s="54">
        <f t="shared" si="2"/>
        <v>12.718181818181819</v>
      </c>
      <c r="M93" s="54">
        <f t="shared" si="3"/>
        <v>6.995000000000001</v>
      </c>
      <c r="N93" t="s">
        <v>37</v>
      </c>
      <c r="O93" s="62"/>
      <c r="P93" s="11"/>
      <c r="Q93" s="62"/>
      <c r="R93" s="62"/>
    </row>
    <row r="94" spans="1:18" ht="12.75" customHeight="1">
      <c r="A94" t="s">
        <v>760</v>
      </c>
      <c r="B94" s="8" t="s">
        <v>31</v>
      </c>
      <c r="C94" s="8" t="s">
        <v>32</v>
      </c>
      <c r="D94" s="8" t="s">
        <v>33</v>
      </c>
      <c r="F94" s="8" t="s">
        <v>145</v>
      </c>
      <c r="G94" s="8" t="s">
        <v>146</v>
      </c>
      <c r="H94" s="52">
        <v>9781408803226</v>
      </c>
      <c r="I94" s="8" t="s">
        <v>36</v>
      </c>
      <c r="J94" s="8">
        <v>7</v>
      </c>
      <c r="K94" s="21">
        <v>10.9</v>
      </c>
      <c r="L94" s="54">
        <f t="shared" si="2"/>
        <v>76.3</v>
      </c>
      <c r="M94" s="54">
        <f t="shared" si="3"/>
        <v>41.965000000000003</v>
      </c>
      <c r="N94" t="s">
        <v>37</v>
      </c>
      <c r="O94" s="62"/>
      <c r="P94" s="11"/>
      <c r="Q94" s="62"/>
      <c r="R94" s="62"/>
    </row>
    <row r="95" spans="1:18" ht="12.75" customHeight="1">
      <c r="A95" t="s">
        <v>760</v>
      </c>
      <c r="B95" s="8" t="s">
        <v>31</v>
      </c>
      <c r="C95" s="8" t="s">
        <v>32</v>
      </c>
      <c r="D95" s="8" t="s">
        <v>33</v>
      </c>
      <c r="F95" s="8" t="s">
        <v>149</v>
      </c>
      <c r="G95" s="8" t="s">
        <v>150</v>
      </c>
      <c r="H95" s="52">
        <v>9781408806753</v>
      </c>
      <c r="I95" s="8" t="s">
        <v>36</v>
      </c>
      <c r="J95" s="8">
        <v>2</v>
      </c>
      <c r="K95" s="21">
        <v>15.445454545454544</v>
      </c>
      <c r="L95" s="54">
        <f t="shared" si="2"/>
        <v>30.890909090909087</v>
      </c>
      <c r="M95" s="54">
        <f t="shared" si="3"/>
        <v>16.989999999999998</v>
      </c>
      <c r="N95" t="s">
        <v>37</v>
      </c>
      <c r="O95" s="62"/>
      <c r="P95" s="11"/>
      <c r="Q95" s="62"/>
      <c r="R95" s="62"/>
    </row>
    <row r="96" spans="1:18" ht="12.75" customHeight="1">
      <c r="A96" t="s">
        <v>760</v>
      </c>
      <c r="B96" s="8" t="s">
        <v>31</v>
      </c>
      <c r="C96" s="8" t="s">
        <v>32</v>
      </c>
      <c r="D96" s="8" t="s">
        <v>33</v>
      </c>
      <c r="F96" s="8" t="s">
        <v>151</v>
      </c>
      <c r="G96" s="8" t="s">
        <v>152</v>
      </c>
      <c r="H96" s="52">
        <v>9781408817681</v>
      </c>
      <c r="I96" s="8" t="s">
        <v>36</v>
      </c>
      <c r="J96" s="8">
        <v>1</v>
      </c>
      <c r="K96" s="21">
        <v>22.718181818181819</v>
      </c>
      <c r="L96" s="54">
        <f t="shared" si="2"/>
        <v>22.718181818181819</v>
      </c>
      <c r="M96" s="54">
        <f t="shared" si="3"/>
        <v>12.495000000000001</v>
      </c>
      <c r="N96" t="s">
        <v>37</v>
      </c>
      <c r="O96" s="62"/>
      <c r="P96" s="11"/>
      <c r="Q96" s="62"/>
      <c r="R96" s="62"/>
    </row>
    <row r="97" spans="1:18" ht="12.75" customHeight="1">
      <c r="A97" t="s">
        <v>760</v>
      </c>
      <c r="B97" s="8" t="s">
        <v>31</v>
      </c>
      <c r="C97" s="8" t="s">
        <v>32</v>
      </c>
      <c r="D97" s="8" t="s">
        <v>33</v>
      </c>
      <c r="F97" s="8" t="s">
        <v>157</v>
      </c>
      <c r="G97" s="8" t="s">
        <v>158</v>
      </c>
      <c r="H97" s="52">
        <v>9781408814444</v>
      </c>
      <c r="I97" s="8" t="s">
        <v>36</v>
      </c>
      <c r="J97" s="8">
        <v>2</v>
      </c>
      <c r="K97" s="21">
        <v>13.627272727272727</v>
      </c>
      <c r="L97" s="54">
        <f t="shared" si="2"/>
        <v>27.254545454545454</v>
      </c>
      <c r="M97" s="54">
        <f t="shared" si="3"/>
        <v>14.99</v>
      </c>
      <c r="N97" t="s">
        <v>37</v>
      </c>
      <c r="O97" s="62"/>
      <c r="P97" s="11"/>
      <c r="Q97" s="62"/>
      <c r="R97" s="62"/>
    </row>
    <row r="98" spans="1:18" ht="12.75" customHeight="1">
      <c r="A98" t="s">
        <v>760</v>
      </c>
      <c r="B98" s="8" t="s">
        <v>31</v>
      </c>
      <c r="C98" s="8" t="s">
        <v>32</v>
      </c>
      <c r="D98" s="8" t="s">
        <v>33</v>
      </c>
      <c r="F98" s="8" t="s">
        <v>138</v>
      </c>
      <c r="G98" s="8" t="s">
        <v>161</v>
      </c>
      <c r="H98" s="52">
        <v>9781408809174</v>
      </c>
      <c r="I98" s="8" t="s">
        <v>36</v>
      </c>
      <c r="J98" s="8">
        <v>4</v>
      </c>
      <c r="K98" s="21">
        <v>15.445454545454544</v>
      </c>
      <c r="L98" s="54">
        <f t="shared" si="2"/>
        <v>61.781818181818174</v>
      </c>
      <c r="M98" s="54">
        <f t="shared" si="3"/>
        <v>33.979999999999997</v>
      </c>
      <c r="N98" t="s">
        <v>37</v>
      </c>
      <c r="O98" s="62"/>
      <c r="P98" s="11"/>
      <c r="Q98" s="62"/>
      <c r="R98" s="62"/>
    </row>
    <row r="99" spans="1:18" ht="12.75" customHeight="1">
      <c r="A99" t="s">
        <v>760</v>
      </c>
      <c r="B99" s="8" t="s">
        <v>31</v>
      </c>
      <c r="C99" s="8" t="s">
        <v>32</v>
      </c>
      <c r="D99" s="8" t="s">
        <v>33</v>
      </c>
      <c r="F99" s="8" t="s">
        <v>164</v>
      </c>
      <c r="G99" s="8" t="s">
        <v>165</v>
      </c>
      <c r="H99" s="52">
        <v>9781408814697</v>
      </c>
      <c r="I99" s="8" t="s">
        <v>36</v>
      </c>
      <c r="J99" s="8">
        <v>1</v>
      </c>
      <c r="K99" s="21">
        <v>18.172727272727272</v>
      </c>
      <c r="L99" s="54">
        <f t="shared" si="2"/>
        <v>18.172727272727272</v>
      </c>
      <c r="M99" s="54">
        <f t="shared" si="3"/>
        <v>9.995000000000001</v>
      </c>
      <c r="N99" t="s">
        <v>37</v>
      </c>
      <c r="O99" s="62"/>
      <c r="P99" s="11"/>
      <c r="Q99" s="62"/>
      <c r="R99" s="62"/>
    </row>
    <row r="100" spans="1:18" ht="12.75" customHeight="1">
      <c r="A100" t="s">
        <v>760</v>
      </c>
      <c r="B100" s="8" t="s">
        <v>31</v>
      </c>
      <c r="C100" s="8" t="s">
        <v>32</v>
      </c>
      <c r="D100" s="8" t="s">
        <v>33</v>
      </c>
      <c r="F100" s="8" t="s">
        <v>167</v>
      </c>
      <c r="G100" s="8" t="s">
        <v>168</v>
      </c>
      <c r="H100" s="52">
        <v>9781408810811</v>
      </c>
      <c r="I100" s="8" t="s">
        <v>36</v>
      </c>
      <c r="J100" s="8">
        <v>5</v>
      </c>
      <c r="K100" s="21">
        <v>10.9</v>
      </c>
      <c r="L100" s="54">
        <f t="shared" si="2"/>
        <v>54.5</v>
      </c>
      <c r="M100" s="54">
        <f t="shared" si="3"/>
        <v>29.975000000000001</v>
      </c>
      <c r="N100" t="s">
        <v>37</v>
      </c>
      <c r="O100" s="62"/>
      <c r="P100" s="11"/>
      <c r="Q100" s="62"/>
      <c r="R100" s="62"/>
    </row>
    <row r="101" spans="1:18" ht="12.75" customHeight="1">
      <c r="A101" t="s">
        <v>760</v>
      </c>
      <c r="B101" s="8" t="s">
        <v>31</v>
      </c>
      <c r="C101" s="8" t="s">
        <v>32</v>
      </c>
      <c r="D101" s="8" t="s">
        <v>33</v>
      </c>
      <c r="F101" s="8" t="s">
        <v>169</v>
      </c>
      <c r="G101" s="8" t="s">
        <v>170</v>
      </c>
      <c r="H101" s="52">
        <v>9781408835739</v>
      </c>
      <c r="I101" s="8" t="s">
        <v>36</v>
      </c>
      <c r="J101" s="8">
        <v>1</v>
      </c>
      <c r="K101" s="21">
        <v>12.718181818181819</v>
      </c>
      <c r="L101" s="54">
        <f t="shared" si="2"/>
        <v>12.718181818181819</v>
      </c>
      <c r="M101" s="54">
        <f t="shared" si="3"/>
        <v>6.995000000000001</v>
      </c>
      <c r="N101" t="s">
        <v>37</v>
      </c>
      <c r="O101" s="62"/>
      <c r="P101" s="11"/>
      <c r="Q101" s="62"/>
      <c r="R101" s="62"/>
    </row>
    <row r="102" spans="1:18" ht="12.75" customHeight="1">
      <c r="A102" t="s">
        <v>760</v>
      </c>
      <c r="B102" s="8" t="s">
        <v>31</v>
      </c>
      <c r="C102" s="8" t="s">
        <v>32</v>
      </c>
      <c r="D102" s="8" t="s">
        <v>33</v>
      </c>
      <c r="F102" s="8" t="s">
        <v>173</v>
      </c>
      <c r="G102" s="8" t="s">
        <v>174</v>
      </c>
      <c r="H102" s="52">
        <v>9781408820612</v>
      </c>
      <c r="I102" s="8" t="s">
        <v>36</v>
      </c>
      <c r="J102" s="8">
        <v>1</v>
      </c>
      <c r="K102" s="21">
        <v>13.627272727272727</v>
      </c>
      <c r="L102" s="54">
        <f t="shared" si="2"/>
        <v>13.627272727272727</v>
      </c>
      <c r="M102" s="54">
        <f t="shared" si="3"/>
        <v>7.4950000000000001</v>
      </c>
      <c r="N102" t="s">
        <v>37</v>
      </c>
      <c r="O102" s="62"/>
      <c r="P102" s="11"/>
      <c r="Q102" s="62"/>
      <c r="R102" s="62"/>
    </row>
    <row r="103" spans="1:18" ht="12.75" customHeight="1">
      <c r="A103" t="s">
        <v>760</v>
      </c>
      <c r="B103" s="8" t="s">
        <v>31</v>
      </c>
      <c r="C103" s="8" t="s">
        <v>32</v>
      </c>
      <c r="D103" s="8" t="s">
        <v>33</v>
      </c>
      <c r="F103" s="8" t="s">
        <v>175</v>
      </c>
      <c r="G103" s="8" t="s">
        <v>176</v>
      </c>
      <c r="H103" s="52">
        <v>9781408803417</v>
      </c>
      <c r="I103" s="8" t="s">
        <v>36</v>
      </c>
      <c r="J103" s="8">
        <v>3</v>
      </c>
      <c r="K103" s="21">
        <v>12.718181818181819</v>
      </c>
      <c r="L103" s="54">
        <f t="shared" si="2"/>
        <v>38.154545454545456</v>
      </c>
      <c r="M103" s="54">
        <f t="shared" si="3"/>
        <v>20.985000000000003</v>
      </c>
      <c r="N103" t="s">
        <v>37</v>
      </c>
      <c r="O103" s="62"/>
      <c r="P103" s="11"/>
      <c r="Q103" s="62"/>
      <c r="R103" s="62"/>
    </row>
    <row r="104" spans="1:18" ht="12.75" customHeight="1">
      <c r="A104" t="s">
        <v>760</v>
      </c>
      <c r="B104" s="8" t="s">
        <v>31</v>
      </c>
      <c r="C104" s="8" t="s">
        <v>32</v>
      </c>
      <c r="D104" s="8" t="s">
        <v>33</v>
      </c>
      <c r="F104" s="8" t="s">
        <v>177</v>
      </c>
      <c r="G104" s="8" t="s">
        <v>178</v>
      </c>
      <c r="H104" s="52">
        <v>9781408841839</v>
      </c>
      <c r="I104" s="8" t="s">
        <v>36</v>
      </c>
      <c r="J104" s="8">
        <v>1</v>
      </c>
      <c r="K104" s="21">
        <v>13.627272727272727</v>
      </c>
      <c r="L104" s="54">
        <f t="shared" si="2"/>
        <v>13.627272727272727</v>
      </c>
      <c r="M104" s="54">
        <f t="shared" si="3"/>
        <v>7.4950000000000001</v>
      </c>
      <c r="N104" t="s">
        <v>37</v>
      </c>
      <c r="O104" s="62"/>
      <c r="P104" s="11"/>
      <c r="Q104" s="62"/>
      <c r="R104" s="62"/>
    </row>
    <row r="105" spans="1:18" ht="12.75" customHeight="1">
      <c r="A105" t="s">
        <v>760</v>
      </c>
      <c r="B105" s="8" t="s">
        <v>31</v>
      </c>
      <c r="C105" s="8" t="s">
        <v>32</v>
      </c>
      <c r="D105" s="8" t="s">
        <v>33</v>
      </c>
      <c r="F105" s="8" t="s">
        <v>179</v>
      </c>
      <c r="G105" s="8" t="s">
        <v>180</v>
      </c>
      <c r="H105" s="52">
        <v>9781408852958</v>
      </c>
      <c r="I105" s="8" t="s">
        <v>36</v>
      </c>
      <c r="J105" s="8">
        <v>2</v>
      </c>
      <c r="K105" s="21">
        <v>4.5363636363636362</v>
      </c>
      <c r="L105" s="54">
        <f t="shared" si="2"/>
        <v>9.0727272727272723</v>
      </c>
      <c r="M105" s="54">
        <f t="shared" si="3"/>
        <v>4.99</v>
      </c>
      <c r="N105" t="s">
        <v>37</v>
      </c>
      <c r="O105" s="62"/>
      <c r="P105" s="11"/>
      <c r="Q105" s="62"/>
      <c r="R105" s="62"/>
    </row>
    <row r="106" spans="1:18" ht="12.75" customHeight="1">
      <c r="A106" t="s">
        <v>760</v>
      </c>
      <c r="B106" s="8" t="s">
        <v>31</v>
      </c>
      <c r="C106" s="8" t="s">
        <v>32</v>
      </c>
      <c r="D106" s="8" t="s">
        <v>33</v>
      </c>
      <c r="F106" s="8" t="s">
        <v>185</v>
      </c>
      <c r="G106" s="8" t="s">
        <v>186</v>
      </c>
      <c r="H106" s="52">
        <v>9781408848050</v>
      </c>
      <c r="I106" s="8" t="s">
        <v>36</v>
      </c>
      <c r="J106" s="8">
        <v>2</v>
      </c>
      <c r="K106" s="21">
        <v>1.8090909090909091</v>
      </c>
      <c r="L106" s="54">
        <f t="shared" si="2"/>
        <v>3.6181818181818182</v>
      </c>
      <c r="M106" s="54">
        <f t="shared" si="3"/>
        <v>1.9900000000000002</v>
      </c>
      <c r="N106" t="s">
        <v>37</v>
      </c>
      <c r="O106" s="62"/>
      <c r="P106" s="11"/>
      <c r="Q106" s="62"/>
      <c r="R106" s="62"/>
    </row>
    <row r="107" spans="1:18" ht="12.75" customHeight="1">
      <c r="A107" t="s">
        <v>760</v>
      </c>
      <c r="B107" s="8" t="s">
        <v>31</v>
      </c>
      <c r="C107" s="8" t="s">
        <v>32</v>
      </c>
      <c r="D107" s="8" t="s">
        <v>33</v>
      </c>
      <c r="F107" s="8" t="s">
        <v>187</v>
      </c>
      <c r="G107" s="8" t="s">
        <v>188</v>
      </c>
      <c r="H107" s="52">
        <v>9781408808542</v>
      </c>
      <c r="I107" s="8" t="s">
        <v>36</v>
      </c>
      <c r="J107" s="8">
        <v>1</v>
      </c>
      <c r="K107" s="21">
        <v>10.9</v>
      </c>
      <c r="L107" s="54">
        <f t="shared" si="2"/>
        <v>10.9</v>
      </c>
      <c r="M107" s="54">
        <f t="shared" si="3"/>
        <v>5.995000000000001</v>
      </c>
      <c r="N107" t="s">
        <v>37</v>
      </c>
      <c r="O107" s="62"/>
      <c r="P107" s="11"/>
      <c r="Q107" s="62"/>
      <c r="R107" s="62"/>
    </row>
    <row r="108" spans="1:18" ht="12.75" customHeight="1">
      <c r="A108" t="s">
        <v>760</v>
      </c>
      <c r="B108" s="8" t="s">
        <v>31</v>
      </c>
      <c r="C108" s="8" t="s">
        <v>32</v>
      </c>
      <c r="D108" s="8" t="s">
        <v>33</v>
      </c>
      <c r="F108" s="8" t="s">
        <v>189</v>
      </c>
      <c r="G108" s="8" t="s">
        <v>190</v>
      </c>
      <c r="H108" s="52">
        <v>9781408803424</v>
      </c>
      <c r="I108" s="8" t="s">
        <v>36</v>
      </c>
      <c r="J108" s="8">
        <v>4</v>
      </c>
      <c r="K108" s="21">
        <v>10.9</v>
      </c>
      <c r="L108" s="54">
        <f t="shared" si="2"/>
        <v>43.6</v>
      </c>
      <c r="M108" s="54">
        <f t="shared" si="3"/>
        <v>23.980000000000004</v>
      </c>
      <c r="N108" t="s">
        <v>37</v>
      </c>
      <c r="O108" s="62"/>
      <c r="P108" s="11"/>
      <c r="Q108" s="62"/>
      <c r="R108" s="62"/>
    </row>
    <row r="109" spans="1:18" ht="12.75" customHeight="1">
      <c r="A109" t="s">
        <v>760</v>
      </c>
      <c r="B109" s="8" t="s">
        <v>31</v>
      </c>
      <c r="C109" s="8" t="s">
        <v>32</v>
      </c>
      <c r="D109" s="8" t="s">
        <v>33</v>
      </c>
      <c r="F109" s="8" t="s">
        <v>191</v>
      </c>
      <c r="G109" s="8" t="s">
        <v>192</v>
      </c>
      <c r="H109" s="52">
        <v>9781408824474</v>
      </c>
      <c r="I109" s="8" t="s">
        <v>36</v>
      </c>
      <c r="J109" s="8">
        <v>1</v>
      </c>
      <c r="K109" s="21">
        <v>9.081818181818182</v>
      </c>
      <c r="L109" s="54">
        <f t="shared" si="2"/>
        <v>9.081818181818182</v>
      </c>
      <c r="M109" s="54">
        <f t="shared" si="3"/>
        <v>4.9950000000000001</v>
      </c>
      <c r="N109" t="s">
        <v>37</v>
      </c>
      <c r="O109" s="62"/>
      <c r="P109" s="11"/>
      <c r="Q109" s="62"/>
      <c r="R109" s="62"/>
    </row>
    <row r="110" spans="1:18" ht="12.75" customHeight="1">
      <c r="A110" t="s">
        <v>760</v>
      </c>
      <c r="B110" s="8" t="s">
        <v>31</v>
      </c>
      <c r="C110" s="8" t="s">
        <v>32</v>
      </c>
      <c r="D110" s="8" t="s">
        <v>33</v>
      </c>
      <c r="F110" s="8" t="s">
        <v>83</v>
      </c>
      <c r="G110" s="8" t="s">
        <v>193</v>
      </c>
      <c r="H110" s="52">
        <v>9781408811795</v>
      </c>
      <c r="I110" s="8" t="s">
        <v>36</v>
      </c>
      <c r="J110" s="8">
        <v>1</v>
      </c>
      <c r="K110" s="21">
        <v>10.9</v>
      </c>
      <c r="L110" s="54">
        <f t="shared" si="2"/>
        <v>10.9</v>
      </c>
      <c r="M110" s="54">
        <f t="shared" si="3"/>
        <v>5.995000000000001</v>
      </c>
      <c r="N110" t="s">
        <v>37</v>
      </c>
      <c r="O110" s="62"/>
      <c r="P110" s="11"/>
      <c r="Q110" s="62"/>
      <c r="R110" s="62"/>
    </row>
    <row r="111" spans="1:18" ht="12.75" customHeight="1">
      <c r="A111" t="s">
        <v>760</v>
      </c>
      <c r="B111" s="8" t="s">
        <v>31</v>
      </c>
      <c r="C111" s="8" t="s">
        <v>32</v>
      </c>
      <c r="D111" s="8" t="s">
        <v>33</v>
      </c>
      <c r="F111" s="8" t="s">
        <v>194</v>
      </c>
      <c r="G111" s="8" t="s">
        <v>195</v>
      </c>
      <c r="H111" s="52">
        <v>9781408810644</v>
      </c>
      <c r="I111" s="8" t="s">
        <v>36</v>
      </c>
      <c r="J111" s="8">
        <v>1</v>
      </c>
      <c r="K111" s="21">
        <v>10.9</v>
      </c>
      <c r="L111" s="54">
        <f t="shared" si="2"/>
        <v>10.9</v>
      </c>
      <c r="M111" s="54">
        <f t="shared" si="3"/>
        <v>5.995000000000001</v>
      </c>
      <c r="N111" t="s">
        <v>37</v>
      </c>
      <c r="O111" s="62"/>
      <c r="P111" s="11"/>
      <c r="Q111" s="62"/>
      <c r="R111" s="62"/>
    </row>
    <row r="112" spans="1:18" ht="12.75" customHeight="1">
      <c r="A112" t="s">
        <v>760</v>
      </c>
      <c r="B112" s="8" t="s">
        <v>31</v>
      </c>
      <c r="C112" s="8" t="s">
        <v>32</v>
      </c>
      <c r="D112" s="8" t="s">
        <v>33</v>
      </c>
      <c r="F112" s="8" t="s">
        <v>75</v>
      </c>
      <c r="G112" s="8" t="s">
        <v>196</v>
      </c>
      <c r="H112" s="52">
        <v>9781408808771</v>
      </c>
      <c r="I112" s="8" t="s">
        <v>36</v>
      </c>
      <c r="J112" s="8">
        <v>1</v>
      </c>
      <c r="K112" s="21">
        <v>13.627272727272727</v>
      </c>
      <c r="L112" s="54">
        <f t="shared" si="2"/>
        <v>13.627272727272727</v>
      </c>
      <c r="M112" s="54">
        <f t="shared" si="3"/>
        <v>7.4950000000000001</v>
      </c>
      <c r="N112" t="s">
        <v>37</v>
      </c>
      <c r="O112" s="62"/>
      <c r="P112" s="11"/>
      <c r="Q112" s="62"/>
      <c r="R112" s="62"/>
    </row>
    <row r="113" spans="1:18" ht="12.75" customHeight="1">
      <c r="A113" t="s">
        <v>760</v>
      </c>
      <c r="B113" s="8" t="s">
        <v>31</v>
      </c>
      <c r="C113" s="8" t="s">
        <v>32</v>
      </c>
      <c r="D113" s="8" t="s">
        <v>33</v>
      </c>
      <c r="F113" s="8" t="s">
        <v>197</v>
      </c>
      <c r="G113" s="8" t="s">
        <v>198</v>
      </c>
      <c r="H113" s="52">
        <v>9781408842683</v>
      </c>
      <c r="I113" s="8" t="s">
        <v>36</v>
      </c>
      <c r="J113" s="8">
        <v>1</v>
      </c>
      <c r="K113" s="21">
        <v>15.445454545454544</v>
      </c>
      <c r="L113" s="54">
        <f t="shared" si="2"/>
        <v>15.445454545454544</v>
      </c>
      <c r="M113" s="54">
        <f t="shared" si="3"/>
        <v>8.4949999999999992</v>
      </c>
      <c r="N113" t="s">
        <v>37</v>
      </c>
      <c r="O113" s="62"/>
      <c r="P113" s="11"/>
      <c r="Q113" s="62"/>
      <c r="R113" s="62"/>
    </row>
    <row r="114" spans="1:18" ht="12.75" customHeight="1">
      <c r="A114" t="s">
        <v>760</v>
      </c>
      <c r="B114" s="8" t="s">
        <v>31</v>
      </c>
      <c r="C114" s="8" t="s">
        <v>32</v>
      </c>
      <c r="D114" s="8" t="s">
        <v>33</v>
      </c>
      <c r="F114" s="8" t="s">
        <v>98</v>
      </c>
      <c r="G114" s="8" t="s">
        <v>199</v>
      </c>
      <c r="H114" s="52">
        <v>9781408840856</v>
      </c>
      <c r="I114" s="8" t="s">
        <v>36</v>
      </c>
      <c r="J114" s="8">
        <v>1</v>
      </c>
      <c r="K114" s="21">
        <v>10.9</v>
      </c>
      <c r="L114" s="54">
        <f t="shared" si="2"/>
        <v>10.9</v>
      </c>
      <c r="M114" s="54">
        <f t="shared" si="3"/>
        <v>5.995000000000001</v>
      </c>
      <c r="N114" t="s">
        <v>37</v>
      </c>
      <c r="O114" s="62"/>
      <c r="P114" s="11"/>
      <c r="Q114" s="62"/>
      <c r="R114" s="62"/>
    </row>
    <row r="115" spans="1:18" ht="12.75" customHeight="1">
      <c r="A115" t="s">
        <v>760</v>
      </c>
      <c r="B115" s="8" t="s">
        <v>31</v>
      </c>
      <c r="C115" s="8" t="s">
        <v>32</v>
      </c>
      <c r="D115" s="8" t="s">
        <v>33</v>
      </c>
      <c r="F115" s="8" t="s">
        <v>169</v>
      </c>
      <c r="G115" s="8" t="s">
        <v>202</v>
      </c>
      <c r="H115" s="52">
        <v>9781408834473</v>
      </c>
      <c r="I115" s="8" t="s">
        <v>36</v>
      </c>
      <c r="J115" s="8">
        <v>1</v>
      </c>
      <c r="K115" s="21">
        <v>15.445454545454544</v>
      </c>
      <c r="L115" s="54">
        <f t="shared" si="2"/>
        <v>15.445454545454544</v>
      </c>
      <c r="M115" s="54">
        <f t="shared" si="3"/>
        <v>8.4949999999999992</v>
      </c>
      <c r="N115" t="s">
        <v>37</v>
      </c>
      <c r="O115" s="62"/>
      <c r="P115" s="11"/>
      <c r="Q115" s="62"/>
      <c r="R115" s="62"/>
    </row>
    <row r="116" spans="1:18" ht="12.75" customHeight="1">
      <c r="A116" t="s">
        <v>760</v>
      </c>
      <c r="B116" s="8" t="s">
        <v>31</v>
      </c>
      <c r="C116" s="8" t="s">
        <v>32</v>
      </c>
      <c r="D116" s="8" t="s">
        <v>33</v>
      </c>
      <c r="F116" s="8" t="s">
        <v>203</v>
      </c>
      <c r="G116" s="8" t="s">
        <v>204</v>
      </c>
      <c r="H116" s="52">
        <v>9781408806418</v>
      </c>
      <c r="I116" s="8" t="s">
        <v>36</v>
      </c>
      <c r="J116" s="8">
        <v>1</v>
      </c>
      <c r="K116" s="21">
        <v>13.627272727272727</v>
      </c>
      <c r="L116" s="54">
        <f t="shared" si="2"/>
        <v>13.627272727272727</v>
      </c>
      <c r="M116" s="54">
        <f t="shared" si="3"/>
        <v>7.4950000000000001</v>
      </c>
      <c r="N116" t="s">
        <v>37</v>
      </c>
      <c r="O116" s="62"/>
      <c r="P116" s="11"/>
      <c r="Q116" s="62"/>
      <c r="R116" s="62"/>
    </row>
    <row r="117" spans="1:18" ht="12.75" customHeight="1">
      <c r="A117" t="s">
        <v>760</v>
      </c>
      <c r="B117" s="8" t="s">
        <v>31</v>
      </c>
      <c r="C117" s="8" t="s">
        <v>32</v>
      </c>
      <c r="D117" s="8" t="s">
        <v>33</v>
      </c>
      <c r="F117" s="8" t="s">
        <v>205</v>
      </c>
      <c r="G117" s="8" t="s">
        <v>206</v>
      </c>
      <c r="H117" s="52">
        <v>9781408811429</v>
      </c>
      <c r="I117" s="8" t="s">
        <v>36</v>
      </c>
      <c r="J117" s="8">
        <v>14</v>
      </c>
      <c r="K117" s="21">
        <v>4.5363636363636362</v>
      </c>
      <c r="L117" s="54">
        <f t="shared" si="2"/>
        <v>63.509090909090908</v>
      </c>
      <c r="M117" s="54">
        <f t="shared" si="3"/>
        <v>34.93</v>
      </c>
      <c r="N117" t="s">
        <v>37</v>
      </c>
      <c r="O117" s="62"/>
      <c r="P117" s="11"/>
      <c r="Q117" s="62"/>
      <c r="R117" s="62"/>
    </row>
    <row r="118" spans="1:18" ht="12.75" customHeight="1">
      <c r="A118" t="s">
        <v>760</v>
      </c>
      <c r="B118" s="8" t="s">
        <v>31</v>
      </c>
      <c r="C118" s="8" t="s">
        <v>32</v>
      </c>
      <c r="D118" s="8" t="s">
        <v>33</v>
      </c>
      <c r="F118" s="8" t="s">
        <v>207</v>
      </c>
      <c r="G118" s="8" t="s">
        <v>208</v>
      </c>
      <c r="H118" s="52">
        <v>9781408811221</v>
      </c>
      <c r="I118" s="8" t="s">
        <v>36</v>
      </c>
      <c r="J118" s="8">
        <v>1</v>
      </c>
      <c r="K118" s="21">
        <v>12.718181818181819</v>
      </c>
      <c r="L118" s="54">
        <f t="shared" si="2"/>
        <v>12.718181818181819</v>
      </c>
      <c r="M118" s="54">
        <f t="shared" si="3"/>
        <v>6.995000000000001</v>
      </c>
      <c r="N118" t="s">
        <v>37</v>
      </c>
      <c r="O118" s="62"/>
      <c r="P118" s="11"/>
      <c r="Q118" s="62"/>
      <c r="R118" s="62"/>
    </row>
    <row r="119" spans="1:18" ht="12.75" customHeight="1">
      <c r="A119" t="s">
        <v>760</v>
      </c>
      <c r="B119" s="8" t="s">
        <v>31</v>
      </c>
      <c r="C119" s="8" t="s">
        <v>32</v>
      </c>
      <c r="D119" s="8" t="s">
        <v>33</v>
      </c>
      <c r="F119" s="8" t="s">
        <v>209</v>
      </c>
      <c r="G119" s="8" t="s">
        <v>210</v>
      </c>
      <c r="H119" s="52">
        <v>9781408828946</v>
      </c>
      <c r="I119" s="8" t="s">
        <v>36</v>
      </c>
      <c r="J119" s="8">
        <v>3</v>
      </c>
      <c r="K119" s="21">
        <v>12.718181818181819</v>
      </c>
      <c r="L119" s="54">
        <f t="shared" si="2"/>
        <v>38.154545454545456</v>
      </c>
      <c r="M119" s="54">
        <f t="shared" si="3"/>
        <v>20.985000000000003</v>
      </c>
      <c r="N119" t="s">
        <v>37</v>
      </c>
      <c r="O119" s="62"/>
      <c r="P119" s="11"/>
      <c r="Q119" s="62"/>
      <c r="R119" s="62"/>
    </row>
    <row r="120" spans="1:18" ht="12.75" customHeight="1">
      <c r="A120" t="s">
        <v>760</v>
      </c>
      <c r="B120" s="8" t="s">
        <v>31</v>
      </c>
      <c r="C120" s="8" t="s">
        <v>32</v>
      </c>
      <c r="D120" s="8" t="s">
        <v>33</v>
      </c>
      <c r="F120" s="8" t="s">
        <v>211</v>
      </c>
      <c r="G120" s="8" t="s">
        <v>212</v>
      </c>
      <c r="H120" s="52">
        <v>9781408822494</v>
      </c>
      <c r="I120" s="8" t="s">
        <v>36</v>
      </c>
      <c r="J120" s="8">
        <v>4</v>
      </c>
      <c r="K120" s="21">
        <v>13.627272727272727</v>
      </c>
      <c r="L120" s="54">
        <f t="shared" si="2"/>
        <v>54.509090909090908</v>
      </c>
      <c r="M120" s="54">
        <f t="shared" si="3"/>
        <v>29.98</v>
      </c>
      <c r="N120" t="s">
        <v>37</v>
      </c>
      <c r="O120" s="62"/>
      <c r="P120" s="11"/>
      <c r="Q120" s="62"/>
      <c r="R120" s="62"/>
    </row>
    <row r="121" spans="1:18" ht="12.75" customHeight="1">
      <c r="A121" t="s">
        <v>760</v>
      </c>
      <c r="B121" s="8" t="s">
        <v>31</v>
      </c>
      <c r="C121" s="8" t="s">
        <v>32</v>
      </c>
      <c r="D121" s="8" t="s">
        <v>33</v>
      </c>
      <c r="F121" s="8" t="s">
        <v>213</v>
      </c>
      <c r="G121" s="8" t="s">
        <v>214</v>
      </c>
      <c r="H121" s="52">
        <v>9781408820971</v>
      </c>
      <c r="I121" s="8" t="s">
        <v>36</v>
      </c>
      <c r="J121" s="8">
        <v>3</v>
      </c>
      <c r="K121" s="21">
        <v>13.627272727272727</v>
      </c>
      <c r="L121" s="54">
        <f t="shared" si="2"/>
        <v>40.881818181818183</v>
      </c>
      <c r="M121" s="54">
        <f t="shared" si="3"/>
        <v>22.485000000000003</v>
      </c>
      <c r="N121" t="s">
        <v>37</v>
      </c>
      <c r="O121" s="62"/>
      <c r="P121" s="11"/>
      <c r="Q121" s="62"/>
      <c r="R121" s="62"/>
    </row>
    <row r="122" spans="1:18" ht="12.75" customHeight="1">
      <c r="A122" t="s">
        <v>760</v>
      </c>
      <c r="B122" s="8" t="s">
        <v>31</v>
      </c>
      <c r="C122" s="8" t="s">
        <v>32</v>
      </c>
      <c r="D122" s="8" t="s">
        <v>33</v>
      </c>
      <c r="F122" s="8" t="s">
        <v>162</v>
      </c>
      <c r="G122" s="8" t="s">
        <v>215</v>
      </c>
      <c r="H122" s="52">
        <v>9781408841310</v>
      </c>
      <c r="I122" s="8" t="s">
        <v>36</v>
      </c>
      <c r="J122" s="8">
        <v>3</v>
      </c>
      <c r="K122" s="21">
        <v>4.5363636363636362</v>
      </c>
      <c r="L122" s="54">
        <f t="shared" si="2"/>
        <v>13.609090909090909</v>
      </c>
      <c r="M122" s="54">
        <f t="shared" si="3"/>
        <v>7.4850000000000003</v>
      </c>
      <c r="N122" t="s">
        <v>37</v>
      </c>
      <c r="O122" s="62"/>
      <c r="P122" s="11"/>
      <c r="Q122" s="62"/>
      <c r="R122" s="62"/>
    </row>
    <row r="123" spans="1:18" ht="12.75" customHeight="1">
      <c r="A123" t="s">
        <v>760</v>
      </c>
      <c r="B123" s="8" t="s">
        <v>31</v>
      </c>
      <c r="C123" s="8" t="s">
        <v>32</v>
      </c>
      <c r="D123" s="8" t="s">
        <v>33</v>
      </c>
      <c r="F123" s="8" t="s">
        <v>216</v>
      </c>
      <c r="G123" s="8" t="s">
        <v>217</v>
      </c>
      <c r="H123" s="52">
        <v>9781408827895</v>
      </c>
      <c r="I123" s="8" t="s">
        <v>36</v>
      </c>
      <c r="J123" s="8">
        <v>1</v>
      </c>
      <c r="K123" s="21">
        <v>17.263636363636362</v>
      </c>
      <c r="L123" s="54">
        <f t="shared" si="2"/>
        <v>17.263636363636362</v>
      </c>
      <c r="M123" s="54">
        <f t="shared" si="3"/>
        <v>9.4949999999999992</v>
      </c>
      <c r="N123" t="s">
        <v>37</v>
      </c>
      <c r="O123" s="62"/>
      <c r="P123" s="11"/>
      <c r="Q123" s="62"/>
      <c r="R123" s="62"/>
    </row>
    <row r="124" spans="1:18" ht="12.75" customHeight="1">
      <c r="A124" t="s">
        <v>760</v>
      </c>
      <c r="B124" s="8" t="s">
        <v>31</v>
      </c>
      <c r="C124" s="8" t="s">
        <v>32</v>
      </c>
      <c r="D124" s="8" t="s">
        <v>33</v>
      </c>
      <c r="F124" s="8" t="s">
        <v>218</v>
      </c>
      <c r="G124" s="8" t="s">
        <v>219</v>
      </c>
      <c r="H124" s="52">
        <v>9781408821541</v>
      </c>
      <c r="I124" s="8" t="s">
        <v>36</v>
      </c>
      <c r="J124" s="8">
        <v>1</v>
      </c>
      <c r="K124" s="21">
        <v>22.718181818181819</v>
      </c>
      <c r="L124" s="54">
        <f t="shared" si="2"/>
        <v>22.718181818181819</v>
      </c>
      <c r="M124" s="54">
        <f t="shared" si="3"/>
        <v>12.495000000000001</v>
      </c>
      <c r="N124" t="s">
        <v>37</v>
      </c>
      <c r="O124" s="62"/>
      <c r="P124" s="11"/>
      <c r="Q124" s="62"/>
      <c r="R124" s="62"/>
    </row>
    <row r="125" spans="1:18" ht="12.75" customHeight="1">
      <c r="A125" t="s">
        <v>760</v>
      </c>
      <c r="B125" s="8" t="s">
        <v>31</v>
      </c>
      <c r="C125" s="8" t="s">
        <v>32</v>
      </c>
      <c r="D125" s="8" t="s">
        <v>33</v>
      </c>
      <c r="F125" s="8" t="s">
        <v>83</v>
      </c>
      <c r="G125" s="8" t="s">
        <v>220</v>
      </c>
      <c r="H125" s="52">
        <v>9781408811801</v>
      </c>
      <c r="I125" s="8" t="s">
        <v>36</v>
      </c>
      <c r="J125" s="8">
        <v>3</v>
      </c>
      <c r="K125" s="21">
        <v>13.627272727272727</v>
      </c>
      <c r="L125" s="54">
        <f t="shared" si="2"/>
        <v>40.881818181818183</v>
      </c>
      <c r="M125" s="54">
        <f t="shared" si="3"/>
        <v>22.485000000000003</v>
      </c>
      <c r="N125" t="s">
        <v>37</v>
      </c>
      <c r="O125" s="62"/>
      <c r="P125" s="11"/>
      <c r="Q125" s="62"/>
      <c r="R125" s="62"/>
    </row>
    <row r="126" spans="1:18" ht="12.75" customHeight="1">
      <c r="A126" t="s">
        <v>760</v>
      </c>
      <c r="B126" s="8" t="s">
        <v>31</v>
      </c>
      <c r="C126" s="8" t="s">
        <v>32</v>
      </c>
      <c r="D126" s="8" t="s">
        <v>33</v>
      </c>
      <c r="F126" s="8" t="s">
        <v>87</v>
      </c>
      <c r="G126" s="8" t="s">
        <v>223</v>
      </c>
      <c r="H126" s="52">
        <v>9781408806760</v>
      </c>
      <c r="I126" s="8" t="s">
        <v>36</v>
      </c>
      <c r="J126" s="8">
        <v>1</v>
      </c>
      <c r="K126" s="21">
        <v>12.718181818181819</v>
      </c>
      <c r="L126" s="54">
        <f t="shared" si="2"/>
        <v>12.718181818181819</v>
      </c>
      <c r="M126" s="54">
        <f t="shared" si="3"/>
        <v>6.995000000000001</v>
      </c>
      <c r="N126" t="s">
        <v>37</v>
      </c>
      <c r="O126" s="62"/>
      <c r="P126" s="11"/>
      <c r="Q126" s="62"/>
      <c r="R126" s="62"/>
    </row>
    <row r="127" spans="1:18" ht="12.75" customHeight="1">
      <c r="A127" t="s">
        <v>760</v>
      </c>
      <c r="B127" s="8" t="s">
        <v>31</v>
      </c>
      <c r="C127" s="8" t="s">
        <v>32</v>
      </c>
      <c r="D127" s="8" t="s">
        <v>33</v>
      </c>
      <c r="F127" s="8" t="s">
        <v>83</v>
      </c>
      <c r="G127" s="8" t="s">
        <v>224</v>
      </c>
      <c r="H127" s="52">
        <v>9780747588153</v>
      </c>
      <c r="I127" s="8" t="s">
        <v>36</v>
      </c>
      <c r="J127" s="8">
        <v>2</v>
      </c>
      <c r="K127" s="21">
        <v>10.9</v>
      </c>
      <c r="L127" s="54">
        <f t="shared" si="2"/>
        <v>21.8</v>
      </c>
      <c r="M127" s="54">
        <f t="shared" si="3"/>
        <v>11.990000000000002</v>
      </c>
      <c r="N127" t="s">
        <v>37</v>
      </c>
      <c r="O127" s="62"/>
      <c r="P127" s="11"/>
      <c r="Q127" s="62"/>
      <c r="R127" s="62"/>
    </row>
    <row r="128" spans="1:18" ht="12.75" customHeight="1">
      <c r="A128" t="s">
        <v>760</v>
      </c>
      <c r="B128" s="8" t="s">
        <v>31</v>
      </c>
      <c r="C128" s="8" t="s">
        <v>32</v>
      </c>
      <c r="D128" s="8" t="s">
        <v>33</v>
      </c>
      <c r="F128" s="8" t="s">
        <v>225</v>
      </c>
      <c r="G128" s="8" t="s">
        <v>226</v>
      </c>
      <c r="H128" s="52">
        <v>9781408841518</v>
      </c>
      <c r="I128" s="8" t="s">
        <v>36</v>
      </c>
      <c r="J128" s="8">
        <v>1</v>
      </c>
      <c r="K128" s="21">
        <v>7.2636363636363637</v>
      </c>
      <c r="L128" s="54">
        <f t="shared" si="2"/>
        <v>7.2636363636363637</v>
      </c>
      <c r="M128" s="54">
        <f t="shared" si="3"/>
        <v>3.9950000000000006</v>
      </c>
      <c r="N128" t="s">
        <v>37</v>
      </c>
      <c r="O128" s="62"/>
      <c r="P128" s="11"/>
      <c r="Q128" s="62"/>
      <c r="R128" s="62"/>
    </row>
    <row r="129" spans="1:18" ht="12.75" customHeight="1">
      <c r="A129" t="s">
        <v>760</v>
      </c>
      <c r="B129" s="8" t="s">
        <v>31</v>
      </c>
      <c r="C129" s="8" t="s">
        <v>32</v>
      </c>
      <c r="D129" s="8" t="s">
        <v>33</v>
      </c>
      <c r="F129" s="8" t="s">
        <v>225</v>
      </c>
      <c r="G129" s="8" t="s">
        <v>227</v>
      </c>
      <c r="H129" s="52">
        <v>9781408842249</v>
      </c>
      <c r="I129" s="8" t="s">
        <v>36</v>
      </c>
      <c r="J129" s="8">
        <v>1</v>
      </c>
      <c r="K129" s="21">
        <v>7.2636363636363637</v>
      </c>
      <c r="L129" s="54">
        <f t="shared" si="2"/>
        <v>7.2636363636363637</v>
      </c>
      <c r="M129" s="54">
        <f t="shared" si="3"/>
        <v>3.9950000000000006</v>
      </c>
      <c r="N129" t="s">
        <v>37</v>
      </c>
      <c r="O129" s="62"/>
      <c r="P129" s="11"/>
      <c r="Q129" s="62"/>
      <c r="R129" s="62"/>
    </row>
    <row r="130" spans="1:18" ht="12.75" customHeight="1">
      <c r="A130" t="s">
        <v>760</v>
      </c>
      <c r="B130" s="8" t="s">
        <v>31</v>
      </c>
      <c r="C130" s="8" t="s">
        <v>32</v>
      </c>
      <c r="D130" s="8" t="s">
        <v>33</v>
      </c>
      <c r="F130" s="8" t="s">
        <v>225</v>
      </c>
      <c r="G130" s="8" t="s">
        <v>228</v>
      </c>
      <c r="H130" s="52">
        <v>9781408842263</v>
      </c>
      <c r="I130" s="8" t="s">
        <v>36</v>
      </c>
      <c r="J130" s="8">
        <v>1</v>
      </c>
      <c r="K130" s="21">
        <v>7.2636363636363637</v>
      </c>
      <c r="L130" s="54">
        <f t="shared" si="2"/>
        <v>7.2636363636363637</v>
      </c>
      <c r="M130" s="54">
        <f t="shared" si="3"/>
        <v>3.9950000000000006</v>
      </c>
      <c r="N130" t="s">
        <v>37</v>
      </c>
      <c r="O130" s="62"/>
      <c r="P130" s="11"/>
      <c r="Q130" s="62"/>
      <c r="R130" s="62"/>
    </row>
    <row r="131" spans="1:18" ht="12.75" customHeight="1">
      <c r="A131" t="s">
        <v>760</v>
      </c>
      <c r="B131" s="8" t="s">
        <v>31</v>
      </c>
      <c r="C131" s="8" t="s">
        <v>32</v>
      </c>
      <c r="D131" s="8" t="s">
        <v>33</v>
      </c>
      <c r="F131" s="8" t="s">
        <v>211</v>
      </c>
      <c r="G131" s="8" t="s">
        <v>233</v>
      </c>
      <c r="H131" s="52">
        <v>9781408818794</v>
      </c>
      <c r="I131" s="8" t="s">
        <v>36</v>
      </c>
      <c r="J131" s="8">
        <v>12</v>
      </c>
      <c r="K131" s="21">
        <v>4.5363636363636362</v>
      </c>
      <c r="L131" s="54">
        <f t="shared" ref="L131:L194" si="4">J131*K131</f>
        <v>54.436363636363637</v>
      </c>
      <c r="M131" s="54">
        <f t="shared" ref="M131:M194" si="5">L131*0.55</f>
        <v>29.94</v>
      </c>
      <c r="N131" t="s">
        <v>37</v>
      </c>
      <c r="O131" s="62"/>
      <c r="P131" s="11"/>
      <c r="Q131" s="62"/>
      <c r="R131" s="62"/>
    </row>
    <row r="132" spans="1:18" ht="12.75" customHeight="1">
      <c r="A132" t="s">
        <v>760</v>
      </c>
      <c r="B132" s="8" t="s">
        <v>31</v>
      </c>
      <c r="C132" s="8" t="s">
        <v>32</v>
      </c>
      <c r="D132" s="8" t="s">
        <v>33</v>
      </c>
      <c r="F132" s="8" t="s">
        <v>75</v>
      </c>
      <c r="G132" s="8" t="s">
        <v>234</v>
      </c>
      <c r="H132" s="52">
        <v>9781408808672</v>
      </c>
      <c r="I132" s="8" t="s">
        <v>36</v>
      </c>
      <c r="J132" s="8">
        <v>2</v>
      </c>
      <c r="K132" s="21">
        <v>13.627272727272727</v>
      </c>
      <c r="L132" s="54">
        <f t="shared" si="4"/>
        <v>27.254545454545454</v>
      </c>
      <c r="M132" s="54">
        <f t="shared" si="5"/>
        <v>14.99</v>
      </c>
      <c r="N132" t="s">
        <v>37</v>
      </c>
      <c r="O132" s="62"/>
      <c r="P132" s="11"/>
      <c r="Q132" s="62"/>
      <c r="R132" s="62"/>
    </row>
    <row r="133" spans="1:18" ht="12.75" customHeight="1">
      <c r="A133" t="s">
        <v>760</v>
      </c>
      <c r="B133" s="8" t="s">
        <v>31</v>
      </c>
      <c r="C133" s="8" t="s">
        <v>32</v>
      </c>
      <c r="D133" s="8" t="s">
        <v>33</v>
      </c>
      <c r="F133" s="8" t="s">
        <v>235</v>
      </c>
      <c r="G133" s="8" t="s">
        <v>236</v>
      </c>
      <c r="H133" s="52">
        <v>9781408820629</v>
      </c>
      <c r="I133" s="8" t="s">
        <v>36</v>
      </c>
      <c r="J133" s="8">
        <v>1</v>
      </c>
      <c r="K133" s="21">
        <v>15.445454545454544</v>
      </c>
      <c r="L133" s="54">
        <f t="shared" si="4"/>
        <v>15.445454545454544</v>
      </c>
      <c r="M133" s="54">
        <f t="shared" si="5"/>
        <v>8.4949999999999992</v>
      </c>
      <c r="N133" t="s">
        <v>37</v>
      </c>
      <c r="O133" s="62"/>
      <c r="P133" s="11"/>
      <c r="Q133" s="62"/>
      <c r="R133" s="62"/>
    </row>
    <row r="134" spans="1:18" ht="12.75" customHeight="1">
      <c r="A134" t="s">
        <v>760</v>
      </c>
      <c r="B134" s="8" t="s">
        <v>31</v>
      </c>
      <c r="C134" s="8" t="s">
        <v>32</v>
      </c>
      <c r="D134" s="8" t="s">
        <v>33</v>
      </c>
      <c r="F134" s="8" t="s">
        <v>239</v>
      </c>
      <c r="G134" s="8" t="s">
        <v>240</v>
      </c>
      <c r="H134" s="52">
        <v>9781408822753</v>
      </c>
      <c r="I134" s="8" t="s">
        <v>36</v>
      </c>
      <c r="J134" s="8">
        <v>1</v>
      </c>
      <c r="K134" s="21">
        <v>13.627272727272727</v>
      </c>
      <c r="L134" s="54">
        <f t="shared" si="4"/>
        <v>13.627272727272727</v>
      </c>
      <c r="M134" s="54">
        <f t="shared" si="5"/>
        <v>7.4950000000000001</v>
      </c>
      <c r="N134" t="s">
        <v>37</v>
      </c>
      <c r="O134" s="62"/>
      <c r="P134" s="11"/>
      <c r="Q134" s="62"/>
      <c r="R134" s="62"/>
    </row>
    <row r="135" spans="1:18" ht="12.75" customHeight="1">
      <c r="A135" t="s">
        <v>760</v>
      </c>
      <c r="B135" s="8" t="s">
        <v>31</v>
      </c>
      <c r="C135" s="8" t="s">
        <v>32</v>
      </c>
      <c r="D135" s="8" t="s">
        <v>33</v>
      </c>
      <c r="F135" s="8" t="s">
        <v>243</v>
      </c>
      <c r="G135" s="8" t="s">
        <v>244</v>
      </c>
      <c r="H135" s="52">
        <v>9781408832868</v>
      </c>
      <c r="I135" s="8" t="s">
        <v>36</v>
      </c>
      <c r="J135" s="8">
        <v>14</v>
      </c>
      <c r="K135" s="21">
        <v>1.8090909090909091</v>
      </c>
      <c r="L135" s="54">
        <f t="shared" si="4"/>
        <v>25.327272727272728</v>
      </c>
      <c r="M135" s="54">
        <f t="shared" si="5"/>
        <v>13.930000000000001</v>
      </c>
      <c r="N135" t="s">
        <v>37</v>
      </c>
      <c r="O135" s="62"/>
      <c r="P135" s="11"/>
      <c r="Q135" s="62"/>
      <c r="R135" s="62"/>
    </row>
    <row r="136" spans="1:18" ht="12.75" customHeight="1">
      <c r="A136" t="s">
        <v>760</v>
      </c>
      <c r="B136" s="8" t="s">
        <v>31</v>
      </c>
      <c r="C136" s="8" t="s">
        <v>32</v>
      </c>
      <c r="D136" s="8" t="s">
        <v>33</v>
      </c>
      <c r="F136" s="8" t="s">
        <v>169</v>
      </c>
      <c r="G136" s="8" t="s">
        <v>245</v>
      </c>
      <c r="H136" s="52">
        <v>9781408835708</v>
      </c>
      <c r="I136" s="8" t="s">
        <v>36</v>
      </c>
      <c r="J136" s="8">
        <v>1</v>
      </c>
      <c r="K136" s="21">
        <v>12.718181818181819</v>
      </c>
      <c r="L136" s="54">
        <f t="shared" si="4"/>
        <v>12.718181818181819</v>
      </c>
      <c r="M136" s="54">
        <f t="shared" si="5"/>
        <v>6.995000000000001</v>
      </c>
      <c r="N136" t="s">
        <v>37</v>
      </c>
      <c r="O136" s="62"/>
      <c r="P136" s="11"/>
      <c r="Q136" s="62"/>
      <c r="R136" s="62"/>
    </row>
    <row r="137" spans="1:18" ht="12.75" customHeight="1">
      <c r="A137" t="s">
        <v>760</v>
      </c>
      <c r="B137" s="8" t="s">
        <v>31</v>
      </c>
      <c r="C137" s="8" t="s">
        <v>32</v>
      </c>
      <c r="D137" s="8" t="s">
        <v>33</v>
      </c>
      <c r="F137" s="8" t="s">
        <v>246</v>
      </c>
      <c r="G137" s="8" t="s">
        <v>247</v>
      </c>
      <c r="H137" s="52">
        <v>9781408813874</v>
      </c>
      <c r="I137" s="8" t="s">
        <v>36</v>
      </c>
      <c r="J137" s="8">
        <v>1</v>
      </c>
      <c r="K137" s="21">
        <v>13.627272727272727</v>
      </c>
      <c r="L137" s="54">
        <f t="shared" si="4"/>
        <v>13.627272727272727</v>
      </c>
      <c r="M137" s="54">
        <f t="shared" si="5"/>
        <v>7.4950000000000001</v>
      </c>
      <c r="N137" t="s">
        <v>37</v>
      </c>
      <c r="O137" s="62"/>
      <c r="P137" s="11"/>
      <c r="Q137" s="62"/>
      <c r="R137" s="62"/>
    </row>
    <row r="138" spans="1:18" ht="12.75" customHeight="1">
      <c r="A138" t="s">
        <v>760</v>
      </c>
      <c r="B138" s="8" t="s">
        <v>31</v>
      </c>
      <c r="C138" s="8" t="s">
        <v>32</v>
      </c>
      <c r="D138" s="8" t="s">
        <v>33</v>
      </c>
      <c r="F138" s="8" t="s">
        <v>250</v>
      </c>
      <c r="G138" s="8" t="s">
        <v>251</v>
      </c>
      <c r="H138" s="52">
        <v>9781408833247</v>
      </c>
      <c r="I138" s="8" t="s">
        <v>36</v>
      </c>
      <c r="J138" s="8">
        <v>1</v>
      </c>
      <c r="K138" s="21">
        <v>15.445454545454544</v>
      </c>
      <c r="L138" s="54">
        <f t="shared" si="4"/>
        <v>15.445454545454544</v>
      </c>
      <c r="M138" s="54">
        <f t="shared" si="5"/>
        <v>8.4949999999999992</v>
      </c>
      <c r="N138" t="s">
        <v>37</v>
      </c>
      <c r="O138" s="62"/>
      <c r="P138" s="11"/>
      <c r="Q138" s="62"/>
      <c r="R138" s="62"/>
    </row>
    <row r="139" spans="1:18" ht="12.75" customHeight="1">
      <c r="A139" t="s">
        <v>760</v>
      </c>
      <c r="B139" s="8" t="s">
        <v>31</v>
      </c>
      <c r="C139" s="8" t="s">
        <v>32</v>
      </c>
      <c r="D139" s="8" t="s">
        <v>33</v>
      </c>
      <c r="F139" s="8" t="s">
        <v>256</v>
      </c>
      <c r="G139" s="8" t="s">
        <v>257</v>
      </c>
      <c r="H139" s="52">
        <v>9781408832493</v>
      </c>
      <c r="I139" s="8" t="s">
        <v>36</v>
      </c>
      <c r="J139" s="8">
        <v>2</v>
      </c>
      <c r="K139" s="21">
        <v>15.445454545454544</v>
      </c>
      <c r="L139" s="54">
        <f t="shared" si="4"/>
        <v>30.890909090909087</v>
      </c>
      <c r="M139" s="54">
        <f t="shared" si="5"/>
        <v>16.989999999999998</v>
      </c>
      <c r="N139" t="s">
        <v>37</v>
      </c>
      <c r="O139" s="62"/>
      <c r="P139" s="11"/>
      <c r="Q139" s="62"/>
      <c r="R139" s="62"/>
    </row>
    <row r="140" spans="1:18" ht="12.75" customHeight="1">
      <c r="A140" t="s">
        <v>760</v>
      </c>
      <c r="B140" s="8" t="s">
        <v>31</v>
      </c>
      <c r="C140" s="8" t="s">
        <v>32</v>
      </c>
      <c r="D140" s="8" t="s">
        <v>33</v>
      </c>
      <c r="F140" s="8" t="s">
        <v>258</v>
      </c>
      <c r="G140" s="8" t="s">
        <v>259</v>
      </c>
      <c r="H140" s="52">
        <v>9781408832974</v>
      </c>
      <c r="I140" s="8" t="s">
        <v>36</v>
      </c>
      <c r="J140" s="8">
        <v>1</v>
      </c>
      <c r="K140" s="21">
        <v>13.627272727272727</v>
      </c>
      <c r="L140" s="54">
        <f t="shared" si="4"/>
        <v>13.627272727272727</v>
      </c>
      <c r="M140" s="54">
        <f t="shared" si="5"/>
        <v>7.4950000000000001</v>
      </c>
      <c r="N140" t="s">
        <v>37</v>
      </c>
      <c r="O140" s="62"/>
      <c r="P140" s="11"/>
      <c r="Q140" s="62"/>
      <c r="R140" s="62"/>
    </row>
    <row r="141" spans="1:18" ht="12.75" customHeight="1">
      <c r="A141" t="s">
        <v>760</v>
      </c>
      <c r="B141" s="8" t="s">
        <v>31</v>
      </c>
      <c r="C141" s="8" t="s">
        <v>32</v>
      </c>
      <c r="D141" s="8" t="s">
        <v>33</v>
      </c>
      <c r="F141" s="8" t="s">
        <v>260</v>
      </c>
      <c r="G141" s="8" t="s">
        <v>261</v>
      </c>
      <c r="H141" s="52">
        <v>9781408828922</v>
      </c>
      <c r="I141" s="8" t="s">
        <v>36</v>
      </c>
      <c r="J141" s="8">
        <v>1</v>
      </c>
      <c r="K141" s="21">
        <v>13.627272727272727</v>
      </c>
      <c r="L141" s="54">
        <f t="shared" si="4"/>
        <v>13.627272727272727</v>
      </c>
      <c r="M141" s="54">
        <f t="shared" si="5"/>
        <v>7.4950000000000001</v>
      </c>
      <c r="N141" t="s">
        <v>37</v>
      </c>
      <c r="O141" s="62"/>
      <c r="P141" s="11"/>
      <c r="Q141" s="62"/>
      <c r="R141" s="62"/>
    </row>
    <row r="142" spans="1:18" ht="12.75" customHeight="1">
      <c r="A142" t="s">
        <v>760</v>
      </c>
      <c r="B142" s="8" t="s">
        <v>31</v>
      </c>
      <c r="C142" s="8" t="s">
        <v>32</v>
      </c>
      <c r="D142" s="8" t="s">
        <v>33</v>
      </c>
      <c r="F142" s="8" t="s">
        <v>189</v>
      </c>
      <c r="G142" s="8" t="s">
        <v>262</v>
      </c>
      <c r="H142" s="52">
        <v>9781408822562</v>
      </c>
      <c r="I142" s="8" t="s">
        <v>36</v>
      </c>
      <c r="J142" s="8">
        <v>1</v>
      </c>
      <c r="K142" s="21">
        <v>13.627272727272727</v>
      </c>
      <c r="L142" s="54">
        <f t="shared" si="4"/>
        <v>13.627272727272727</v>
      </c>
      <c r="M142" s="54">
        <f t="shared" si="5"/>
        <v>7.4950000000000001</v>
      </c>
      <c r="N142" t="s">
        <v>37</v>
      </c>
      <c r="O142" s="62"/>
      <c r="P142" s="11"/>
      <c r="Q142" s="62"/>
      <c r="R142" s="62"/>
    </row>
    <row r="143" spans="1:18" ht="12.75" customHeight="1">
      <c r="A143" t="s">
        <v>760</v>
      </c>
      <c r="B143" s="8" t="s">
        <v>31</v>
      </c>
      <c r="C143" s="8" t="s">
        <v>32</v>
      </c>
      <c r="D143" s="8" t="s">
        <v>33</v>
      </c>
      <c r="F143" s="8" t="s">
        <v>213</v>
      </c>
      <c r="G143" s="8" t="s">
        <v>263</v>
      </c>
      <c r="H143" s="52">
        <v>9781408820384</v>
      </c>
      <c r="I143" s="8" t="s">
        <v>36</v>
      </c>
      <c r="J143" s="8">
        <v>3</v>
      </c>
      <c r="K143" s="21">
        <v>15.445454545454544</v>
      </c>
      <c r="L143" s="54">
        <f t="shared" si="4"/>
        <v>46.336363636363629</v>
      </c>
      <c r="M143" s="54">
        <f t="shared" si="5"/>
        <v>25.484999999999999</v>
      </c>
      <c r="N143" t="s">
        <v>37</v>
      </c>
      <c r="O143" s="62"/>
      <c r="P143" s="11"/>
      <c r="Q143" s="62"/>
      <c r="R143" s="62"/>
    </row>
    <row r="144" spans="1:18" ht="12.75" customHeight="1">
      <c r="A144" t="s">
        <v>760</v>
      </c>
      <c r="B144" s="8" t="s">
        <v>31</v>
      </c>
      <c r="C144" s="8" t="s">
        <v>32</v>
      </c>
      <c r="D144" s="8" t="s">
        <v>33</v>
      </c>
      <c r="F144" s="8" t="s">
        <v>75</v>
      </c>
      <c r="G144" s="8" t="s">
        <v>264</v>
      </c>
      <c r="H144" s="52">
        <v>9781408848081</v>
      </c>
      <c r="I144" s="8" t="s">
        <v>36</v>
      </c>
      <c r="J144" s="8">
        <v>7</v>
      </c>
      <c r="K144" s="21">
        <v>1.8090909090909091</v>
      </c>
      <c r="L144" s="54">
        <f t="shared" si="4"/>
        <v>12.663636363636364</v>
      </c>
      <c r="M144" s="54">
        <f t="shared" si="5"/>
        <v>6.9650000000000007</v>
      </c>
      <c r="N144" t="s">
        <v>37</v>
      </c>
      <c r="O144" s="62"/>
      <c r="P144" s="11"/>
      <c r="Q144" s="62"/>
      <c r="R144" s="62"/>
    </row>
    <row r="145" spans="1:18" ht="12.75" customHeight="1">
      <c r="A145" t="s">
        <v>760</v>
      </c>
      <c r="B145" s="8" t="s">
        <v>31</v>
      </c>
      <c r="C145" s="8" t="s">
        <v>32</v>
      </c>
      <c r="D145" s="8" t="s">
        <v>33</v>
      </c>
      <c r="F145" s="8" t="s">
        <v>265</v>
      </c>
      <c r="G145" s="8" t="s">
        <v>266</v>
      </c>
      <c r="H145" s="52">
        <v>9781408812044</v>
      </c>
      <c r="I145" s="8" t="s">
        <v>36</v>
      </c>
      <c r="J145" s="8">
        <v>6</v>
      </c>
      <c r="K145" s="21">
        <v>10.9</v>
      </c>
      <c r="L145" s="54">
        <f t="shared" si="4"/>
        <v>65.400000000000006</v>
      </c>
      <c r="M145" s="54">
        <f t="shared" si="5"/>
        <v>35.970000000000006</v>
      </c>
      <c r="N145" t="s">
        <v>37</v>
      </c>
      <c r="O145" s="62"/>
      <c r="P145" s="11"/>
      <c r="Q145" s="62"/>
      <c r="R145" s="62"/>
    </row>
    <row r="146" spans="1:18" ht="12.75" customHeight="1">
      <c r="A146" t="s">
        <v>760</v>
      </c>
      <c r="B146" s="8" t="s">
        <v>31</v>
      </c>
      <c r="C146" s="8" t="s">
        <v>32</v>
      </c>
      <c r="D146" s="8" t="s">
        <v>33</v>
      </c>
      <c r="F146" s="8" t="s">
        <v>250</v>
      </c>
      <c r="G146" s="8" t="s">
        <v>267</v>
      </c>
      <c r="H146" s="52">
        <v>9781408833179</v>
      </c>
      <c r="I146" s="8" t="s">
        <v>36</v>
      </c>
      <c r="J146" s="8">
        <v>1</v>
      </c>
      <c r="K146" s="21">
        <v>15.445454545454544</v>
      </c>
      <c r="L146" s="54">
        <f t="shared" si="4"/>
        <v>15.445454545454544</v>
      </c>
      <c r="M146" s="54">
        <f t="shared" si="5"/>
        <v>8.4949999999999992</v>
      </c>
      <c r="N146" t="s">
        <v>37</v>
      </c>
      <c r="O146" s="62"/>
      <c r="P146" s="11"/>
      <c r="Q146" s="62"/>
      <c r="R146" s="62"/>
    </row>
    <row r="147" spans="1:18" ht="12.75" customHeight="1">
      <c r="A147" t="s">
        <v>760</v>
      </c>
      <c r="B147" s="8" t="s">
        <v>31</v>
      </c>
      <c r="C147" s="8" t="s">
        <v>32</v>
      </c>
      <c r="D147" s="8" t="s">
        <v>33</v>
      </c>
      <c r="F147" s="8" t="s">
        <v>268</v>
      </c>
      <c r="G147" s="8" t="s">
        <v>269</v>
      </c>
      <c r="H147" s="52">
        <v>9781408811153</v>
      </c>
      <c r="I147" s="8" t="s">
        <v>36</v>
      </c>
      <c r="J147" s="8">
        <v>2</v>
      </c>
      <c r="K147" s="21">
        <v>4.5363636363636362</v>
      </c>
      <c r="L147" s="54">
        <f t="shared" si="4"/>
        <v>9.0727272727272723</v>
      </c>
      <c r="M147" s="54">
        <f t="shared" si="5"/>
        <v>4.99</v>
      </c>
      <c r="N147" t="s">
        <v>37</v>
      </c>
      <c r="O147" s="62"/>
      <c r="P147" s="11"/>
      <c r="Q147" s="62"/>
      <c r="R147" s="62"/>
    </row>
    <row r="148" spans="1:18" ht="12.75" customHeight="1">
      <c r="A148" t="s">
        <v>760</v>
      </c>
      <c r="B148" s="8" t="s">
        <v>31</v>
      </c>
      <c r="C148" s="8" t="s">
        <v>32</v>
      </c>
      <c r="D148" s="8" t="s">
        <v>33</v>
      </c>
      <c r="F148" s="8" t="s">
        <v>273</v>
      </c>
      <c r="G148" s="8" t="s">
        <v>274</v>
      </c>
      <c r="H148" s="52">
        <v>9781408817513</v>
      </c>
      <c r="I148" s="8" t="s">
        <v>36</v>
      </c>
      <c r="J148" s="8">
        <v>1</v>
      </c>
      <c r="K148" s="21">
        <v>12.718181818181819</v>
      </c>
      <c r="L148" s="54">
        <f t="shared" si="4"/>
        <v>12.718181818181819</v>
      </c>
      <c r="M148" s="54">
        <f t="shared" si="5"/>
        <v>6.995000000000001</v>
      </c>
      <c r="N148" t="s">
        <v>37</v>
      </c>
      <c r="O148" s="62"/>
      <c r="P148" s="11"/>
      <c r="Q148" s="62"/>
      <c r="R148" s="62"/>
    </row>
    <row r="149" spans="1:18" ht="12.75" customHeight="1">
      <c r="A149" t="s">
        <v>760</v>
      </c>
      <c r="B149" s="8" t="s">
        <v>31</v>
      </c>
      <c r="C149" s="8" t="s">
        <v>32</v>
      </c>
      <c r="D149" s="8" t="s">
        <v>33</v>
      </c>
      <c r="F149" s="8" t="s">
        <v>246</v>
      </c>
      <c r="G149" s="8" t="s">
        <v>279</v>
      </c>
      <c r="H149" s="52">
        <v>9781408806388</v>
      </c>
      <c r="I149" s="8" t="s">
        <v>36</v>
      </c>
      <c r="J149" s="8">
        <v>1</v>
      </c>
      <c r="K149" s="21">
        <v>13.627272727272727</v>
      </c>
      <c r="L149" s="54">
        <f t="shared" si="4"/>
        <v>13.627272727272727</v>
      </c>
      <c r="M149" s="54">
        <f t="shared" si="5"/>
        <v>7.4950000000000001</v>
      </c>
      <c r="N149" t="s">
        <v>37</v>
      </c>
      <c r="O149" s="62"/>
      <c r="P149" s="11"/>
      <c r="Q149" s="62"/>
      <c r="R149" s="62"/>
    </row>
    <row r="150" spans="1:18" ht="12.75" customHeight="1">
      <c r="A150" t="s">
        <v>760</v>
      </c>
      <c r="B150" s="8" t="s">
        <v>31</v>
      </c>
      <c r="C150" s="8" t="s">
        <v>32</v>
      </c>
      <c r="D150" s="8" t="s">
        <v>33</v>
      </c>
      <c r="F150" s="8" t="s">
        <v>280</v>
      </c>
      <c r="G150" s="8" t="s">
        <v>281</v>
      </c>
      <c r="H150" s="52">
        <v>9781408803189</v>
      </c>
      <c r="I150" s="8" t="s">
        <v>36</v>
      </c>
      <c r="J150" s="8">
        <v>1</v>
      </c>
      <c r="K150" s="21">
        <v>15.445454545454544</v>
      </c>
      <c r="L150" s="54">
        <f t="shared" si="4"/>
        <v>15.445454545454544</v>
      </c>
      <c r="M150" s="54">
        <f t="shared" si="5"/>
        <v>8.4949999999999992</v>
      </c>
      <c r="N150" t="s">
        <v>37</v>
      </c>
      <c r="O150" s="62"/>
      <c r="P150" s="11"/>
      <c r="Q150" s="62"/>
      <c r="R150" s="62"/>
    </row>
    <row r="151" spans="1:18" ht="12.75" customHeight="1">
      <c r="A151" t="s">
        <v>760</v>
      </c>
      <c r="B151" s="8" t="s">
        <v>31</v>
      </c>
      <c r="C151" s="8" t="s">
        <v>32</v>
      </c>
      <c r="D151" s="8" t="s">
        <v>33</v>
      </c>
      <c r="F151" s="8" t="s">
        <v>44</v>
      </c>
      <c r="G151" s="8" t="s">
        <v>282</v>
      </c>
      <c r="H151" s="52">
        <v>9781408803721</v>
      </c>
      <c r="I151" s="8" t="s">
        <v>36</v>
      </c>
      <c r="J151" s="8">
        <v>87</v>
      </c>
      <c r="K151" s="21">
        <v>10.9</v>
      </c>
      <c r="L151" s="54">
        <f t="shared" si="4"/>
        <v>948.30000000000007</v>
      </c>
      <c r="M151" s="54">
        <f t="shared" si="5"/>
        <v>521.56500000000005</v>
      </c>
      <c r="N151" t="s">
        <v>37</v>
      </c>
      <c r="O151" s="62"/>
      <c r="P151" s="11"/>
      <c r="Q151" s="62"/>
      <c r="R151" s="62"/>
    </row>
    <row r="152" spans="1:18" ht="12.75" customHeight="1">
      <c r="A152" t="s">
        <v>760</v>
      </c>
      <c r="B152" s="8" t="s">
        <v>31</v>
      </c>
      <c r="C152" s="8" t="s">
        <v>32</v>
      </c>
      <c r="D152" s="8" t="s">
        <v>33</v>
      </c>
      <c r="F152" s="8" t="s">
        <v>283</v>
      </c>
      <c r="G152" s="8" t="s">
        <v>284</v>
      </c>
      <c r="H152" s="52">
        <v>9781408822869</v>
      </c>
      <c r="I152" s="8" t="s">
        <v>36</v>
      </c>
      <c r="J152" s="8">
        <v>1</v>
      </c>
      <c r="K152" s="21">
        <v>13.627272727272727</v>
      </c>
      <c r="L152" s="54">
        <f t="shared" si="4"/>
        <v>13.627272727272727</v>
      </c>
      <c r="M152" s="54">
        <f t="shared" si="5"/>
        <v>7.4950000000000001</v>
      </c>
      <c r="N152" t="s">
        <v>37</v>
      </c>
      <c r="O152" s="62"/>
      <c r="P152" s="11"/>
      <c r="Q152" s="62"/>
      <c r="R152" s="62"/>
    </row>
    <row r="153" spans="1:18" ht="12.75" customHeight="1">
      <c r="A153" t="s">
        <v>760</v>
      </c>
      <c r="B153" s="8" t="s">
        <v>31</v>
      </c>
      <c r="C153" s="8" t="s">
        <v>32</v>
      </c>
      <c r="D153" s="8" t="s">
        <v>33</v>
      </c>
      <c r="F153" s="8" t="s">
        <v>75</v>
      </c>
      <c r="G153" s="8" t="s">
        <v>285</v>
      </c>
      <c r="H153" s="52">
        <v>9781408806876</v>
      </c>
      <c r="I153" s="8" t="s">
        <v>36</v>
      </c>
      <c r="J153" s="8">
        <v>1</v>
      </c>
      <c r="K153" s="21">
        <v>15.445454545454544</v>
      </c>
      <c r="L153" s="54">
        <f t="shared" si="4"/>
        <v>15.445454545454544</v>
      </c>
      <c r="M153" s="54">
        <f t="shared" si="5"/>
        <v>8.4949999999999992</v>
      </c>
      <c r="N153" t="s">
        <v>37</v>
      </c>
      <c r="O153" s="62"/>
      <c r="P153" s="11"/>
      <c r="Q153" s="62"/>
      <c r="R153" s="62"/>
    </row>
    <row r="154" spans="1:18" ht="12.75" customHeight="1">
      <c r="A154" t="s">
        <v>760</v>
      </c>
      <c r="B154" s="8" t="s">
        <v>31</v>
      </c>
      <c r="C154" s="8" t="s">
        <v>32</v>
      </c>
      <c r="D154" s="8" t="s">
        <v>33</v>
      </c>
      <c r="F154" s="8" t="s">
        <v>98</v>
      </c>
      <c r="G154" s="8" t="s">
        <v>286</v>
      </c>
      <c r="H154" s="52">
        <v>9781408828991</v>
      </c>
      <c r="I154" s="8" t="s">
        <v>36</v>
      </c>
      <c r="J154" s="8">
        <v>1</v>
      </c>
      <c r="K154" s="21">
        <v>13.627272727272727</v>
      </c>
      <c r="L154" s="54">
        <f t="shared" si="4"/>
        <v>13.627272727272727</v>
      </c>
      <c r="M154" s="54">
        <f t="shared" si="5"/>
        <v>7.4950000000000001</v>
      </c>
      <c r="N154" t="s">
        <v>37</v>
      </c>
      <c r="O154" s="62"/>
      <c r="P154" s="11"/>
      <c r="Q154" s="62"/>
      <c r="R154" s="62"/>
    </row>
    <row r="155" spans="1:18" ht="12.75" customHeight="1">
      <c r="A155" t="s">
        <v>760</v>
      </c>
      <c r="B155" s="8" t="s">
        <v>31</v>
      </c>
      <c r="C155" s="8" t="s">
        <v>32</v>
      </c>
      <c r="D155" s="8" t="s">
        <v>33</v>
      </c>
      <c r="F155" s="8" t="s">
        <v>175</v>
      </c>
      <c r="G155" s="8" t="s">
        <v>287</v>
      </c>
      <c r="H155" s="52">
        <v>9781408806883</v>
      </c>
      <c r="I155" s="8" t="s">
        <v>36</v>
      </c>
      <c r="J155" s="8">
        <v>4</v>
      </c>
      <c r="K155" s="21">
        <v>17.263636363636362</v>
      </c>
      <c r="L155" s="54">
        <f t="shared" si="4"/>
        <v>69.054545454545448</v>
      </c>
      <c r="M155" s="54">
        <f t="shared" si="5"/>
        <v>37.979999999999997</v>
      </c>
      <c r="N155" t="s">
        <v>37</v>
      </c>
      <c r="O155" s="62"/>
      <c r="P155" s="11"/>
      <c r="Q155" s="62"/>
      <c r="R155" s="62"/>
    </row>
    <row r="156" spans="1:18" ht="12.75" customHeight="1">
      <c r="A156" t="s">
        <v>760</v>
      </c>
      <c r="B156" s="8" t="s">
        <v>31</v>
      </c>
      <c r="C156" s="8" t="s">
        <v>32</v>
      </c>
      <c r="D156" s="8" t="s">
        <v>33</v>
      </c>
      <c r="F156" s="8" t="s">
        <v>67</v>
      </c>
      <c r="G156" s="8" t="s">
        <v>288</v>
      </c>
      <c r="H156" s="52">
        <v>9781408835104</v>
      </c>
      <c r="I156" s="8" t="s">
        <v>36</v>
      </c>
      <c r="J156" s="8">
        <v>1</v>
      </c>
      <c r="K156" s="21">
        <v>17.263636363636362</v>
      </c>
      <c r="L156" s="54">
        <f t="shared" si="4"/>
        <v>17.263636363636362</v>
      </c>
      <c r="M156" s="54">
        <f t="shared" si="5"/>
        <v>9.4949999999999992</v>
      </c>
      <c r="N156" t="s">
        <v>37</v>
      </c>
      <c r="O156" s="62"/>
      <c r="P156" s="11"/>
      <c r="Q156" s="62"/>
      <c r="R156" s="62"/>
    </row>
    <row r="157" spans="1:18" ht="12.75" customHeight="1">
      <c r="A157" t="s">
        <v>760</v>
      </c>
      <c r="B157" s="8" t="s">
        <v>31</v>
      </c>
      <c r="C157" s="8" t="s">
        <v>32</v>
      </c>
      <c r="D157" s="8" t="s">
        <v>33</v>
      </c>
      <c r="F157" s="8" t="s">
        <v>291</v>
      </c>
      <c r="G157" s="8" t="s">
        <v>292</v>
      </c>
      <c r="H157" s="52">
        <v>9781408825082</v>
      </c>
      <c r="I157" s="8" t="s">
        <v>36</v>
      </c>
      <c r="J157" s="8">
        <v>12</v>
      </c>
      <c r="K157" s="21">
        <v>12.718181818181819</v>
      </c>
      <c r="L157" s="54">
        <f t="shared" si="4"/>
        <v>152.61818181818182</v>
      </c>
      <c r="M157" s="54">
        <f t="shared" si="5"/>
        <v>83.940000000000012</v>
      </c>
      <c r="N157" t="s">
        <v>37</v>
      </c>
      <c r="O157" s="62"/>
      <c r="P157" s="11"/>
      <c r="Q157" s="62"/>
      <c r="R157" s="62"/>
    </row>
    <row r="158" spans="1:18" ht="12.75" customHeight="1">
      <c r="A158" t="s">
        <v>760</v>
      </c>
      <c r="B158" s="8" t="s">
        <v>31</v>
      </c>
      <c r="C158" s="8" t="s">
        <v>32</v>
      </c>
      <c r="D158" s="8" t="s">
        <v>33</v>
      </c>
      <c r="F158" s="8" t="s">
        <v>293</v>
      </c>
      <c r="G158" s="8" t="s">
        <v>294</v>
      </c>
      <c r="H158" s="52">
        <v>9781408806210</v>
      </c>
      <c r="I158" s="8" t="s">
        <v>36</v>
      </c>
      <c r="J158" s="8">
        <v>1</v>
      </c>
      <c r="K158" s="21">
        <v>15.445454545454544</v>
      </c>
      <c r="L158" s="54">
        <f t="shared" si="4"/>
        <v>15.445454545454544</v>
      </c>
      <c r="M158" s="54">
        <f t="shared" si="5"/>
        <v>8.4949999999999992</v>
      </c>
      <c r="N158" t="s">
        <v>37</v>
      </c>
      <c r="O158" s="62"/>
      <c r="P158" s="11"/>
      <c r="Q158" s="62"/>
      <c r="R158" s="62"/>
    </row>
    <row r="159" spans="1:18" ht="12.75" customHeight="1">
      <c r="A159" t="s">
        <v>760</v>
      </c>
      <c r="B159" s="8" t="s">
        <v>31</v>
      </c>
      <c r="C159" s="8" t="s">
        <v>32</v>
      </c>
      <c r="D159" s="8" t="s">
        <v>33</v>
      </c>
      <c r="F159" s="8" t="s">
        <v>277</v>
      </c>
      <c r="G159" s="8" t="s">
        <v>302</v>
      </c>
      <c r="H159" s="52">
        <v>9781408818329</v>
      </c>
      <c r="I159" s="8" t="s">
        <v>36</v>
      </c>
      <c r="J159" s="8">
        <v>9</v>
      </c>
      <c r="K159" s="21">
        <v>5.4454545454545453</v>
      </c>
      <c r="L159" s="54">
        <f t="shared" si="4"/>
        <v>49.009090909090908</v>
      </c>
      <c r="M159" s="54">
        <f t="shared" si="5"/>
        <v>26.955000000000002</v>
      </c>
      <c r="N159" t="s">
        <v>37</v>
      </c>
      <c r="O159" s="62"/>
      <c r="P159" s="11"/>
      <c r="Q159" s="62"/>
      <c r="R159" s="62"/>
    </row>
    <row r="160" spans="1:18" ht="12.75" customHeight="1">
      <c r="A160" t="s">
        <v>760</v>
      </c>
      <c r="B160" s="8" t="s">
        <v>31</v>
      </c>
      <c r="C160" s="8" t="s">
        <v>32</v>
      </c>
      <c r="D160" s="8" t="s">
        <v>33</v>
      </c>
      <c r="F160" s="8" t="s">
        <v>283</v>
      </c>
      <c r="G160" s="8" t="s">
        <v>303</v>
      </c>
      <c r="H160" s="52">
        <v>9781408822838</v>
      </c>
      <c r="I160" s="8" t="s">
        <v>36</v>
      </c>
      <c r="J160" s="8">
        <v>1</v>
      </c>
      <c r="K160" s="21">
        <v>13.627272727272727</v>
      </c>
      <c r="L160" s="54">
        <f t="shared" si="4"/>
        <v>13.627272727272727</v>
      </c>
      <c r="M160" s="54">
        <f t="shared" si="5"/>
        <v>7.4950000000000001</v>
      </c>
      <c r="N160" t="s">
        <v>37</v>
      </c>
      <c r="O160" s="62"/>
      <c r="P160" s="11"/>
      <c r="Q160" s="62"/>
      <c r="R160" s="62"/>
    </row>
    <row r="161" spans="1:18" ht="12.75" customHeight="1">
      <c r="A161" t="s">
        <v>760</v>
      </c>
      <c r="B161" s="8" t="s">
        <v>31</v>
      </c>
      <c r="C161" s="8" t="s">
        <v>32</v>
      </c>
      <c r="D161" s="8" t="s">
        <v>33</v>
      </c>
      <c r="F161" s="8" t="s">
        <v>138</v>
      </c>
      <c r="G161" s="8" t="s">
        <v>306</v>
      </c>
      <c r="H161" s="52">
        <v>9781408820773</v>
      </c>
      <c r="I161" s="8" t="s">
        <v>36</v>
      </c>
      <c r="J161" s="8">
        <v>2</v>
      </c>
      <c r="K161" s="21">
        <v>12.718181818181819</v>
      </c>
      <c r="L161" s="54">
        <f t="shared" si="4"/>
        <v>25.436363636363637</v>
      </c>
      <c r="M161" s="54">
        <f t="shared" si="5"/>
        <v>13.990000000000002</v>
      </c>
      <c r="N161" t="s">
        <v>37</v>
      </c>
      <c r="O161" s="62"/>
      <c r="P161" s="11"/>
      <c r="Q161" s="62"/>
      <c r="R161" s="62"/>
    </row>
    <row r="162" spans="1:18" ht="12.75" customHeight="1">
      <c r="A162" t="s">
        <v>760</v>
      </c>
      <c r="B162" s="8" t="s">
        <v>31</v>
      </c>
      <c r="C162" s="8" t="s">
        <v>32</v>
      </c>
      <c r="D162" s="8" t="s">
        <v>33</v>
      </c>
      <c r="F162" s="8" t="s">
        <v>307</v>
      </c>
      <c r="G162" s="8" t="s">
        <v>308</v>
      </c>
      <c r="H162" s="52">
        <v>9781408807255</v>
      </c>
      <c r="I162" s="8" t="s">
        <v>36</v>
      </c>
      <c r="J162" s="8">
        <v>4</v>
      </c>
      <c r="K162" s="21">
        <v>15.445454545454544</v>
      </c>
      <c r="L162" s="54">
        <f t="shared" si="4"/>
        <v>61.781818181818174</v>
      </c>
      <c r="M162" s="54">
        <f t="shared" si="5"/>
        <v>33.979999999999997</v>
      </c>
      <c r="N162" t="s">
        <v>37</v>
      </c>
      <c r="O162" s="62"/>
      <c r="P162" s="11"/>
      <c r="Q162" s="62"/>
      <c r="R162" s="62"/>
    </row>
    <row r="163" spans="1:18" ht="12.75" customHeight="1">
      <c r="A163" t="s">
        <v>760</v>
      </c>
      <c r="B163" s="8" t="s">
        <v>31</v>
      </c>
      <c r="C163" s="8" t="s">
        <v>32</v>
      </c>
      <c r="D163" s="8" t="s">
        <v>33</v>
      </c>
      <c r="F163" s="8" t="s">
        <v>309</v>
      </c>
      <c r="G163" s="8" t="s">
        <v>310</v>
      </c>
      <c r="H163" s="52">
        <v>9781408845868</v>
      </c>
      <c r="I163" s="8" t="s">
        <v>36</v>
      </c>
      <c r="J163" s="8">
        <v>14</v>
      </c>
      <c r="K163" s="21">
        <v>7.2636363636363637</v>
      </c>
      <c r="L163" s="54">
        <f t="shared" si="4"/>
        <v>101.69090909090909</v>
      </c>
      <c r="M163" s="54">
        <f t="shared" si="5"/>
        <v>55.93</v>
      </c>
      <c r="N163" t="s">
        <v>37</v>
      </c>
      <c r="O163" s="62"/>
      <c r="P163" s="11"/>
      <c r="Q163" s="62"/>
      <c r="R163" s="62"/>
    </row>
    <row r="164" spans="1:18" ht="12.75" customHeight="1">
      <c r="A164" t="s">
        <v>760</v>
      </c>
      <c r="B164" s="8" t="s">
        <v>31</v>
      </c>
      <c r="C164" s="8" t="s">
        <v>32</v>
      </c>
      <c r="D164" s="8" t="s">
        <v>33</v>
      </c>
      <c r="F164" s="8" t="s">
        <v>311</v>
      </c>
      <c r="G164" s="8" t="s">
        <v>312</v>
      </c>
      <c r="H164" s="52">
        <v>9781408809068</v>
      </c>
      <c r="I164" s="8" t="s">
        <v>36</v>
      </c>
      <c r="J164" s="8">
        <v>2</v>
      </c>
      <c r="K164" s="21">
        <v>5.4454545454545453</v>
      </c>
      <c r="L164" s="54">
        <f t="shared" si="4"/>
        <v>10.890909090909091</v>
      </c>
      <c r="M164" s="54">
        <f t="shared" si="5"/>
        <v>5.99</v>
      </c>
      <c r="N164" t="s">
        <v>37</v>
      </c>
      <c r="O164" s="62"/>
      <c r="P164" s="11"/>
      <c r="Q164" s="62"/>
      <c r="R164" s="62"/>
    </row>
    <row r="165" spans="1:18" ht="12.75" customHeight="1">
      <c r="A165" t="s">
        <v>760</v>
      </c>
      <c r="B165" s="8" t="s">
        <v>31</v>
      </c>
      <c r="C165" s="8" t="s">
        <v>32</v>
      </c>
      <c r="D165" s="8" t="s">
        <v>33</v>
      </c>
      <c r="F165" s="8" t="s">
        <v>315</v>
      </c>
      <c r="G165" s="8" t="s">
        <v>316</v>
      </c>
      <c r="H165" s="52">
        <v>9781408822821</v>
      </c>
      <c r="I165" s="8" t="s">
        <v>36</v>
      </c>
      <c r="J165" s="8">
        <v>1</v>
      </c>
      <c r="K165" s="21">
        <v>13.627272727272727</v>
      </c>
      <c r="L165" s="54">
        <f t="shared" si="4"/>
        <v>13.627272727272727</v>
      </c>
      <c r="M165" s="54">
        <f t="shared" si="5"/>
        <v>7.4950000000000001</v>
      </c>
      <c r="N165" t="s">
        <v>37</v>
      </c>
      <c r="O165" s="62"/>
      <c r="P165" s="11"/>
      <c r="Q165" s="62"/>
      <c r="R165" s="62"/>
    </row>
    <row r="166" spans="1:18" ht="12.75" customHeight="1">
      <c r="A166" t="s">
        <v>760</v>
      </c>
      <c r="B166" s="8" t="s">
        <v>31</v>
      </c>
      <c r="C166" s="8" t="s">
        <v>32</v>
      </c>
      <c r="D166" s="8" t="s">
        <v>33</v>
      </c>
      <c r="F166" s="8" t="s">
        <v>317</v>
      </c>
      <c r="G166" s="8" t="s">
        <v>318</v>
      </c>
      <c r="H166" s="52">
        <v>9781408852989</v>
      </c>
      <c r="I166" s="8" t="s">
        <v>36</v>
      </c>
      <c r="J166" s="8">
        <v>2</v>
      </c>
      <c r="K166" s="21">
        <v>18.172727272727272</v>
      </c>
      <c r="L166" s="54">
        <f t="shared" si="4"/>
        <v>36.345454545454544</v>
      </c>
      <c r="M166" s="54">
        <f t="shared" si="5"/>
        <v>19.990000000000002</v>
      </c>
      <c r="N166" t="s">
        <v>37</v>
      </c>
      <c r="O166" s="62"/>
      <c r="P166" s="11"/>
      <c r="Q166" s="62"/>
      <c r="R166" s="62"/>
    </row>
    <row r="167" spans="1:18" ht="12.75" customHeight="1">
      <c r="A167" t="s">
        <v>760</v>
      </c>
      <c r="B167" s="8" t="s">
        <v>31</v>
      </c>
      <c r="C167" s="8" t="s">
        <v>32</v>
      </c>
      <c r="D167" s="8" t="s">
        <v>33</v>
      </c>
      <c r="F167" s="8" t="s">
        <v>319</v>
      </c>
      <c r="G167" s="8" t="s">
        <v>320</v>
      </c>
      <c r="H167" s="52">
        <v>9781408806395</v>
      </c>
      <c r="I167" s="8" t="s">
        <v>36</v>
      </c>
      <c r="J167" s="8">
        <v>1</v>
      </c>
      <c r="K167" s="21">
        <v>12.718181818181819</v>
      </c>
      <c r="L167" s="54">
        <f t="shared" si="4"/>
        <v>12.718181818181819</v>
      </c>
      <c r="M167" s="54">
        <f t="shared" si="5"/>
        <v>6.995000000000001</v>
      </c>
      <c r="N167" t="s">
        <v>37</v>
      </c>
      <c r="O167" s="62"/>
      <c r="P167" s="11"/>
      <c r="Q167" s="62"/>
      <c r="R167" s="62"/>
    </row>
    <row r="168" spans="1:18" ht="12.75" customHeight="1">
      <c r="A168" t="s">
        <v>760</v>
      </c>
      <c r="B168" s="8" t="s">
        <v>31</v>
      </c>
      <c r="C168" s="8" t="s">
        <v>32</v>
      </c>
      <c r="D168" s="8" t="s">
        <v>33</v>
      </c>
      <c r="F168" s="8" t="s">
        <v>115</v>
      </c>
      <c r="G168" s="8" t="s">
        <v>324</v>
      </c>
      <c r="H168" s="52">
        <v>9781408810972</v>
      </c>
      <c r="I168" s="8" t="s">
        <v>36</v>
      </c>
      <c r="J168" s="8">
        <v>1</v>
      </c>
      <c r="K168" s="21">
        <v>13.627272727272727</v>
      </c>
      <c r="L168" s="54">
        <f t="shared" si="4"/>
        <v>13.627272727272727</v>
      </c>
      <c r="M168" s="54">
        <f t="shared" si="5"/>
        <v>7.4950000000000001</v>
      </c>
      <c r="N168" t="s">
        <v>37</v>
      </c>
      <c r="O168" s="62"/>
      <c r="P168" s="11"/>
      <c r="Q168" s="62"/>
      <c r="R168" s="62"/>
    </row>
    <row r="169" spans="1:18" ht="12.75" customHeight="1">
      <c r="A169" t="s">
        <v>760</v>
      </c>
      <c r="B169" s="8" t="s">
        <v>31</v>
      </c>
      <c r="C169" s="8" t="s">
        <v>32</v>
      </c>
      <c r="D169" s="8" t="s">
        <v>33</v>
      </c>
      <c r="F169" s="8" t="s">
        <v>325</v>
      </c>
      <c r="G169" s="8" t="s">
        <v>326</v>
      </c>
      <c r="H169" s="52">
        <v>9781408807323</v>
      </c>
      <c r="I169" s="8" t="s">
        <v>36</v>
      </c>
      <c r="J169" s="8">
        <v>4</v>
      </c>
      <c r="K169" s="21">
        <v>18.172727272727272</v>
      </c>
      <c r="L169" s="54">
        <f t="shared" si="4"/>
        <v>72.690909090909088</v>
      </c>
      <c r="M169" s="54">
        <f t="shared" si="5"/>
        <v>39.980000000000004</v>
      </c>
      <c r="N169" t="s">
        <v>37</v>
      </c>
      <c r="O169" s="62"/>
      <c r="P169" s="11"/>
      <c r="Q169" s="62"/>
      <c r="R169" s="62"/>
    </row>
    <row r="170" spans="1:18" ht="12.75" customHeight="1">
      <c r="A170" t="s">
        <v>760</v>
      </c>
      <c r="B170" s="8" t="s">
        <v>31</v>
      </c>
      <c r="C170" s="8" t="s">
        <v>32</v>
      </c>
      <c r="D170" s="8" t="s">
        <v>33</v>
      </c>
      <c r="F170" s="8" t="s">
        <v>327</v>
      </c>
      <c r="G170" s="8" t="s">
        <v>328</v>
      </c>
      <c r="H170" s="52">
        <v>9781408818909</v>
      </c>
      <c r="I170" s="8" t="s">
        <v>36</v>
      </c>
      <c r="J170" s="8">
        <v>7</v>
      </c>
      <c r="K170" s="21">
        <v>13.627272727272727</v>
      </c>
      <c r="L170" s="54">
        <f t="shared" si="4"/>
        <v>95.390909090909091</v>
      </c>
      <c r="M170" s="54">
        <f t="shared" si="5"/>
        <v>52.465000000000003</v>
      </c>
      <c r="N170" t="s">
        <v>37</v>
      </c>
      <c r="O170" s="62"/>
      <c r="P170" s="11"/>
      <c r="Q170" s="62"/>
      <c r="R170" s="62"/>
    </row>
    <row r="171" spans="1:18" ht="12.75" customHeight="1">
      <c r="A171" t="s">
        <v>760</v>
      </c>
      <c r="B171" s="8" t="s">
        <v>31</v>
      </c>
      <c r="C171" s="8" t="s">
        <v>32</v>
      </c>
      <c r="D171" s="8" t="s">
        <v>33</v>
      </c>
      <c r="F171" s="8" t="s">
        <v>331</v>
      </c>
      <c r="G171" s="8" t="s">
        <v>332</v>
      </c>
      <c r="H171" s="52">
        <v>9781408830666</v>
      </c>
      <c r="I171" s="8" t="s">
        <v>36</v>
      </c>
      <c r="J171" s="8">
        <v>1</v>
      </c>
      <c r="K171" s="21">
        <v>12.718181818181819</v>
      </c>
      <c r="L171" s="54">
        <f t="shared" si="4"/>
        <v>12.718181818181819</v>
      </c>
      <c r="M171" s="54">
        <f t="shared" si="5"/>
        <v>6.995000000000001</v>
      </c>
      <c r="N171" t="s">
        <v>37</v>
      </c>
      <c r="O171" s="62"/>
      <c r="P171" s="11"/>
      <c r="Q171" s="62"/>
      <c r="R171" s="62"/>
    </row>
    <row r="172" spans="1:18" ht="12.75" customHeight="1">
      <c r="A172" t="s">
        <v>760</v>
      </c>
      <c r="B172" s="8" t="s">
        <v>31</v>
      </c>
      <c r="C172" s="8" t="s">
        <v>32</v>
      </c>
      <c r="D172" s="8" t="s">
        <v>33</v>
      </c>
      <c r="F172" s="8" t="s">
        <v>333</v>
      </c>
      <c r="G172" s="8" t="s">
        <v>334</v>
      </c>
      <c r="H172" s="52">
        <v>9781408801581</v>
      </c>
      <c r="I172" s="8" t="s">
        <v>36</v>
      </c>
      <c r="J172" s="8">
        <v>3</v>
      </c>
      <c r="K172" s="21">
        <v>10.9</v>
      </c>
      <c r="L172" s="54">
        <f t="shared" si="4"/>
        <v>32.700000000000003</v>
      </c>
      <c r="M172" s="54">
        <f t="shared" si="5"/>
        <v>17.985000000000003</v>
      </c>
      <c r="N172" t="s">
        <v>37</v>
      </c>
      <c r="O172" s="62"/>
      <c r="P172" s="11"/>
      <c r="Q172" s="62"/>
      <c r="R172" s="62"/>
    </row>
    <row r="173" spans="1:18" ht="12.75" customHeight="1">
      <c r="A173" t="s">
        <v>760</v>
      </c>
      <c r="B173" s="8" t="s">
        <v>31</v>
      </c>
      <c r="C173" s="8" t="s">
        <v>32</v>
      </c>
      <c r="D173" s="8" t="s">
        <v>33</v>
      </c>
      <c r="F173" s="8" t="s">
        <v>335</v>
      </c>
      <c r="G173" s="8" t="s">
        <v>336</v>
      </c>
      <c r="H173" s="52">
        <v>9781408827659</v>
      </c>
      <c r="I173" s="8" t="s">
        <v>36</v>
      </c>
      <c r="J173" s="8">
        <v>1</v>
      </c>
      <c r="K173" s="21">
        <v>15.445454545454544</v>
      </c>
      <c r="L173" s="54">
        <f t="shared" si="4"/>
        <v>15.445454545454544</v>
      </c>
      <c r="M173" s="54">
        <f t="shared" si="5"/>
        <v>8.4949999999999992</v>
      </c>
      <c r="N173" t="s">
        <v>37</v>
      </c>
      <c r="O173" s="62"/>
      <c r="P173" s="11"/>
      <c r="Q173" s="62"/>
      <c r="R173" s="62"/>
    </row>
    <row r="174" spans="1:18" ht="12.75" customHeight="1">
      <c r="A174" t="s">
        <v>760</v>
      </c>
      <c r="B174" s="8" t="s">
        <v>31</v>
      </c>
      <c r="C174" s="8" t="s">
        <v>32</v>
      </c>
      <c r="D174" s="8" t="s">
        <v>33</v>
      </c>
      <c r="F174" s="8" t="s">
        <v>342</v>
      </c>
      <c r="G174" s="8" t="s">
        <v>343</v>
      </c>
      <c r="H174" s="52">
        <v>9781408811160</v>
      </c>
      <c r="I174" s="8" t="s">
        <v>36</v>
      </c>
      <c r="J174" s="8">
        <v>1</v>
      </c>
      <c r="K174" s="21">
        <v>15.445454545454544</v>
      </c>
      <c r="L174" s="54">
        <f t="shared" si="4"/>
        <v>15.445454545454544</v>
      </c>
      <c r="M174" s="54">
        <f t="shared" si="5"/>
        <v>8.4949999999999992</v>
      </c>
      <c r="N174" t="s">
        <v>37</v>
      </c>
      <c r="O174" s="62"/>
      <c r="P174" s="11"/>
      <c r="Q174" s="62"/>
      <c r="R174" s="62"/>
    </row>
    <row r="175" spans="1:18" ht="12.75" customHeight="1">
      <c r="A175" t="s">
        <v>760</v>
      </c>
      <c r="B175" s="8" t="s">
        <v>31</v>
      </c>
      <c r="C175" s="8" t="s">
        <v>32</v>
      </c>
      <c r="D175" s="8" t="s">
        <v>33</v>
      </c>
      <c r="F175" s="8" t="s">
        <v>344</v>
      </c>
      <c r="G175" s="8" t="s">
        <v>345</v>
      </c>
      <c r="H175" s="52">
        <v>9781408821336</v>
      </c>
      <c r="I175" s="8" t="s">
        <v>36</v>
      </c>
      <c r="J175" s="8">
        <v>2</v>
      </c>
      <c r="K175" s="21">
        <v>15.445454545454544</v>
      </c>
      <c r="L175" s="54">
        <f t="shared" si="4"/>
        <v>30.890909090909087</v>
      </c>
      <c r="M175" s="54">
        <f t="shared" si="5"/>
        <v>16.989999999999998</v>
      </c>
      <c r="N175" t="s">
        <v>37</v>
      </c>
      <c r="O175" s="62"/>
      <c r="P175" s="11"/>
      <c r="Q175" s="62"/>
      <c r="R175" s="62"/>
    </row>
    <row r="176" spans="1:18" ht="12.75" customHeight="1">
      <c r="A176" t="s">
        <v>760</v>
      </c>
      <c r="B176" s="8" t="s">
        <v>31</v>
      </c>
      <c r="C176" s="8" t="s">
        <v>32</v>
      </c>
      <c r="D176" s="8" t="s">
        <v>33</v>
      </c>
      <c r="F176" s="8" t="s">
        <v>346</v>
      </c>
      <c r="G176" s="8" t="s">
        <v>347</v>
      </c>
      <c r="H176" s="52">
        <v>9781408807309</v>
      </c>
      <c r="I176" s="8" t="s">
        <v>36</v>
      </c>
      <c r="J176" s="8">
        <v>4</v>
      </c>
      <c r="K176" s="21">
        <v>15.445454545454544</v>
      </c>
      <c r="L176" s="54">
        <f t="shared" si="4"/>
        <v>61.781818181818174</v>
      </c>
      <c r="M176" s="54">
        <f t="shared" si="5"/>
        <v>33.979999999999997</v>
      </c>
      <c r="N176" t="s">
        <v>37</v>
      </c>
      <c r="O176" s="62"/>
      <c r="P176" s="11"/>
      <c r="Q176" s="62"/>
      <c r="R176" s="62"/>
    </row>
    <row r="177" spans="1:18" ht="12.75" customHeight="1">
      <c r="A177" t="s">
        <v>760</v>
      </c>
      <c r="B177" s="8" t="s">
        <v>31</v>
      </c>
      <c r="C177" s="8" t="s">
        <v>32</v>
      </c>
      <c r="D177" s="8" t="s">
        <v>33</v>
      </c>
      <c r="F177" s="8" t="s">
        <v>351</v>
      </c>
      <c r="G177" s="8" t="s">
        <v>352</v>
      </c>
      <c r="H177" s="52">
        <v>9781408831663</v>
      </c>
      <c r="I177" s="8" t="s">
        <v>36</v>
      </c>
      <c r="J177" s="8">
        <v>1</v>
      </c>
      <c r="K177" s="21">
        <v>10.9</v>
      </c>
      <c r="L177" s="54">
        <f t="shared" si="4"/>
        <v>10.9</v>
      </c>
      <c r="M177" s="54">
        <f t="shared" si="5"/>
        <v>5.995000000000001</v>
      </c>
      <c r="N177" t="s">
        <v>37</v>
      </c>
      <c r="O177" s="62"/>
      <c r="P177" s="11"/>
      <c r="Q177" s="62"/>
      <c r="R177" s="62"/>
    </row>
    <row r="178" spans="1:18" ht="12.75" customHeight="1">
      <c r="A178" t="s">
        <v>760</v>
      </c>
      <c r="B178" s="8" t="s">
        <v>31</v>
      </c>
      <c r="C178" s="8" t="s">
        <v>32</v>
      </c>
      <c r="D178" s="8" t="s">
        <v>33</v>
      </c>
      <c r="F178" s="8" t="s">
        <v>147</v>
      </c>
      <c r="G178" s="8" t="s">
        <v>353</v>
      </c>
      <c r="H178" s="52">
        <v>9781408806241</v>
      </c>
      <c r="I178" s="8" t="s">
        <v>36</v>
      </c>
      <c r="J178" s="8">
        <v>1</v>
      </c>
      <c r="K178" s="21">
        <v>13.627272727272727</v>
      </c>
      <c r="L178" s="54">
        <f t="shared" si="4"/>
        <v>13.627272727272727</v>
      </c>
      <c r="M178" s="54">
        <f t="shared" si="5"/>
        <v>7.4950000000000001</v>
      </c>
      <c r="N178" t="s">
        <v>37</v>
      </c>
      <c r="O178" s="62"/>
      <c r="P178" s="11"/>
      <c r="Q178" s="62"/>
      <c r="R178" s="62"/>
    </row>
    <row r="179" spans="1:18" ht="12.75" customHeight="1">
      <c r="A179" t="s">
        <v>760</v>
      </c>
      <c r="B179" s="8" t="s">
        <v>31</v>
      </c>
      <c r="C179" s="8" t="s">
        <v>32</v>
      </c>
      <c r="D179" s="8" t="s">
        <v>33</v>
      </c>
      <c r="F179" s="8" t="s">
        <v>138</v>
      </c>
      <c r="G179" s="8" t="s">
        <v>354</v>
      </c>
      <c r="H179" s="52">
        <v>9781408821022</v>
      </c>
      <c r="I179" s="8" t="s">
        <v>36</v>
      </c>
      <c r="J179" s="8">
        <v>5</v>
      </c>
      <c r="K179" s="21">
        <v>18.172727272727272</v>
      </c>
      <c r="L179" s="54">
        <f t="shared" si="4"/>
        <v>90.86363636363636</v>
      </c>
      <c r="M179" s="54">
        <f t="shared" si="5"/>
        <v>49.975000000000001</v>
      </c>
      <c r="N179" t="s">
        <v>37</v>
      </c>
      <c r="O179" s="62"/>
      <c r="P179" s="11"/>
      <c r="Q179" s="62"/>
      <c r="R179" s="62"/>
    </row>
    <row r="180" spans="1:18" ht="12.75" customHeight="1">
      <c r="A180" t="s">
        <v>760</v>
      </c>
      <c r="B180" s="8" t="s">
        <v>31</v>
      </c>
      <c r="C180" s="8" t="s">
        <v>32</v>
      </c>
      <c r="D180" s="8" t="s">
        <v>33</v>
      </c>
      <c r="F180" s="8" t="s">
        <v>355</v>
      </c>
      <c r="G180" s="8" t="s">
        <v>356</v>
      </c>
      <c r="H180" s="52">
        <v>9781408834879</v>
      </c>
      <c r="I180" s="8" t="s">
        <v>36</v>
      </c>
      <c r="J180" s="8">
        <v>18</v>
      </c>
      <c r="K180" s="21">
        <v>9.081818181818182</v>
      </c>
      <c r="L180" s="54">
        <f t="shared" si="4"/>
        <v>163.47272727272727</v>
      </c>
      <c r="M180" s="54">
        <f t="shared" si="5"/>
        <v>89.910000000000011</v>
      </c>
      <c r="N180" t="s">
        <v>37</v>
      </c>
      <c r="O180" s="62"/>
      <c r="P180" s="11"/>
      <c r="Q180" s="62"/>
      <c r="R180" s="62"/>
    </row>
    <row r="181" spans="1:18" ht="12.75" customHeight="1">
      <c r="A181" t="s">
        <v>760</v>
      </c>
      <c r="B181" s="8" t="s">
        <v>31</v>
      </c>
      <c r="C181" s="8" t="s">
        <v>32</v>
      </c>
      <c r="D181" s="8" t="s">
        <v>33</v>
      </c>
      <c r="F181" s="8" t="s">
        <v>185</v>
      </c>
      <c r="G181" s="8" t="s">
        <v>360</v>
      </c>
      <c r="H181" s="52">
        <v>9781408806814</v>
      </c>
      <c r="I181" s="8" t="s">
        <v>36</v>
      </c>
      <c r="J181" s="8">
        <v>2</v>
      </c>
      <c r="K181" s="21">
        <v>4.5363636363636362</v>
      </c>
      <c r="L181" s="54">
        <f t="shared" si="4"/>
        <v>9.0727272727272723</v>
      </c>
      <c r="M181" s="54">
        <f t="shared" si="5"/>
        <v>4.99</v>
      </c>
      <c r="N181" t="s">
        <v>37</v>
      </c>
      <c r="O181" s="62"/>
      <c r="P181" s="11"/>
      <c r="Q181" s="62"/>
      <c r="R181" s="62"/>
    </row>
    <row r="182" spans="1:18" ht="12.75" customHeight="1">
      <c r="A182" t="s">
        <v>760</v>
      </c>
      <c r="B182" s="8" t="s">
        <v>31</v>
      </c>
      <c r="C182" s="8" t="s">
        <v>32</v>
      </c>
      <c r="D182" s="8" t="s">
        <v>33</v>
      </c>
      <c r="F182" s="8" t="s">
        <v>363</v>
      </c>
      <c r="G182" s="8" t="s">
        <v>364</v>
      </c>
      <c r="H182" s="52">
        <v>9781408828731</v>
      </c>
      <c r="I182" s="8" t="s">
        <v>36</v>
      </c>
      <c r="J182" s="8">
        <v>1</v>
      </c>
      <c r="K182" s="21">
        <v>12.718181818181819</v>
      </c>
      <c r="L182" s="54">
        <f t="shared" si="4"/>
        <v>12.718181818181819</v>
      </c>
      <c r="M182" s="54">
        <f t="shared" si="5"/>
        <v>6.995000000000001</v>
      </c>
      <c r="N182" t="s">
        <v>37</v>
      </c>
      <c r="O182" s="62"/>
      <c r="P182" s="11"/>
      <c r="Q182" s="62"/>
      <c r="R182" s="62"/>
    </row>
    <row r="183" spans="1:18" ht="12.75" customHeight="1">
      <c r="A183" t="s">
        <v>760</v>
      </c>
      <c r="B183" s="8" t="s">
        <v>31</v>
      </c>
      <c r="C183" s="8" t="s">
        <v>32</v>
      </c>
      <c r="D183" s="8" t="s">
        <v>33</v>
      </c>
      <c r="F183" s="8" t="s">
        <v>366</v>
      </c>
      <c r="G183" s="8" t="s">
        <v>367</v>
      </c>
      <c r="H183" s="52">
        <v>9781408834442</v>
      </c>
      <c r="I183" s="8" t="s">
        <v>36</v>
      </c>
      <c r="J183" s="8">
        <v>6</v>
      </c>
      <c r="K183" s="21">
        <v>12.718181818181819</v>
      </c>
      <c r="L183" s="54">
        <f t="shared" si="4"/>
        <v>76.309090909090912</v>
      </c>
      <c r="M183" s="54">
        <f t="shared" si="5"/>
        <v>41.970000000000006</v>
      </c>
      <c r="N183" t="s">
        <v>37</v>
      </c>
      <c r="O183" s="62"/>
      <c r="P183" s="11"/>
      <c r="Q183" s="62"/>
      <c r="R183" s="62"/>
    </row>
    <row r="184" spans="1:18" ht="12.75" customHeight="1">
      <c r="A184" t="s">
        <v>760</v>
      </c>
      <c r="B184" s="8" t="s">
        <v>31</v>
      </c>
      <c r="C184" s="8" t="s">
        <v>32</v>
      </c>
      <c r="D184" s="8" t="s">
        <v>33</v>
      </c>
      <c r="F184" s="8" t="s">
        <v>183</v>
      </c>
      <c r="G184" s="8" t="s">
        <v>368</v>
      </c>
      <c r="H184" s="52">
        <v>9781408810880</v>
      </c>
      <c r="I184" s="8" t="s">
        <v>36</v>
      </c>
      <c r="J184" s="8">
        <v>1</v>
      </c>
      <c r="K184" s="21">
        <v>15.445454545454544</v>
      </c>
      <c r="L184" s="54">
        <f t="shared" si="4"/>
        <v>15.445454545454544</v>
      </c>
      <c r="M184" s="54">
        <f t="shared" si="5"/>
        <v>8.4949999999999992</v>
      </c>
      <c r="N184" t="s">
        <v>37</v>
      </c>
      <c r="O184" s="62"/>
      <c r="P184" s="11"/>
      <c r="Q184" s="62"/>
      <c r="R184" s="62"/>
    </row>
    <row r="185" spans="1:18" ht="12.75" customHeight="1">
      <c r="A185" t="s">
        <v>760</v>
      </c>
      <c r="B185" s="8" t="s">
        <v>31</v>
      </c>
      <c r="C185" s="8" t="s">
        <v>32</v>
      </c>
      <c r="D185" s="8" t="s">
        <v>33</v>
      </c>
      <c r="F185" s="8" t="s">
        <v>369</v>
      </c>
      <c r="G185" s="8" t="s">
        <v>370</v>
      </c>
      <c r="H185" s="52">
        <v>9781408818121</v>
      </c>
      <c r="I185" s="8" t="s">
        <v>36</v>
      </c>
      <c r="J185" s="8">
        <v>1</v>
      </c>
      <c r="K185" s="21">
        <v>15.445454545454544</v>
      </c>
      <c r="L185" s="54">
        <f t="shared" si="4"/>
        <v>15.445454545454544</v>
      </c>
      <c r="M185" s="54">
        <f t="shared" si="5"/>
        <v>8.4949999999999992</v>
      </c>
      <c r="N185" t="s">
        <v>37</v>
      </c>
      <c r="O185" s="62"/>
      <c r="P185" s="11"/>
      <c r="Q185" s="62"/>
      <c r="R185" s="62"/>
    </row>
    <row r="186" spans="1:18" ht="12.75" customHeight="1">
      <c r="A186" t="s">
        <v>760</v>
      </c>
      <c r="B186" s="8" t="s">
        <v>31</v>
      </c>
      <c r="C186" s="8" t="s">
        <v>32</v>
      </c>
      <c r="D186" s="8" t="s">
        <v>33</v>
      </c>
      <c r="F186" s="8" t="s">
        <v>371</v>
      </c>
      <c r="G186" s="8" t="s">
        <v>372</v>
      </c>
      <c r="H186" s="52">
        <v>9781408817452</v>
      </c>
      <c r="I186" s="8" t="s">
        <v>36</v>
      </c>
      <c r="J186" s="8">
        <v>2</v>
      </c>
      <c r="K186" s="21">
        <v>13.627272727272727</v>
      </c>
      <c r="L186" s="54">
        <f t="shared" si="4"/>
        <v>27.254545454545454</v>
      </c>
      <c r="M186" s="54">
        <f t="shared" si="5"/>
        <v>14.99</v>
      </c>
      <c r="N186" t="s">
        <v>37</v>
      </c>
      <c r="O186" s="62"/>
      <c r="P186" s="11"/>
      <c r="Q186" s="62"/>
      <c r="R186" s="62"/>
    </row>
    <row r="187" spans="1:18" ht="12.75" customHeight="1">
      <c r="A187" t="s">
        <v>760</v>
      </c>
      <c r="B187" s="8" t="s">
        <v>31</v>
      </c>
      <c r="C187" s="8" t="s">
        <v>490</v>
      </c>
      <c r="D187" s="8" t="s">
        <v>33</v>
      </c>
      <c r="F187" s="8" t="s">
        <v>258</v>
      </c>
      <c r="G187" s="8" t="s">
        <v>491</v>
      </c>
      <c r="H187" s="52">
        <v>9781408832646</v>
      </c>
      <c r="I187" s="8" t="s">
        <v>492</v>
      </c>
      <c r="J187" s="8">
        <v>1</v>
      </c>
      <c r="K187" s="21">
        <v>6.6583333333333332</v>
      </c>
      <c r="L187" s="54">
        <f t="shared" si="4"/>
        <v>6.6583333333333332</v>
      </c>
      <c r="M187" s="54">
        <f t="shared" si="5"/>
        <v>3.6620833333333334</v>
      </c>
      <c r="N187" t="s">
        <v>37</v>
      </c>
      <c r="O187" s="62"/>
      <c r="P187" s="11"/>
      <c r="Q187" s="62"/>
      <c r="R187" s="62"/>
    </row>
    <row r="188" spans="1:18" ht="12.75" customHeight="1">
      <c r="A188" t="s">
        <v>760</v>
      </c>
      <c r="B188" s="8" t="s">
        <v>31</v>
      </c>
      <c r="C188" s="8" t="s">
        <v>490</v>
      </c>
      <c r="D188" s="8" t="s">
        <v>33</v>
      </c>
      <c r="F188" s="8" t="s">
        <v>493</v>
      </c>
      <c r="G188" s="8" t="s">
        <v>494</v>
      </c>
      <c r="H188" s="52">
        <v>9781408834770</v>
      </c>
      <c r="I188" s="8" t="s">
        <v>492</v>
      </c>
      <c r="J188" s="8">
        <v>1</v>
      </c>
      <c r="K188" s="21">
        <v>7.4916666666666663</v>
      </c>
      <c r="L188" s="54">
        <f t="shared" si="4"/>
        <v>7.4916666666666663</v>
      </c>
      <c r="M188" s="54">
        <f t="shared" si="5"/>
        <v>4.1204166666666664</v>
      </c>
      <c r="N188" t="s">
        <v>37</v>
      </c>
      <c r="O188" s="62"/>
      <c r="P188" s="11"/>
      <c r="Q188" s="62"/>
      <c r="R188" s="62"/>
    </row>
    <row r="189" spans="1:18" ht="12.75" customHeight="1">
      <c r="A189" t="s">
        <v>760</v>
      </c>
      <c r="B189" s="8" t="s">
        <v>31</v>
      </c>
      <c r="C189" s="8" t="s">
        <v>490</v>
      </c>
      <c r="D189" s="8" t="s">
        <v>33</v>
      </c>
      <c r="F189" s="8" t="s">
        <v>44</v>
      </c>
      <c r="G189" s="8" t="s">
        <v>45</v>
      </c>
      <c r="H189" s="52">
        <v>9781408803738</v>
      </c>
      <c r="I189" s="8" t="s">
        <v>492</v>
      </c>
      <c r="J189" s="8">
        <v>130</v>
      </c>
      <c r="K189" s="21">
        <v>3.3250000000000002</v>
      </c>
      <c r="L189" s="54">
        <f t="shared" si="4"/>
        <v>432.25</v>
      </c>
      <c r="M189" s="54">
        <f t="shared" si="5"/>
        <v>237.73750000000001</v>
      </c>
      <c r="N189" t="s">
        <v>37</v>
      </c>
      <c r="O189" s="62"/>
      <c r="P189" s="11"/>
      <c r="Q189" s="62"/>
      <c r="R189" s="62"/>
    </row>
    <row r="190" spans="1:18" ht="12.75" customHeight="1">
      <c r="A190" t="s">
        <v>760</v>
      </c>
      <c r="B190" s="8" t="s">
        <v>31</v>
      </c>
      <c r="C190" s="8" t="s">
        <v>490</v>
      </c>
      <c r="D190" s="8" t="s">
        <v>33</v>
      </c>
      <c r="F190" s="8" t="s">
        <v>495</v>
      </c>
      <c r="G190" s="8" t="s">
        <v>496</v>
      </c>
      <c r="H190" s="52">
        <v>9781408809044</v>
      </c>
      <c r="I190" s="8" t="s">
        <v>492</v>
      </c>
      <c r="J190" s="8">
        <v>3</v>
      </c>
      <c r="K190" s="21">
        <v>1.6583333333333334</v>
      </c>
      <c r="L190" s="54">
        <f t="shared" si="4"/>
        <v>4.9750000000000005</v>
      </c>
      <c r="M190" s="54">
        <f t="shared" si="5"/>
        <v>2.7362500000000005</v>
      </c>
      <c r="N190" t="s">
        <v>37</v>
      </c>
      <c r="O190" s="62"/>
      <c r="P190" s="11"/>
      <c r="Q190" s="62"/>
      <c r="R190" s="62"/>
    </row>
    <row r="191" spans="1:18" ht="12.75" customHeight="1">
      <c r="A191" t="s">
        <v>760</v>
      </c>
      <c r="B191" s="8" t="s">
        <v>31</v>
      </c>
      <c r="C191" s="8" t="s">
        <v>490</v>
      </c>
      <c r="D191" s="8" t="s">
        <v>33</v>
      </c>
      <c r="F191" s="8" t="s">
        <v>187</v>
      </c>
      <c r="G191" s="8" t="s">
        <v>499</v>
      </c>
      <c r="H191" s="52">
        <v>9781408806845</v>
      </c>
      <c r="I191" s="8" t="s">
        <v>492</v>
      </c>
      <c r="J191" s="8">
        <v>7</v>
      </c>
      <c r="K191" s="21">
        <v>3.3250000000000002</v>
      </c>
      <c r="L191" s="54">
        <f t="shared" si="4"/>
        <v>23.275000000000002</v>
      </c>
      <c r="M191" s="54">
        <f t="shared" si="5"/>
        <v>12.801250000000001</v>
      </c>
      <c r="N191" t="s">
        <v>37</v>
      </c>
      <c r="O191" s="62"/>
      <c r="P191" s="11"/>
      <c r="Q191" s="62"/>
      <c r="R191" s="62"/>
    </row>
    <row r="192" spans="1:18" ht="12.75" customHeight="1">
      <c r="A192" t="s">
        <v>760</v>
      </c>
      <c r="B192" s="8" t="s">
        <v>31</v>
      </c>
      <c r="C192" s="8" t="s">
        <v>490</v>
      </c>
      <c r="D192" s="8" t="s">
        <v>33</v>
      </c>
      <c r="F192" s="8" t="s">
        <v>46</v>
      </c>
      <c r="G192" s="8" t="s">
        <v>47</v>
      </c>
      <c r="H192" s="52">
        <v>9781408811146</v>
      </c>
      <c r="I192" s="8" t="s">
        <v>492</v>
      </c>
      <c r="J192" s="8">
        <v>1</v>
      </c>
      <c r="K192" s="21">
        <v>7.4916666666666663</v>
      </c>
      <c r="L192" s="54">
        <f t="shared" si="4"/>
        <v>7.4916666666666663</v>
      </c>
      <c r="M192" s="54">
        <f t="shared" si="5"/>
        <v>4.1204166666666664</v>
      </c>
      <c r="N192" t="s">
        <v>37</v>
      </c>
      <c r="O192" s="62"/>
      <c r="P192" s="11"/>
      <c r="Q192" s="62"/>
      <c r="R192" s="62"/>
    </row>
    <row r="193" spans="1:18" ht="12.75" customHeight="1">
      <c r="A193" t="s">
        <v>760</v>
      </c>
      <c r="B193" s="8" t="s">
        <v>31</v>
      </c>
      <c r="C193" s="8" t="s">
        <v>490</v>
      </c>
      <c r="D193" s="8" t="s">
        <v>33</v>
      </c>
      <c r="F193" s="8" t="s">
        <v>46</v>
      </c>
      <c r="G193" s="8" t="s">
        <v>47</v>
      </c>
      <c r="H193" s="52">
        <v>9781408811146</v>
      </c>
      <c r="I193" s="8" t="s">
        <v>492</v>
      </c>
      <c r="J193" s="8">
        <v>2</v>
      </c>
      <c r="K193" s="21">
        <v>3.3250000000000002</v>
      </c>
      <c r="L193" s="54">
        <f t="shared" si="4"/>
        <v>6.65</v>
      </c>
      <c r="M193" s="54">
        <f t="shared" si="5"/>
        <v>3.6575000000000006</v>
      </c>
      <c r="N193" t="s">
        <v>37</v>
      </c>
      <c r="O193" s="62"/>
      <c r="P193" s="11"/>
      <c r="Q193" s="62"/>
      <c r="R193" s="62"/>
    </row>
    <row r="194" spans="1:18" ht="12.75" customHeight="1">
      <c r="A194" t="s">
        <v>760</v>
      </c>
      <c r="B194" s="8" t="s">
        <v>31</v>
      </c>
      <c r="C194" s="8" t="s">
        <v>490</v>
      </c>
      <c r="D194" s="8" t="s">
        <v>33</v>
      </c>
      <c r="F194" s="8" t="s">
        <v>502</v>
      </c>
      <c r="G194" s="8" t="s">
        <v>503</v>
      </c>
      <c r="H194" s="52">
        <v>9781408809075</v>
      </c>
      <c r="I194" s="8" t="s">
        <v>492</v>
      </c>
      <c r="J194" s="8">
        <v>3</v>
      </c>
      <c r="K194" s="21">
        <v>3.3250000000000002</v>
      </c>
      <c r="L194" s="54">
        <f t="shared" si="4"/>
        <v>9.9750000000000014</v>
      </c>
      <c r="M194" s="54">
        <f t="shared" si="5"/>
        <v>5.486250000000001</v>
      </c>
      <c r="N194" t="s">
        <v>37</v>
      </c>
      <c r="O194" s="62"/>
      <c r="P194" s="11"/>
      <c r="Q194" s="62"/>
      <c r="R194" s="62"/>
    </row>
    <row r="195" spans="1:18" ht="12.75" customHeight="1">
      <c r="A195" t="s">
        <v>760</v>
      </c>
      <c r="B195" s="8" t="s">
        <v>31</v>
      </c>
      <c r="C195" s="8" t="s">
        <v>490</v>
      </c>
      <c r="D195" s="8" t="s">
        <v>33</v>
      </c>
      <c r="F195" s="8" t="s">
        <v>504</v>
      </c>
      <c r="G195" s="8" t="s">
        <v>505</v>
      </c>
      <c r="H195" s="52">
        <v>9781408808399</v>
      </c>
      <c r="I195" s="8" t="s">
        <v>492</v>
      </c>
      <c r="J195" s="8">
        <v>1</v>
      </c>
      <c r="K195" s="21">
        <v>10.824999999999999</v>
      </c>
      <c r="L195" s="54">
        <f t="shared" ref="L195:L258" si="6">J195*K195</f>
        <v>10.824999999999999</v>
      </c>
      <c r="M195" s="54">
        <f t="shared" ref="M195:M258" si="7">L195*0.55</f>
        <v>5.9537500000000003</v>
      </c>
      <c r="N195" t="s">
        <v>37</v>
      </c>
      <c r="O195" s="62"/>
      <c r="P195" s="11"/>
      <c r="Q195" s="62"/>
      <c r="R195" s="62"/>
    </row>
    <row r="196" spans="1:18" ht="12.75" customHeight="1">
      <c r="A196" t="s">
        <v>760</v>
      </c>
      <c r="B196" s="8" t="s">
        <v>31</v>
      </c>
      <c r="C196" s="8" t="s">
        <v>490</v>
      </c>
      <c r="D196" s="8" t="s">
        <v>33</v>
      </c>
      <c r="F196" s="8" t="s">
        <v>189</v>
      </c>
      <c r="G196" s="8" t="s">
        <v>508</v>
      </c>
      <c r="H196" s="52">
        <v>9781408835951</v>
      </c>
      <c r="I196" s="8" t="s">
        <v>492</v>
      </c>
      <c r="J196" s="8">
        <v>1</v>
      </c>
      <c r="K196" s="21">
        <v>10.824999999999999</v>
      </c>
      <c r="L196" s="54">
        <f t="shared" si="6"/>
        <v>10.824999999999999</v>
      </c>
      <c r="M196" s="54">
        <f t="shared" si="7"/>
        <v>5.9537500000000003</v>
      </c>
      <c r="N196" t="s">
        <v>37</v>
      </c>
      <c r="O196" s="62"/>
      <c r="P196" s="11"/>
      <c r="Q196" s="62"/>
      <c r="R196" s="62"/>
    </row>
    <row r="197" spans="1:18" ht="12.75" customHeight="1">
      <c r="A197" t="s">
        <v>760</v>
      </c>
      <c r="B197" s="8" t="s">
        <v>31</v>
      </c>
      <c r="C197" s="8" t="s">
        <v>490</v>
      </c>
      <c r="D197" s="8" t="s">
        <v>33</v>
      </c>
      <c r="F197" s="8" t="s">
        <v>509</v>
      </c>
      <c r="G197" s="8" t="s">
        <v>510</v>
      </c>
      <c r="H197" s="52">
        <v>9781408827710</v>
      </c>
      <c r="I197" s="8" t="s">
        <v>492</v>
      </c>
      <c r="J197" s="8">
        <v>2</v>
      </c>
      <c r="K197" s="21">
        <v>7.4916666666666663</v>
      </c>
      <c r="L197" s="54">
        <f t="shared" si="6"/>
        <v>14.983333333333333</v>
      </c>
      <c r="M197" s="54">
        <f t="shared" si="7"/>
        <v>8.2408333333333328</v>
      </c>
      <c r="N197" t="s">
        <v>37</v>
      </c>
      <c r="O197" s="62"/>
      <c r="P197" s="11"/>
      <c r="Q197" s="62"/>
      <c r="R197" s="62"/>
    </row>
    <row r="198" spans="1:18" ht="12.75" customHeight="1">
      <c r="A198" t="s">
        <v>760</v>
      </c>
      <c r="B198" s="8" t="s">
        <v>31</v>
      </c>
      <c r="C198" s="8" t="s">
        <v>490</v>
      </c>
      <c r="D198" s="8" t="s">
        <v>33</v>
      </c>
      <c r="F198" s="8" t="s">
        <v>55</v>
      </c>
      <c r="G198" s="8" t="s">
        <v>56</v>
      </c>
      <c r="H198" s="52">
        <v>9781408814161</v>
      </c>
      <c r="I198" s="8" t="s">
        <v>492</v>
      </c>
      <c r="J198" s="8">
        <v>2</v>
      </c>
      <c r="K198" s="21">
        <v>6.6583333333333332</v>
      </c>
      <c r="L198" s="54">
        <f t="shared" si="6"/>
        <v>13.316666666666666</v>
      </c>
      <c r="M198" s="54">
        <f t="shared" si="7"/>
        <v>7.3241666666666667</v>
      </c>
      <c r="N198" t="s">
        <v>37</v>
      </c>
      <c r="O198" s="62"/>
      <c r="P198" s="11"/>
      <c r="Q198" s="62"/>
      <c r="R198" s="62"/>
    </row>
    <row r="199" spans="1:18" ht="12.75" customHeight="1">
      <c r="A199" t="s">
        <v>760</v>
      </c>
      <c r="B199" s="8" t="s">
        <v>31</v>
      </c>
      <c r="C199" s="8" t="s">
        <v>490</v>
      </c>
      <c r="D199" s="8" t="s">
        <v>33</v>
      </c>
      <c r="F199" s="8" t="s">
        <v>511</v>
      </c>
      <c r="G199" s="8" t="s">
        <v>512</v>
      </c>
      <c r="H199" s="52">
        <v>9781408811573</v>
      </c>
      <c r="I199" s="8" t="s">
        <v>492</v>
      </c>
      <c r="J199" s="8">
        <v>1</v>
      </c>
      <c r="K199" s="21">
        <v>9.1583333333333332</v>
      </c>
      <c r="L199" s="54">
        <f t="shared" si="6"/>
        <v>9.1583333333333332</v>
      </c>
      <c r="M199" s="54">
        <f t="shared" si="7"/>
        <v>5.0370833333333334</v>
      </c>
      <c r="N199" t="s">
        <v>37</v>
      </c>
      <c r="O199" s="62"/>
      <c r="P199" s="11"/>
      <c r="Q199" s="62"/>
      <c r="R199" s="62"/>
    </row>
    <row r="200" spans="1:18" ht="12.75" customHeight="1">
      <c r="A200" t="s">
        <v>760</v>
      </c>
      <c r="B200" s="8" t="s">
        <v>31</v>
      </c>
      <c r="C200" s="8" t="s">
        <v>490</v>
      </c>
      <c r="D200" s="8" t="s">
        <v>33</v>
      </c>
      <c r="F200" s="8" t="s">
        <v>513</v>
      </c>
      <c r="G200" s="8" t="s">
        <v>514</v>
      </c>
      <c r="H200" s="52">
        <v>9781408832165</v>
      </c>
      <c r="I200" s="8" t="s">
        <v>492</v>
      </c>
      <c r="J200" s="8">
        <v>1</v>
      </c>
      <c r="K200" s="21">
        <v>6.6583333333333332</v>
      </c>
      <c r="L200" s="54">
        <f t="shared" si="6"/>
        <v>6.6583333333333332</v>
      </c>
      <c r="M200" s="54">
        <f t="shared" si="7"/>
        <v>3.6620833333333334</v>
      </c>
      <c r="N200" t="s">
        <v>37</v>
      </c>
      <c r="O200" s="62"/>
      <c r="P200" s="11"/>
      <c r="Q200" s="62"/>
      <c r="R200" s="62"/>
    </row>
    <row r="201" spans="1:18" ht="12.75" customHeight="1">
      <c r="A201" t="s">
        <v>760</v>
      </c>
      <c r="B201" s="8" t="s">
        <v>31</v>
      </c>
      <c r="C201" s="8" t="s">
        <v>490</v>
      </c>
      <c r="D201" s="8" t="s">
        <v>33</v>
      </c>
      <c r="F201" s="8" t="s">
        <v>59</v>
      </c>
      <c r="G201" s="8" t="s">
        <v>60</v>
      </c>
      <c r="H201" s="52">
        <v>9781408813560</v>
      </c>
      <c r="I201" s="8" t="s">
        <v>492</v>
      </c>
      <c r="J201" s="8">
        <v>1</v>
      </c>
      <c r="K201" s="21">
        <v>6.6583333333333332</v>
      </c>
      <c r="L201" s="54">
        <f t="shared" si="6"/>
        <v>6.6583333333333332</v>
      </c>
      <c r="M201" s="54">
        <f t="shared" si="7"/>
        <v>3.6620833333333334</v>
      </c>
      <c r="N201" t="s">
        <v>37</v>
      </c>
      <c r="O201" s="62"/>
      <c r="P201" s="11"/>
      <c r="Q201" s="62"/>
      <c r="R201" s="62"/>
    </row>
    <row r="202" spans="1:18" ht="12.75" customHeight="1">
      <c r="A202" t="s">
        <v>760</v>
      </c>
      <c r="B202" s="8" t="s">
        <v>31</v>
      </c>
      <c r="C202" s="8" t="s">
        <v>490</v>
      </c>
      <c r="D202" s="8" t="s">
        <v>33</v>
      </c>
      <c r="F202" s="8" t="s">
        <v>515</v>
      </c>
      <c r="G202" s="8" t="s">
        <v>516</v>
      </c>
      <c r="H202" s="52">
        <v>9781408813669</v>
      </c>
      <c r="I202" s="8" t="s">
        <v>492</v>
      </c>
      <c r="J202" s="8">
        <v>1</v>
      </c>
      <c r="K202" s="21">
        <v>7.4916666666666663</v>
      </c>
      <c r="L202" s="54">
        <f t="shared" si="6"/>
        <v>7.4916666666666663</v>
      </c>
      <c r="M202" s="54">
        <f t="shared" si="7"/>
        <v>4.1204166666666664</v>
      </c>
      <c r="N202" t="s">
        <v>37</v>
      </c>
      <c r="O202" s="62"/>
      <c r="P202" s="11"/>
      <c r="Q202" s="62"/>
      <c r="R202" s="62"/>
    </row>
    <row r="203" spans="1:18" ht="12.75" customHeight="1">
      <c r="A203" t="s">
        <v>760</v>
      </c>
      <c r="B203" s="8" t="s">
        <v>31</v>
      </c>
      <c r="C203" s="8" t="s">
        <v>490</v>
      </c>
      <c r="D203" s="8" t="s">
        <v>33</v>
      </c>
      <c r="F203" s="8" t="s">
        <v>63</v>
      </c>
      <c r="G203" s="8" t="s">
        <v>64</v>
      </c>
      <c r="H203" s="52">
        <v>9781408835777</v>
      </c>
      <c r="I203" s="8" t="s">
        <v>492</v>
      </c>
      <c r="J203" s="8">
        <v>1</v>
      </c>
      <c r="K203" s="21">
        <v>7.4916666666666663</v>
      </c>
      <c r="L203" s="54">
        <f t="shared" si="6"/>
        <v>7.4916666666666663</v>
      </c>
      <c r="M203" s="54">
        <f t="shared" si="7"/>
        <v>4.1204166666666664</v>
      </c>
      <c r="N203" t="s">
        <v>37</v>
      </c>
      <c r="O203" s="62"/>
      <c r="P203" s="11"/>
      <c r="Q203" s="62"/>
      <c r="R203" s="62"/>
    </row>
    <row r="204" spans="1:18" ht="12.75" customHeight="1">
      <c r="A204" t="s">
        <v>760</v>
      </c>
      <c r="B204" s="8" t="s">
        <v>31</v>
      </c>
      <c r="C204" s="8" t="s">
        <v>490</v>
      </c>
      <c r="D204" s="8" t="s">
        <v>33</v>
      </c>
      <c r="F204" s="8" t="s">
        <v>115</v>
      </c>
      <c r="G204" s="8" t="s">
        <v>519</v>
      </c>
      <c r="H204" s="52">
        <v>9781408810996</v>
      </c>
      <c r="I204" s="8" t="s">
        <v>492</v>
      </c>
      <c r="J204" s="8">
        <v>2</v>
      </c>
      <c r="K204" s="21">
        <v>5.8250000000000002</v>
      </c>
      <c r="L204" s="54">
        <f t="shared" si="6"/>
        <v>11.65</v>
      </c>
      <c r="M204" s="54">
        <f t="shared" si="7"/>
        <v>6.4075000000000006</v>
      </c>
      <c r="N204" t="s">
        <v>37</v>
      </c>
      <c r="O204" s="62"/>
      <c r="P204" s="11"/>
      <c r="Q204" s="62"/>
      <c r="R204" s="62"/>
    </row>
    <row r="205" spans="1:18" ht="12.75" customHeight="1">
      <c r="A205" t="s">
        <v>760</v>
      </c>
      <c r="B205" s="8" t="s">
        <v>31</v>
      </c>
      <c r="C205" s="8" t="s">
        <v>490</v>
      </c>
      <c r="D205" s="8" t="s">
        <v>33</v>
      </c>
      <c r="F205" s="8" t="s">
        <v>258</v>
      </c>
      <c r="G205" s="8" t="s">
        <v>520</v>
      </c>
      <c r="H205" s="52">
        <v>9781408832943</v>
      </c>
      <c r="I205" s="8" t="s">
        <v>492</v>
      </c>
      <c r="J205" s="8">
        <v>2</v>
      </c>
      <c r="K205" s="21">
        <v>6.6583333333333332</v>
      </c>
      <c r="L205" s="54">
        <f t="shared" si="6"/>
        <v>13.316666666666666</v>
      </c>
      <c r="M205" s="54">
        <f t="shared" si="7"/>
        <v>7.3241666666666667</v>
      </c>
      <c r="N205" t="s">
        <v>37</v>
      </c>
      <c r="O205" s="62"/>
      <c r="P205" s="11"/>
      <c r="Q205" s="62"/>
      <c r="R205" s="62"/>
    </row>
    <row r="206" spans="1:18" ht="12.75" customHeight="1">
      <c r="A206" t="s">
        <v>760</v>
      </c>
      <c r="B206" s="8" t="s">
        <v>31</v>
      </c>
      <c r="C206" s="8" t="s">
        <v>490</v>
      </c>
      <c r="D206" s="8" t="s">
        <v>33</v>
      </c>
      <c r="F206" s="8" t="s">
        <v>521</v>
      </c>
      <c r="G206" s="8" t="s">
        <v>522</v>
      </c>
      <c r="H206" s="52">
        <v>9781408803981</v>
      </c>
      <c r="I206" s="8" t="s">
        <v>492</v>
      </c>
      <c r="J206" s="8">
        <v>7</v>
      </c>
      <c r="K206" s="21">
        <v>3.3250000000000002</v>
      </c>
      <c r="L206" s="54">
        <f t="shared" si="6"/>
        <v>23.275000000000002</v>
      </c>
      <c r="M206" s="54">
        <f t="shared" si="7"/>
        <v>12.801250000000001</v>
      </c>
      <c r="N206" t="s">
        <v>37</v>
      </c>
      <c r="O206" s="62"/>
      <c r="P206" s="11"/>
      <c r="Q206" s="62"/>
      <c r="R206" s="62"/>
    </row>
    <row r="207" spans="1:18" ht="12.75" customHeight="1">
      <c r="A207" t="s">
        <v>760</v>
      </c>
      <c r="B207" s="8" t="s">
        <v>31</v>
      </c>
      <c r="C207" s="8" t="s">
        <v>490</v>
      </c>
      <c r="D207" s="8" t="s">
        <v>33</v>
      </c>
      <c r="F207" s="8" t="s">
        <v>457</v>
      </c>
      <c r="G207" s="8" t="s">
        <v>523</v>
      </c>
      <c r="H207" s="52">
        <v>9781408833612</v>
      </c>
      <c r="I207" s="8" t="s">
        <v>492</v>
      </c>
      <c r="J207" s="8">
        <v>1</v>
      </c>
      <c r="K207" s="21">
        <v>6.6583333333333332</v>
      </c>
      <c r="L207" s="54">
        <f t="shared" si="6"/>
        <v>6.6583333333333332</v>
      </c>
      <c r="M207" s="54">
        <f t="shared" si="7"/>
        <v>3.6620833333333334</v>
      </c>
      <c r="N207" t="s">
        <v>37</v>
      </c>
      <c r="O207" s="62"/>
      <c r="P207" s="11"/>
      <c r="Q207" s="62"/>
      <c r="R207" s="62"/>
    </row>
    <row r="208" spans="1:18" ht="12.75" customHeight="1">
      <c r="A208" t="s">
        <v>760</v>
      </c>
      <c r="B208" s="8" t="s">
        <v>31</v>
      </c>
      <c r="C208" s="8" t="s">
        <v>490</v>
      </c>
      <c r="D208" s="8" t="s">
        <v>33</v>
      </c>
      <c r="F208" s="8" t="s">
        <v>229</v>
      </c>
      <c r="G208" s="8" t="s">
        <v>524</v>
      </c>
      <c r="H208" s="52">
        <v>9781408806678</v>
      </c>
      <c r="I208" s="8" t="s">
        <v>492</v>
      </c>
      <c r="J208" s="8">
        <v>1</v>
      </c>
      <c r="K208" s="21">
        <v>5.8250000000000002</v>
      </c>
      <c r="L208" s="54">
        <f t="shared" si="6"/>
        <v>5.8250000000000002</v>
      </c>
      <c r="M208" s="54">
        <f t="shared" si="7"/>
        <v>3.2037500000000003</v>
      </c>
      <c r="N208" t="s">
        <v>37</v>
      </c>
      <c r="O208" s="62"/>
      <c r="P208" s="11"/>
      <c r="Q208" s="62"/>
      <c r="R208" s="62"/>
    </row>
    <row r="209" spans="1:18" ht="12.75" customHeight="1">
      <c r="A209" t="s">
        <v>760</v>
      </c>
      <c r="B209" s="8" t="s">
        <v>31</v>
      </c>
      <c r="C209" s="8" t="s">
        <v>490</v>
      </c>
      <c r="D209" s="8" t="s">
        <v>33</v>
      </c>
      <c r="F209" s="8" t="s">
        <v>525</v>
      </c>
      <c r="G209" s="8" t="s">
        <v>526</v>
      </c>
      <c r="H209" s="52">
        <v>9781408806852</v>
      </c>
      <c r="I209" s="8" t="s">
        <v>492</v>
      </c>
      <c r="J209" s="8">
        <v>1</v>
      </c>
      <c r="K209" s="21">
        <v>7.4916666666666663</v>
      </c>
      <c r="L209" s="54">
        <f t="shared" si="6"/>
        <v>7.4916666666666663</v>
      </c>
      <c r="M209" s="54">
        <f t="shared" si="7"/>
        <v>4.1204166666666664</v>
      </c>
      <c r="N209" t="s">
        <v>37</v>
      </c>
      <c r="O209" s="62"/>
      <c r="P209" s="11"/>
      <c r="Q209" s="62"/>
      <c r="R209" s="62"/>
    </row>
    <row r="210" spans="1:18" ht="12.75" customHeight="1">
      <c r="A210" t="s">
        <v>760</v>
      </c>
      <c r="B210" s="8" t="s">
        <v>31</v>
      </c>
      <c r="C210" s="8" t="s">
        <v>490</v>
      </c>
      <c r="D210" s="8" t="s">
        <v>33</v>
      </c>
      <c r="F210" s="8" t="s">
        <v>527</v>
      </c>
      <c r="G210" s="8" t="s">
        <v>528</v>
      </c>
      <c r="H210" s="52">
        <v>9781408827345</v>
      </c>
      <c r="I210" s="8" t="s">
        <v>492</v>
      </c>
      <c r="J210" s="8">
        <v>3</v>
      </c>
      <c r="K210" s="21">
        <v>2.4916666666666667</v>
      </c>
      <c r="L210" s="54">
        <f t="shared" si="6"/>
        <v>7.4749999999999996</v>
      </c>
      <c r="M210" s="54">
        <f t="shared" si="7"/>
        <v>4.1112500000000001</v>
      </c>
      <c r="N210" t="s">
        <v>37</v>
      </c>
      <c r="O210" s="62"/>
      <c r="P210" s="11"/>
      <c r="Q210" s="62"/>
      <c r="R210" s="62"/>
    </row>
    <row r="211" spans="1:18" ht="12.75" customHeight="1">
      <c r="A211" t="s">
        <v>760</v>
      </c>
      <c r="B211" s="8" t="s">
        <v>31</v>
      </c>
      <c r="C211" s="8" t="s">
        <v>490</v>
      </c>
      <c r="D211" s="8" t="s">
        <v>33</v>
      </c>
      <c r="F211" s="8" t="s">
        <v>75</v>
      </c>
      <c r="G211" s="8" t="s">
        <v>76</v>
      </c>
      <c r="H211" s="52">
        <v>9781408807590</v>
      </c>
      <c r="I211" s="8" t="s">
        <v>492</v>
      </c>
      <c r="J211" s="8">
        <v>4</v>
      </c>
      <c r="K211" s="21">
        <v>6.6583333333333332</v>
      </c>
      <c r="L211" s="54">
        <f t="shared" si="6"/>
        <v>26.633333333333333</v>
      </c>
      <c r="M211" s="54">
        <f t="shared" si="7"/>
        <v>14.648333333333333</v>
      </c>
      <c r="N211" t="s">
        <v>37</v>
      </c>
      <c r="O211" s="62"/>
      <c r="P211" s="11"/>
      <c r="Q211" s="62"/>
      <c r="R211" s="62"/>
    </row>
    <row r="212" spans="1:18" ht="12.75" customHeight="1">
      <c r="A212" t="s">
        <v>760</v>
      </c>
      <c r="B212" s="8" t="s">
        <v>31</v>
      </c>
      <c r="C212" s="8" t="s">
        <v>490</v>
      </c>
      <c r="D212" s="8" t="s">
        <v>33</v>
      </c>
      <c r="F212" s="8" t="s">
        <v>531</v>
      </c>
      <c r="G212" s="8" t="s">
        <v>532</v>
      </c>
      <c r="H212" s="52">
        <v>9781408826997</v>
      </c>
      <c r="I212" s="8" t="s">
        <v>492</v>
      </c>
      <c r="J212" s="8">
        <v>1</v>
      </c>
      <c r="K212" s="21">
        <v>7.4916666666666663</v>
      </c>
      <c r="L212" s="54">
        <f t="shared" si="6"/>
        <v>7.4916666666666663</v>
      </c>
      <c r="M212" s="54">
        <f t="shared" si="7"/>
        <v>4.1204166666666664</v>
      </c>
      <c r="N212" t="s">
        <v>37</v>
      </c>
      <c r="O212" s="62"/>
      <c r="P212" s="11"/>
      <c r="Q212" s="62"/>
      <c r="R212" s="62"/>
    </row>
    <row r="213" spans="1:18" ht="12.75" customHeight="1">
      <c r="A213" t="s">
        <v>760</v>
      </c>
      <c r="B213" s="8" t="s">
        <v>31</v>
      </c>
      <c r="C213" s="8" t="s">
        <v>490</v>
      </c>
      <c r="D213" s="8" t="s">
        <v>33</v>
      </c>
      <c r="F213" s="8" t="s">
        <v>533</v>
      </c>
      <c r="G213" s="8" t="s">
        <v>534</v>
      </c>
      <c r="H213" s="52">
        <v>9781408830055</v>
      </c>
      <c r="I213" s="8" t="s">
        <v>492</v>
      </c>
      <c r="J213" s="8">
        <v>2</v>
      </c>
      <c r="K213" s="21">
        <v>6.6583333333333332</v>
      </c>
      <c r="L213" s="54">
        <f t="shared" si="6"/>
        <v>13.316666666666666</v>
      </c>
      <c r="M213" s="54">
        <f t="shared" si="7"/>
        <v>7.3241666666666667</v>
      </c>
      <c r="N213" t="s">
        <v>37</v>
      </c>
      <c r="O213" s="62"/>
      <c r="P213" s="11"/>
      <c r="Q213" s="62"/>
      <c r="R213" s="62"/>
    </row>
    <row r="214" spans="1:18" ht="12.75" customHeight="1">
      <c r="A214" t="s">
        <v>760</v>
      </c>
      <c r="B214" s="8" t="s">
        <v>31</v>
      </c>
      <c r="C214" s="8" t="s">
        <v>490</v>
      </c>
      <c r="D214" s="8" t="s">
        <v>33</v>
      </c>
      <c r="F214" s="8" t="s">
        <v>79</v>
      </c>
      <c r="G214" s="8" t="s">
        <v>80</v>
      </c>
      <c r="H214" s="52">
        <v>9781408825891</v>
      </c>
      <c r="I214" s="8" t="s">
        <v>492</v>
      </c>
      <c r="J214" s="8">
        <v>145</v>
      </c>
      <c r="K214" s="21">
        <v>0.82499999999999996</v>
      </c>
      <c r="L214" s="54">
        <f t="shared" si="6"/>
        <v>119.625</v>
      </c>
      <c r="M214" s="54">
        <f t="shared" si="7"/>
        <v>65.793750000000003</v>
      </c>
      <c r="N214" t="s">
        <v>37</v>
      </c>
      <c r="O214" s="62"/>
      <c r="P214" s="11"/>
      <c r="Q214" s="62"/>
      <c r="R214" s="62"/>
    </row>
    <row r="215" spans="1:18" ht="12.75" customHeight="1">
      <c r="A215" t="s">
        <v>760</v>
      </c>
      <c r="B215" s="8" t="s">
        <v>31</v>
      </c>
      <c r="C215" s="8" t="s">
        <v>490</v>
      </c>
      <c r="D215" s="8" t="s">
        <v>33</v>
      </c>
      <c r="F215" s="8" t="s">
        <v>187</v>
      </c>
      <c r="G215" s="8" t="s">
        <v>535</v>
      </c>
      <c r="H215" s="52">
        <v>9781408821404</v>
      </c>
      <c r="I215" s="8" t="s">
        <v>492</v>
      </c>
      <c r="J215" s="8">
        <v>2</v>
      </c>
      <c r="K215" s="21">
        <v>4.1583333333333332</v>
      </c>
      <c r="L215" s="54">
        <f t="shared" si="6"/>
        <v>8.3166666666666664</v>
      </c>
      <c r="M215" s="54">
        <f t="shared" si="7"/>
        <v>4.5741666666666667</v>
      </c>
      <c r="N215" t="s">
        <v>37</v>
      </c>
      <c r="O215" s="62"/>
      <c r="P215" s="11"/>
      <c r="Q215" s="62"/>
      <c r="R215" s="62"/>
    </row>
    <row r="216" spans="1:18" ht="12.75" customHeight="1">
      <c r="A216" t="s">
        <v>760</v>
      </c>
      <c r="B216" s="8" t="s">
        <v>31</v>
      </c>
      <c r="C216" s="8" t="s">
        <v>490</v>
      </c>
      <c r="D216" s="8" t="s">
        <v>33</v>
      </c>
      <c r="F216" s="8" t="s">
        <v>75</v>
      </c>
      <c r="G216" s="8" t="s">
        <v>91</v>
      </c>
      <c r="H216" s="52">
        <v>9781408808665</v>
      </c>
      <c r="I216" s="8" t="s">
        <v>492</v>
      </c>
      <c r="J216" s="8">
        <v>56</v>
      </c>
      <c r="K216" s="21">
        <v>3.3250000000000002</v>
      </c>
      <c r="L216" s="54">
        <f t="shared" si="6"/>
        <v>186.20000000000002</v>
      </c>
      <c r="M216" s="54">
        <f t="shared" si="7"/>
        <v>102.41000000000001</v>
      </c>
      <c r="N216" t="s">
        <v>37</v>
      </c>
      <c r="O216" s="62"/>
      <c r="P216" s="11"/>
      <c r="Q216" s="62"/>
      <c r="R216" s="62"/>
    </row>
    <row r="217" spans="1:18" ht="12.75" customHeight="1">
      <c r="A217" t="s">
        <v>760</v>
      </c>
      <c r="B217" s="8" t="s">
        <v>31</v>
      </c>
      <c r="C217" s="8" t="s">
        <v>490</v>
      </c>
      <c r="D217" s="8" t="s">
        <v>33</v>
      </c>
      <c r="F217" s="8" t="s">
        <v>75</v>
      </c>
      <c r="G217" s="8" t="s">
        <v>91</v>
      </c>
      <c r="H217" s="52">
        <v>9781408808665</v>
      </c>
      <c r="I217" s="8" t="s">
        <v>492</v>
      </c>
      <c r="J217" s="8">
        <v>46</v>
      </c>
      <c r="K217" s="21">
        <v>2.4916666666666667</v>
      </c>
      <c r="L217" s="54">
        <f t="shared" si="6"/>
        <v>114.61666666666667</v>
      </c>
      <c r="M217" s="54">
        <f t="shared" si="7"/>
        <v>63.039166666666674</v>
      </c>
      <c r="N217" t="s">
        <v>37</v>
      </c>
      <c r="O217" s="62"/>
      <c r="P217" s="11"/>
      <c r="Q217" s="62"/>
      <c r="R217" s="62"/>
    </row>
    <row r="218" spans="1:18" ht="12.75" customHeight="1">
      <c r="A218" t="s">
        <v>760</v>
      </c>
      <c r="B218" s="8" t="s">
        <v>31</v>
      </c>
      <c r="C218" s="8" t="s">
        <v>490</v>
      </c>
      <c r="D218" s="8" t="s">
        <v>33</v>
      </c>
      <c r="F218" s="8" t="s">
        <v>87</v>
      </c>
      <c r="G218" s="8" t="s">
        <v>536</v>
      </c>
      <c r="H218" s="52">
        <v>9781408825136</v>
      </c>
      <c r="I218" s="8" t="s">
        <v>492</v>
      </c>
      <c r="J218" s="8">
        <v>2</v>
      </c>
      <c r="K218" s="21">
        <v>6.6583333333333332</v>
      </c>
      <c r="L218" s="54">
        <f t="shared" si="6"/>
        <v>13.316666666666666</v>
      </c>
      <c r="M218" s="54">
        <f t="shared" si="7"/>
        <v>7.3241666666666667</v>
      </c>
      <c r="N218" t="s">
        <v>37</v>
      </c>
      <c r="O218" s="62"/>
      <c r="P218" s="11"/>
      <c r="Q218" s="62"/>
      <c r="R218" s="62"/>
    </row>
    <row r="219" spans="1:18" ht="12.75" customHeight="1">
      <c r="A219" t="s">
        <v>760</v>
      </c>
      <c r="B219" s="8" t="s">
        <v>31</v>
      </c>
      <c r="C219" s="8" t="s">
        <v>490</v>
      </c>
      <c r="D219" s="8" t="s">
        <v>33</v>
      </c>
      <c r="F219" s="8" t="s">
        <v>96</v>
      </c>
      <c r="G219" s="8" t="s">
        <v>97</v>
      </c>
      <c r="H219" s="52">
        <v>9781408806203</v>
      </c>
      <c r="I219" s="8" t="s">
        <v>492</v>
      </c>
      <c r="J219" s="8">
        <v>18</v>
      </c>
      <c r="K219" s="21">
        <v>4.1583333333333332</v>
      </c>
      <c r="L219" s="54">
        <f t="shared" si="6"/>
        <v>74.849999999999994</v>
      </c>
      <c r="M219" s="54">
        <f t="shared" si="7"/>
        <v>41.167499999999997</v>
      </c>
      <c r="N219" t="s">
        <v>37</v>
      </c>
      <c r="O219" s="62"/>
      <c r="P219" s="11"/>
      <c r="Q219" s="62"/>
      <c r="R219" s="62"/>
    </row>
    <row r="220" spans="1:18" ht="12.75" customHeight="1">
      <c r="A220" t="s">
        <v>760</v>
      </c>
      <c r="B220" s="8" t="s">
        <v>31</v>
      </c>
      <c r="C220" s="8" t="s">
        <v>490</v>
      </c>
      <c r="D220" s="8" t="s">
        <v>33</v>
      </c>
      <c r="F220" s="8" t="s">
        <v>98</v>
      </c>
      <c r="G220" s="8" t="s">
        <v>99</v>
      </c>
      <c r="H220" s="52">
        <v>9780747588207</v>
      </c>
      <c r="I220" s="8" t="s">
        <v>492</v>
      </c>
      <c r="J220" s="8">
        <v>1</v>
      </c>
      <c r="K220" s="21">
        <v>3.3250000000000002</v>
      </c>
      <c r="L220" s="54">
        <f t="shared" si="6"/>
        <v>3.3250000000000002</v>
      </c>
      <c r="M220" s="54">
        <f t="shared" si="7"/>
        <v>1.8287500000000003</v>
      </c>
      <c r="N220" t="s">
        <v>37</v>
      </c>
      <c r="O220" s="62"/>
      <c r="P220" s="11"/>
      <c r="Q220" s="62"/>
      <c r="R220" s="62"/>
    </row>
    <row r="221" spans="1:18" ht="12.75" customHeight="1">
      <c r="A221" t="s">
        <v>760</v>
      </c>
      <c r="B221" s="8" t="s">
        <v>31</v>
      </c>
      <c r="C221" s="8" t="s">
        <v>490</v>
      </c>
      <c r="D221" s="8" t="s">
        <v>33</v>
      </c>
      <c r="F221" s="8" t="s">
        <v>467</v>
      </c>
      <c r="G221" s="8" t="s">
        <v>541</v>
      </c>
      <c r="H221" s="52">
        <v>9781408824511</v>
      </c>
      <c r="I221" s="8" t="s">
        <v>492</v>
      </c>
      <c r="J221" s="8">
        <v>1</v>
      </c>
      <c r="K221" s="21">
        <v>9.1583333333333332</v>
      </c>
      <c r="L221" s="54">
        <f t="shared" si="6"/>
        <v>9.1583333333333332</v>
      </c>
      <c r="M221" s="54">
        <f t="shared" si="7"/>
        <v>5.0370833333333334</v>
      </c>
      <c r="N221" t="s">
        <v>37</v>
      </c>
      <c r="O221" s="62"/>
      <c r="P221" s="11"/>
      <c r="Q221" s="62"/>
      <c r="R221" s="62"/>
    </row>
    <row r="222" spans="1:18" ht="12.75" customHeight="1">
      <c r="A222" t="s">
        <v>760</v>
      </c>
      <c r="B222" s="8" t="s">
        <v>31</v>
      </c>
      <c r="C222" s="8" t="s">
        <v>490</v>
      </c>
      <c r="D222" s="8" t="s">
        <v>33</v>
      </c>
      <c r="F222" s="8" t="s">
        <v>502</v>
      </c>
      <c r="G222" s="8" t="s">
        <v>542</v>
      </c>
      <c r="H222" s="52">
        <v>9781408803493</v>
      </c>
      <c r="I222" s="8" t="s">
        <v>492</v>
      </c>
      <c r="J222" s="8">
        <v>2</v>
      </c>
      <c r="K222" s="21">
        <v>3.3250000000000002</v>
      </c>
      <c r="L222" s="54">
        <f t="shared" si="6"/>
        <v>6.65</v>
      </c>
      <c r="M222" s="54">
        <f t="shared" si="7"/>
        <v>3.6575000000000006</v>
      </c>
      <c r="N222" t="s">
        <v>37</v>
      </c>
      <c r="O222" s="62"/>
      <c r="P222" s="11"/>
      <c r="Q222" s="62"/>
      <c r="R222" s="62"/>
    </row>
    <row r="223" spans="1:18" ht="12.75" customHeight="1">
      <c r="A223" t="s">
        <v>760</v>
      </c>
      <c r="B223" s="8" t="s">
        <v>31</v>
      </c>
      <c r="C223" s="8" t="s">
        <v>490</v>
      </c>
      <c r="D223" s="8" t="s">
        <v>33</v>
      </c>
      <c r="F223" s="8" t="s">
        <v>187</v>
      </c>
      <c r="G223" s="8" t="s">
        <v>436</v>
      </c>
      <c r="H223" s="52">
        <v>9781408830642</v>
      </c>
      <c r="I223" s="8" t="s">
        <v>492</v>
      </c>
      <c r="J223" s="8">
        <v>1</v>
      </c>
      <c r="K223" s="21">
        <v>7.4916666666666663</v>
      </c>
      <c r="L223" s="54">
        <f t="shared" si="6"/>
        <v>7.4916666666666663</v>
      </c>
      <c r="M223" s="54">
        <f t="shared" si="7"/>
        <v>4.1204166666666664</v>
      </c>
      <c r="N223" t="s">
        <v>37</v>
      </c>
      <c r="O223" s="62"/>
      <c r="P223" s="11"/>
      <c r="Q223" s="62"/>
      <c r="R223" s="62"/>
    </row>
    <row r="224" spans="1:18" ht="12.75" customHeight="1">
      <c r="A224" t="s">
        <v>760</v>
      </c>
      <c r="B224" s="8" t="s">
        <v>31</v>
      </c>
      <c r="C224" s="8" t="s">
        <v>490</v>
      </c>
      <c r="D224" s="8" t="s">
        <v>33</v>
      </c>
      <c r="F224" s="8" t="s">
        <v>105</v>
      </c>
      <c r="G224" s="8" t="s">
        <v>106</v>
      </c>
      <c r="H224" s="52">
        <v>9781408805688</v>
      </c>
      <c r="I224" s="8" t="s">
        <v>492</v>
      </c>
      <c r="J224" s="8">
        <v>2</v>
      </c>
      <c r="K224" s="21">
        <v>6.6583333333333332</v>
      </c>
      <c r="L224" s="54">
        <f t="shared" si="6"/>
        <v>13.316666666666666</v>
      </c>
      <c r="M224" s="54">
        <f t="shared" si="7"/>
        <v>7.3241666666666667</v>
      </c>
      <c r="N224" t="s">
        <v>37</v>
      </c>
      <c r="O224" s="62"/>
      <c r="P224" s="11"/>
      <c r="Q224" s="62"/>
      <c r="R224" s="62"/>
    </row>
    <row r="225" spans="1:18" ht="12.75" customHeight="1">
      <c r="A225" t="s">
        <v>760</v>
      </c>
      <c r="B225" s="8" t="s">
        <v>31</v>
      </c>
      <c r="C225" s="8" t="s">
        <v>490</v>
      </c>
      <c r="D225" s="8" t="s">
        <v>33</v>
      </c>
      <c r="F225" s="8" t="s">
        <v>46</v>
      </c>
      <c r="G225" s="8" t="s">
        <v>545</v>
      </c>
      <c r="H225" s="52">
        <v>9781408807224</v>
      </c>
      <c r="I225" s="8" t="s">
        <v>492</v>
      </c>
      <c r="J225" s="8">
        <v>1</v>
      </c>
      <c r="K225" s="21">
        <v>8.3249999999999993</v>
      </c>
      <c r="L225" s="54">
        <f t="shared" si="6"/>
        <v>8.3249999999999993</v>
      </c>
      <c r="M225" s="54">
        <f t="shared" si="7"/>
        <v>4.5787500000000003</v>
      </c>
      <c r="N225" t="s">
        <v>37</v>
      </c>
      <c r="O225" s="62"/>
      <c r="P225" s="11"/>
      <c r="Q225" s="62"/>
      <c r="R225" s="62"/>
    </row>
    <row r="226" spans="1:18" ht="12.75" customHeight="1">
      <c r="A226" t="s">
        <v>760</v>
      </c>
      <c r="B226" s="8" t="s">
        <v>31</v>
      </c>
      <c r="C226" s="8" t="s">
        <v>490</v>
      </c>
      <c r="D226" s="8" t="s">
        <v>33</v>
      </c>
      <c r="F226" s="8" t="s">
        <v>258</v>
      </c>
      <c r="G226" s="8" t="s">
        <v>437</v>
      </c>
      <c r="H226" s="52">
        <v>9781408832677</v>
      </c>
      <c r="I226" s="8" t="s">
        <v>492</v>
      </c>
      <c r="J226" s="8">
        <v>1</v>
      </c>
      <c r="K226" s="21">
        <v>6.6583333333333332</v>
      </c>
      <c r="L226" s="54">
        <f t="shared" si="6"/>
        <v>6.6583333333333332</v>
      </c>
      <c r="M226" s="54">
        <f t="shared" si="7"/>
        <v>3.6620833333333334</v>
      </c>
      <c r="N226" t="s">
        <v>37</v>
      </c>
      <c r="O226" s="62"/>
      <c r="P226" s="11"/>
      <c r="Q226" s="62"/>
      <c r="R226" s="62"/>
    </row>
    <row r="227" spans="1:18" ht="12.75" customHeight="1">
      <c r="A227" t="s">
        <v>760</v>
      </c>
      <c r="B227" s="8" t="s">
        <v>31</v>
      </c>
      <c r="C227" s="8" t="s">
        <v>490</v>
      </c>
      <c r="D227" s="8" t="s">
        <v>33</v>
      </c>
      <c r="F227" s="8" t="s">
        <v>109</v>
      </c>
      <c r="G227" s="8" t="s">
        <v>110</v>
      </c>
      <c r="H227" s="52">
        <v>9781408828557</v>
      </c>
      <c r="I227" s="8" t="s">
        <v>492</v>
      </c>
      <c r="J227" s="8">
        <v>5</v>
      </c>
      <c r="K227" s="21">
        <v>2.4916666666666667</v>
      </c>
      <c r="L227" s="54">
        <f t="shared" si="6"/>
        <v>12.458333333333334</v>
      </c>
      <c r="M227" s="54">
        <f t="shared" si="7"/>
        <v>6.8520833333333346</v>
      </c>
      <c r="N227" t="s">
        <v>37</v>
      </c>
      <c r="O227" s="62"/>
      <c r="P227" s="11"/>
      <c r="Q227" s="62"/>
      <c r="R227" s="62"/>
    </row>
    <row r="228" spans="1:18" ht="12.75" customHeight="1">
      <c r="A228" t="s">
        <v>760</v>
      </c>
      <c r="B228" s="8" t="s">
        <v>31</v>
      </c>
      <c r="C228" s="8" t="s">
        <v>490</v>
      </c>
      <c r="D228" s="8" t="s">
        <v>33</v>
      </c>
      <c r="F228" s="8" t="s">
        <v>109</v>
      </c>
      <c r="G228" s="8" t="s">
        <v>110</v>
      </c>
      <c r="H228" s="52">
        <v>9781408828557</v>
      </c>
      <c r="I228" s="8" t="s">
        <v>492</v>
      </c>
      <c r="J228" s="8">
        <v>55</v>
      </c>
      <c r="K228" s="21">
        <v>3.3250000000000002</v>
      </c>
      <c r="L228" s="54">
        <f t="shared" si="6"/>
        <v>182.875</v>
      </c>
      <c r="M228" s="54">
        <f t="shared" si="7"/>
        <v>100.58125000000001</v>
      </c>
      <c r="N228" t="s">
        <v>37</v>
      </c>
      <c r="O228" s="62"/>
      <c r="P228" s="11"/>
      <c r="Q228" s="62"/>
      <c r="R228" s="62"/>
    </row>
    <row r="229" spans="1:18" ht="12.75" customHeight="1">
      <c r="A229" t="s">
        <v>760</v>
      </c>
      <c r="B229" s="8" t="s">
        <v>31</v>
      </c>
      <c r="C229" s="8" t="s">
        <v>490</v>
      </c>
      <c r="D229" s="8" t="s">
        <v>33</v>
      </c>
      <c r="F229" s="8" t="s">
        <v>358</v>
      </c>
      <c r="G229" s="8" t="s">
        <v>546</v>
      </c>
      <c r="H229" s="52">
        <v>9781408838495</v>
      </c>
      <c r="I229" s="8" t="s">
        <v>492</v>
      </c>
      <c r="J229" s="8">
        <v>1</v>
      </c>
      <c r="K229" s="21">
        <v>7.4916666666666663</v>
      </c>
      <c r="L229" s="54">
        <f t="shared" si="6"/>
        <v>7.4916666666666663</v>
      </c>
      <c r="M229" s="54">
        <f t="shared" si="7"/>
        <v>4.1204166666666664</v>
      </c>
      <c r="N229" t="s">
        <v>37</v>
      </c>
      <c r="O229" s="62"/>
      <c r="P229" s="11"/>
      <c r="Q229" s="62"/>
      <c r="R229" s="62"/>
    </row>
    <row r="230" spans="1:18" ht="12.75" customHeight="1">
      <c r="A230" t="s">
        <v>760</v>
      </c>
      <c r="B230" s="8" t="s">
        <v>31</v>
      </c>
      <c r="C230" s="8" t="s">
        <v>490</v>
      </c>
      <c r="D230" s="8" t="s">
        <v>33</v>
      </c>
      <c r="F230" s="8" t="s">
        <v>115</v>
      </c>
      <c r="G230" s="8" t="s">
        <v>116</v>
      </c>
      <c r="H230" s="52">
        <v>9781408811139</v>
      </c>
      <c r="I230" s="8" t="s">
        <v>492</v>
      </c>
      <c r="J230" s="8">
        <v>4</v>
      </c>
      <c r="K230" s="21">
        <v>5.8250000000000002</v>
      </c>
      <c r="L230" s="54">
        <f t="shared" si="6"/>
        <v>23.3</v>
      </c>
      <c r="M230" s="54">
        <f t="shared" si="7"/>
        <v>12.815000000000001</v>
      </c>
      <c r="N230" t="s">
        <v>37</v>
      </c>
      <c r="O230" s="62"/>
      <c r="P230" s="11"/>
      <c r="Q230" s="62"/>
      <c r="R230" s="62"/>
    </row>
    <row r="231" spans="1:18" ht="12.75" customHeight="1">
      <c r="A231" t="s">
        <v>760</v>
      </c>
      <c r="B231" s="8" t="s">
        <v>31</v>
      </c>
      <c r="C231" s="8" t="s">
        <v>490</v>
      </c>
      <c r="D231" s="8" t="s">
        <v>33</v>
      </c>
      <c r="F231" s="8" t="s">
        <v>119</v>
      </c>
      <c r="G231" s="8" t="s">
        <v>120</v>
      </c>
      <c r="H231" s="52">
        <v>9781408836408</v>
      </c>
      <c r="I231" s="8" t="s">
        <v>492</v>
      </c>
      <c r="J231" s="8">
        <v>1</v>
      </c>
      <c r="K231" s="21">
        <v>10.824999999999999</v>
      </c>
      <c r="L231" s="54">
        <f t="shared" si="6"/>
        <v>10.824999999999999</v>
      </c>
      <c r="M231" s="54">
        <f t="shared" si="7"/>
        <v>5.9537500000000003</v>
      </c>
      <c r="N231" t="s">
        <v>37</v>
      </c>
      <c r="O231" s="62"/>
      <c r="P231" s="11"/>
      <c r="Q231" s="62"/>
      <c r="R231" s="62"/>
    </row>
    <row r="232" spans="1:18" ht="12.75" customHeight="1">
      <c r="A232" t="s">
        <v>760</v>
      </c>
      <c r="B232" s="8" t="s">
        <v>31</v>
      </c>
      <c r="C232" s="8" t="s">
        <v>490</v>
      </c>
      <c r="D232" s="8" t="s">
        <v>33</v>
      </c>
      <c r="F232" s="8" t="s">
        <v>115</v>
      </c>
      <c r="G232" s="8" t="s">
        <v>551</v>
      </c>
      <c r="H232" s="52">
        <v>9781408811023</v>
      </c>
      <c r="I232" s="8" t="s">
        <v>492</v>
      </c>
      <c r="J232" s="8">
        <v>2</v>
      </c>
      <c r="K232" s="21">
        <v>5.8250000000000002</v>
      </c>
      <c r="L232" s="54">
        <f t="shared" si="6"/>
        <v>11.65</v>
      </c>
      <c r="M232" s="54">
        <f t="shared" si="7"/>
        <v>6.4075000000000006</v>
      </c>
      <c r="N232" t="s">
        <v>37</v>
      </c>
      <c r="O232" s="62"/>
      <c r="P232" s="11"/>
      <c r="Q232" s="62"/>
      <c r="R232" s="62"/>
    </row>
    <row r="233" spans="1:18" ht="12.75" customHeight="1">
      <c r="A233" t="s">
        <v>760</v>
      </c>
      <c r="B233" s="8" t="s">
        <v>31</v>
      </c>
      <c r="C233" s="8" t="s">
        <v>490</v>
      </c>
      <c r="D233" s="8" t="s">
        <v>33</v>
      </c>
      <c r="F233" s="8" t="s">
        <v>552</v>
      </c>
      <c r="G233" s="8" t="s">
        <v>553</v>
      </c>
      <c r="H233" s="52">
        <v>9781408818749</v>
      </c>
      <c r="I233" s="8" t="s">
        <v>492</v>
      </c>
      <c r="J233" s="8">
        <v>1</v>
      </c>
      <c r="K233" s="21">
        <v>4.9916666666666663</v>
      </c>
      <c r="L233" s="54">
        <f t="shared" si="6"/>
        <v>4.9916666666666663</v>
      </c>
      <c r="M233" s="54">
        <f t="shared" si="7"/>
        <v>2.7454166666666668</v>
      </c>
      <c r="N233" t="s">
        <v>37</v>
      </c>
      <c r="O233" s="62"/>
      <c r="P233" s="11"/>
      <c r="Q233" s="62"/>
      <c r="R233" s="62"/>
    </row>
    <row r="234" spans="1:18" ht="12.75" customHeight="1">
      <c r="A234" t="s">
        <v>760</v>
      </c>
      <c r="B234" s="8" t="s">
        <v>31</v>
      </c>
      <c r="C234" s="8" t="s">
        <v>490</v>
      </c>
      <c r="D234" s="8" t="s">
        <v>33</v>
      </c>
      <c r="F234" s="8" t="s">
        <v>115</v>
      </c>
      <c r="G234" s="8" t="s">
        <v>439</v>
      </c>
      <c r="H234" s="52">
        <v>9781408810965</v>
      </c>
      <c r="I234" s="8" t="s">
        <v>492</v>
      </c>
      <c r="J234" s="8">
        <v>4</v>
      </c>
      <c r="K234" s="21">
        <v>7.4916666666666663</v>
      </c>
      <c r="L234" s="54">
        <f t="shared" si="6"/>
        <v>29.966666666666665</v>
      </c>
      <c r="M234" s="54">
        <f t="shared" si="7"/>
        <v>16.481666666666666</v>
      </c>
      <c r="N234" t="s">
        <v>37</v>
      </c>
      <c r="O234" s="62"/>
      <c r="P234" s="11"/>
      <c r="Q234" s="62"/>
      <c r="R234" s="62"/>
    </row>
    <row r="235" spans="1:18" ht="12.75" customHeight="1">
      <c r="A235" t="s">
        <v>760</v>
      </c>
      <c r="B235" s="8" t="s">
        <v>31</v>
      </c>
      <c r="C235" s="8" t="s">
        <v>490</v>
      </c>
      <c r="D235" s="8" t="s">
        <v>33</v>
      </c>
      <c r="F235" s="8" t="s">
        <v>556</v>
      </c>
      <c r="G235" s="8" t="s">
        <v>557</v>
      </c>
      <c r="H235" s="52">
        <v>9781408818152</v>
      </c>
      <c r="I235" s="8" t="s">
        <v>492</v>
      </c>
      <c r="J235" s="8">
        <v>1</v>
      </c>
      <c r="K235" s="21">
        <v>10.824999999999999</v>
      </c>
      <c r="L235" s="54">
        <f t="shared" si="6"/>
        <v>10.824999999999999</v>
      </c>
      <c r="M235" s="54">
        <f t="shared" si="7"/>
        <v>5.9537500000000003</v>
      </c>
      <c r="N235" t="s">
        <v>37</v>
      </c>
      <c r="O235" s="62"/>
      <c r="P235" s="11"/>
      <c r="Q235" s="62"/>
      <c r="R235" s="62"/>
    </row>
    <row r="236" spans="1:18" ht="12.75" customHeight="1">
      <c r="A236" t="s">
        <v>760</v>
      </c>
      <c r="B236" s="8" t="s">
        <v>31</v>
      </c>
      <c r="C236" s="8" t="s">
        <v>490</v>
      </c>
      <c r="D236" s="8" t="s">
        <v>33</v>
      </c>
      <c r="F236" s="8" t="s">
        <v>123</v>
      </c>
      <c r="G236" s="8" t="s">
        <v>124</v>
      </c>
      <c r="H236" s="52">
        <v>9781408835562</v>
      </c>
      <c r="I236" s="8" t="s">
        <v>492</v>
      </c>
      <c r="J236" s="8">
        <v>13</v>
      </c>
      <c r="K236" s="21">
        <v>6.6583333333333332</v>
      </c>
      <c r="L236" s="54">
        <f t="shared" si="6"/>
        <v>86.558333333333337</v>
      </c>
      <c r="M236" s="54">
        <f t="shared" si="7"/>
        <v>47.607083333333343</v>
      </c>
      <c r="N236" t="s">
        <v>37</v>
      </c>
      <c r="O236" s="62"/>
      <c r="P236" s="11"/>
      <c r="Q236" s="62"/>
      <c r="R236" s="62"/>
    </row>
    <row r="237" spans="1:18" ht="12.75" customHeight="1">
      <c r="A237" t="s">
        <v>760</v>
      </c>
      <c r="B237" s="8" t="s">
        <v>31</v>
      </c>
      <c r="C237" s="8" t="s">
        <v>490</v>
      </c>
      <c r="D237" s="8" t="s">
        <v>33</v>
      </c>
      <c r="F237" s="8" t="s">
        <v>123</v>
      </c>
      <c r="G237" s="8" t="s">
        <v>124</v>
      </c>
      <c r="H237" s="52">
        <v>9781408835562</v>
      </c>
      <c r="I237" s="8" t="s">
        <v>492</v>
      </c>
      <c r="J237" s="8">
        <v>10</v>
      </c>
      <c r="K237" s="21">
        <v>8.3249999999999993</v>
      </c>
      <c r="L237" s="54">
        <f t="shared" si="6"/>
        <v>83.25</v>
      </c>
      <c r="M237" s="54">
        <f t="shared" si="7"/>
        <v>45.787500000000001</v>
      </c>
      <c r="N237" t="s">
        <v>37</v>
      </c>
      <c r="O237" s="62"/>
      <c r="P237" s="11"/>
      <c r="Q237" s="62"/>
      <c r="R237" s="62"/>
    </row>
    <row r="238" spans="1:18" ht="12.75" customHeight="1">
      <c r="A238" t="s">
        <v>760</v>
      </c>
      <c r="B238" s="8" t="s">
        <v>31</v>
      </c>
      <c r="C238" s="8" t="s">
        <v>490</v>
      </c>
      <c r="D238" s="8" t="s">
        <v>33</v>
      </c>
      <c r="F238" s="8" t="s">
        <v>125</v>
      </c>
      <c r="G238" s="8" t="s">
        <v>558</v>
      </c>
      <c r="H238" s="52">
        <v>9781408806654</v>
      </c>
      <c r="I238" s="8" t="s">
        <v>492</v>
      </c>
      <c r="J238" s="8">
        <v>1</v>
      </c>
      <c r="K238" s="21">
        <v>6.6583333333333332</v>
      </c>
      <c r="L238" s="54">
        <f t="shared" si="6"/>
        <v>6.6583333333333332</v>
      </c>
      <c r="M238" s="54">
        <f t="shared" si="7"/>
        <v>3.6620833333333334</v>
      </c>
      <c r="N238" t="s">
        <v>37</v>
      </c>
      <c r="O238" s="62"/>
      <c r="P238" s="11"/>
      <c r="Q238" s="62"/>
      <c r="R238" s="62"/>
    </row>
    <row r="239" spans="1:18" ht="12.75" customHeight="1">
      <c r="A239" t="s">
        <v>760</v>
      </c>
      <c r="B239" s="8" t="s">
        <v>31</v>
      </c>
      <c r="C239" s="8" t="s">
        <v>490</v>
      </c>
      <c r="D239" s="8" t="s">
        <v>33</v>
      </c>
      <c r="F239" s="8" t="s">
        <v>125</v>
      </c>
      <c r="G239" s="8" t="s">
        <v>126</v>
      </c>
      <c r="H239" s="52">
        <v>9781408835432</v>
      </c>
      <c r="I239" s="8" t="s">
        <v>492</v>
      </c>
      <c r="J239" s="8">
        <v>4</v>
      </c>
      <c r="K239" s="21">
        <v>6.6583333333333332</v>
      </c>
      <c r="L239" s="54">
        <f t="shared" si="6"/>
        <v>26.633333333333333</v>
      </c>
      <c r="M239" s="54">
        <f t="shared" si="7"/>
        <v>14.648333333333333</v>
      </c>
      <c r="N239" t="s">
        <v>37</v>
      </c>
      <c r="O239" s="62"/>
      <c r="P239" s="11"/>
      <c r="Q239" s="62"/>
      <c r="R239" s="62"/>
    </row>
    <row r="240" spans="1:18" ht="12.75" customHeight="1">
      <c r="A240" t="s">
        <v>760</v>
      </c>
      <c r="B240" s="8" t="s">
        <v>31</v>
      </c>
      <c r="C240" s="8" t="s">
        <v>490</v>
      </c>
      <c r="D240" s="8" t="s">
        <v>33</v>
      </c>
      <c r="F240" s="8" t="s">
        <v>125</v>
      </c>
      <c r="G240" s="8" t="s">
        <v>126</v>
      </c>
      <c r="H240" s="52">
        <v>9781408835432</v>
      </c>
      <c r="I240" s="8" t="s">
        <v>492</v>
      </c>
      <c r="J240" s="8">
        <v>2</v>
      </c>
      <c r="K240" s="21">
        <v>20.824999999999999</v>
      </c>
      <c r="L240" s="54">
        <f t="shared" si="6"/>
        <v>41.65</v>
      </c>
      <c r="M240" s="54">
        <f t="shared" si="7"/>
        <v>22.907500000000002</v>
      </c>
      <c r="N240" t="s">
        <v>37</v>
      </c>
      <c r="O240" s="62"/>
      <c r="P240" s="11"/>
      <c r="Q240" s="62"/>
      <c r="R240" s="62"/>
    </row>
    <row r="241" spans="1:18" ht="12.75" customHeight="1">
      <c r="A241" t="s">
        <v>760</v>
      </c>
      <c r="B241" s="8" t="s">
        <v>31</v>
      </c>
      <c r="C241" s="8" t="s">
        <v>490</v>
      </c>
      <c r="D241" s="8" t="s">
        <v>33</v>
      </c>
      <c r="F241" s="8" t="s">
        <v>115</v>
      </c>
      <c r="G241" s="8" t="s">
        <v>127</v>
      </c>
      <c r="H241" s="52">
        <v>9781408810989</v>
      </c>
      <c r="I241" s="8" t="s">
        <v>492</v>
      </c>
      <c r="J241" s="8">
        <v>11</v>
      </c>
      <c r="K241" s="21">
        <v>4.1583333333333332</v>
      </c>
      <c r="L241" s="54">
        <f t="shared" si="6"/>
        <v>45.741666666666667</v>
      </c>
      <c r="M241" s="54">
        <f t="shared" si="7"/>
        <v>25.157916666666669</v>
      </c>
      <c r="N241" t="s">
        <v>37</v>
      </c>
      <c r="O241" s="62"/>
      <c r="P241" s="11"/>
      <c r="Q241" s="62"/>
      <c r="R241" s="62"/>
    </row>
    <row r="242" spans="1:18" ht="12.75" customHeight="1">
      <c r="A242" t="s">
        <v>760</v>
      </c>
      <c r="B242" s="8" t="s">
        <v>31</v>
      </c>
      <c r="C242" s="8" t="s">
        <v>490</v>
      </c>
      <c r="D242" s="8" t="s">
        <v>33</v>
      </c>
      <c r="F242" s="8" t="s">
        <v>100</v>
      </c>
      <c r="G242" s="8" t="s">
        <v>377</v>
      </c>
      <c r="H242" s="52">
        <v>9781408834428</v>
      </c>
      <c r="I242" s="8" t="s">
        <v>492</v>
      </c>
      <c r="J242" s="8">
        <v>4</v>
      </c>
      <c r="K242" s="21">
        <v>3.3250000000000002</v>
      </c>
      <c r="L242" s="54">
        <f t="shared" si="6"/>
        <v>13.3</v>
      </c>
      <c r="M242" s="54">
        <f t="shared" si="7"/>
        <v>7.3150000000000013</v>
      </c>
      <c r="N242" t="s">
        <v>37</v>
      </c>
      <c r="O242" s="62"/>
      <c r="P242" s="11"/>
      <c r="Q242" s="62"/>
      <c r="R242" s="62"/>
    </row>
    <row r="243" spans="1:18" ht="12.75" customHeight="1">
      <c r="A243" t="s">
        <v>760</v>
      </c>
      <c r="B243" s="8" t="s">
        <v>31</v>
      </c>
      <c r="C243" s="8" t="s">
        <v>490</v>
      </c>
      <c r="D243" s="8" t="s">
        <v>33</v>
      </c>
      <c r="F243" s="8" t="s">
        <v>51</v>
      </c>
      <c r="G243" s="8" t="s">
        <v>559</v>
      </c>
      <c r="H243" s="52">
        <v>9781408806371</v>
      </c>
      <c r="I243" s="8" t="s">
        <v>492</v>
      </c>
      <c r="J243" s="8">
        <v>2</v>
      </c>
      <c r="K243" s="21">
        <v>1.6583333333333334</v>
      </c>
      <c r="L243" s="54">
        <f t="shared" si="6"/>
        <v>3.3166666666666669</v>
      </c>
      <c r="M243" s="54">
        <f t="shared" si="7"/>
        <v>1.8241666666666669</v>
      </c>
      <c r="N243" t="s">
        <v>37</v>
      </c>
      <c r="O243" s="62"/>
      <c r="P243" s="11"/>
      <c r="Q243" s="62"/>
      <c r="R243" s="62"/>
    </row>
    <row r="244" spans="1:18" ht="12.75" customHeight="1">
      <c r="A244" t="s">
        <v>760</v>
      </c>
      <c r="B244" s="8" t="s">
        <v>31</v>
      </c>
      <c r="C244" s="8" t="s">
        <v>490</v>
      </c>
      <c r="D244" s="8" t="s">
        <v>33</v>
      </c>
      <c r="F244" s="8" t="s">
        <v>79</v>
      </c>
      <c r="G244" s="8" t="s">
        <v>560</v>
      </c>
      <c r="H244" s="52">
        <v>9781408825907</v>
      </c>
      <c r="I244" s="8" t="s">
        <v>492</v>
      </c>
      <c r="J244" s="8">
        <v>2</v>
      </c>
      <c r="K244" s="21">
        <v>10.824999999999999</v>
      </c>
      <c r="L244" s="54">
        <f t="shared" si="6"/>
        <v>21.65</v>
      </c>
      <c r="M244" s="54">
        <f t="shared" si="7"/>
        <v>11.907500000000001</v>
      </c>
      <c r="N244" t="s">
        <v>37</v>
      </c>
      <c r="O244" s="62"/>
      <c r="P244" s="11"/>
      <c r="Q244" s="62"/>
      <c r="R244" s="62"/>
    </row>
    <row r="245" spans="1:18" ht="12.75" customHeight="1">
      <c r="A245" t="s">
        <v>760</v>
      </c>
      <c r="B245" s="8" t="s">
        <v>31</v>
      </c>
      <c r="C245" s="8" t="s">
        <v>490</v>
      </c>
      <c r="D245" s="8" t="s">
        <v>33</v>
      </c>
      <c r="F245" s="8" t="s">
        <v>67</v>
      </c>
      <c r="G245" s="8" t="s">
        <v>131</v>
      </c>
      <c r="H245" s="52">
        <v>9781408835081</v>
      </c>
      <c r="I245" s="8" t="s">
        <v>492</v>
      </c>
      <c r="J245" s="8">
        <v>1</v>
      </c>
      <c r="K245" s="21">
        <v>3.3250000000000002</v>
      </c>
      <c r="L245" s="54">
        <f t="shared" si="6"/>
        <v>3.3250000000000002</v>
      </c>
      <c r="M245" s="54">
        <f t="shared" si="7"/>
        <v>1.8287500000000003</v>
      </c>
      <c r="N245" t="s">
        <v>37</v>
      </c>
      <c r="O245" s="62"/>
      <c r="P245" s="11"/>
      <c r="Q245" s="62"/>
      <c r="R245" s="62"/>
    </row>
    <row r="246" spans="1:18" ht="12.75" customHeight="1">
      <c r="A246" t="s">
        <v>760</v>
      </c>
      <c r="B246" s="8" t="s">
        <v>31</v>
      </c>
      <c r="C246" s="8" t="s">
        <v>490</v>
      </c>
      <c r="D246" s="8" t="s">
        <v>33</v>
      </c>
      <c r="F246" s="8" t="s">
        <v>134</v>
      </c>
      <c r="G246" s="8" t="s">
        <v>135</v>
      </c>
      <c r="H246" s="52">
        <v>9781408803745</v>
      </c>
      <c r="I246" s="8" t="s">
        <v>492</v>
      </c>
      <c r="J246" s="8">
        <v>15</v>
      </c>
      <c r="K246" s="21">
        <v>3.3250000000000002</v>
      </c>
      <c r="L246" s="54">
        <f t="shared" si="6"/>
        <v>49.875</v>
      </c>
      <c r="M246" s="54">
        <f t="shared" si="7"/>
        <v>27.431250000000002</v>
      </c>
      <c r="N246" t="s">
        <v>37</v>
      </c>
      <c r="O246" s="62"/>
      <c r="P246" s="11"/>
      <c r="Q246" s="62"/>
      <c r="R246" s="62"/>
    </row>
    <row r="247" spans="1:18" ht="12.75" customHeight="1">
      <c r="A247" t="s">
        <v>760</v>
      </c>
      <c r="B247" s="8" t="s">
        <v>31</v>
      </c>
      <c r="C247" s="8" t="s">
        <v>490</v>
      </c>
      <c r="D247" s="8" t="s">
        <v>33</v>
      </c>
      <c r="F247" s="8" t="s">
        <v>134</v>
      </c>
      <c r="G247" s="8" t="s">
        <v>135</v>
      </c>
      <c r="H247" s="52">
        <v>9781408803745</v>
      </c>
      <c r="I247" s="8" t="s">
        <v>492</v>
      </c>
      <c r="J247" s="8">
        <v>4</v>
      </c>
      <c r="K247" s="21">
        <v>2.4916666666666667</v>
      </c>
      <c r="L247" s="54">
        <f t="shared" si="6"/>
        <v>9.9666666666666668</v>
      </c>
      <c r="M247" s="54">
        <f t="shared" si="7"/>
        <v>5.4816666666666674</v>
      </c>
      <c r="N247" t="s">
        <v>37</v>
      </c>
      <c r="O247" s="62"/>
      <c r="P247" s="11"/>
      <c r="Q247" s="62"/>
      <c r="R247" s="62"/>
    </row>
    <row r="248" spans="1:18" ht="12.75" customHeight="1">
      <c r="A248" t="s">
        <v>760</v>
      </c>
      <c r="B248" s="8" t="s">
        <v>31</v>
      </c>
      <c r="C248" s="8" t="s">
        <v>490</v>
      </c>
      <c r="D248" s="8" t="s">
        <v>33</v>
      </c>
      <c r="F248" s="8" t="s">
        <v>358</v>
      </c>
      <c r="G248" s="8" t="s">
        <v>561</v>
      </c>
      <c r="H248" s="52">
        <v>9781408838501</v>
      </c>
      <c r="I248" s="8" t="s">
        <v>492</v>
      </c>
      <c r="J248" s="8">
        <v>1</v>
      </c>
      <c r="K248" s="21">
        <v>7.4916666666666663</v>
      </c>
      <c r="L248" s="54">
        <f t="shared" si="6"/>
        <v>7.4916666666666663</v>
      </c>
      <c r="M248" s="54">
        <f t="shared" si="7"/>
        <v>4.1204166666666664</v>
      </c>
      <c r="N248" t="s">
        <v>37</v>
      </c>
      <c r="O248" s="62"/>
      <c r="P248" s="11"/>
      <c r="Q248" s="62"/>
      <c r="R248" s="62"/>
    </row>
    <row r="249" spans="1:18" ht="12.75" customHeight="1">
      <c r="A249" t="s">
        <v>760</v>
      </c>
      <c r="B249" s="8" t="s">
        <v>31</v>
      </c>
      <c r="C249" s="8" t="s">
        <v>490</v>
      </c>
      <c r="D249" s="8" t="s">
        <v>33</v>
      </c>
      <c r="F249" s="8" t="s">
        <v>136</v>
      </c>
      <c r="G249" s="8" t="s">
        <v>137</v>
      </c>
      <c r="H249" s="52">
        <v>9781408810835</v>
      </c>
      <c r="I249" s="8" t="s">
        <v>492</v>
      </c>
      <c r="J249" s="8">
        <v>9</v>
      </c>
      <c r="K249" s="21">
        <v>4.1583333333333332</v>
      </c>
      <c r="L249" s="54">
        <f t="shared" si="6"/>
        <v>37.424999999999997</v>
      </c>
      <c r="M249" s="54">
        <f t="shared" si="7"/>
        <v>20.583749999999998</v>
      </c>
      <c r="N249" t="s">
        <v>37</v>
      </c>
      <c r="O249" s="62"/>
      <c r="P249" s="11"/>
      <c r="Q249" s="62"/>
      <c r="R249" s="62"/>
    </row>
    <row r="250" spans="1:18" ht="12.75" customHeight="1">
      <c r="A250" t="s">
        <v>760</v>
      </c>
      <c r="B250" s="8" t="s">
        <v>31</v>
      </c>
      <c r="C250" s="8" t="s">
        <v>490</v>
      </c>
      <c r="D250" s="8" t="s">
        <v>33</v>
      </c>
      <c r="F250" s="8" t="s">
        <v>138</v>
      </c>
      <c r="G250" s="8" t="s">
        <v>139</v>
      </c>
      <c r="H250" s="52">
        <v>9781408820858</v>
      </c>
      <c r="I250" s="8" t="s">
        <v>492</v>
      </c>
      <c r="J250" s="8">
        <v>10</v>
      </c>
      <c r="K250" s="21">
        <v>4.1583333333333332</v>
      </c>
      <c r="L250" s="54">
        <f t="shared" si="6"/>
        <v>41.583333333333329</v>
      </c>
      <c r="M250" s="54">
        <f t="shared" si="7"/>
        <v>22.870833333333334</v>
      </c>
      <c r="N250" t="s">
        <v>37</v>
      </c>
      <c r="O250" s="62"/>
      <c r="P250" s="11"/>
      <c r="Q250" s="62"/>
      <c r="R250" s="62"/>
    </row>
    <row r="251" spans="1:18" ht="12.75" customHeight="1">
      <c r="A251" t="s">
        <v>760</v>
      </c>
      <c r="B251" s="8" t="s">
        <v>31</v>
      </c>
      <c r="C251" s="8" t="s">
        <v>490</v>
      </c>
      <c r="D251" s="8" t="s">
        <v>33</v>
      </c>
      <c r="F251" s="8" t="s">
        <v>562</v>
      </c>
      <c r="G251" s="8" t="s">
        <v>563</v>
      </c>
      <c r="H251" s="52">
        <v>9781408819753</v>
      </c>
      <c r="I251" s="8" t="s">
        <v>492</v>
      </c>
      <c r="J251" s="8">
        <v>1</v>
      </c>
      <c r="K251" s="21">
        <v>12.491666666666667</v>
      </c>
      <c r="L251" s="54">
        <f t="shared" si="6"/>
        <v>12.491666666666667</v>
      </c>
      <c r="M251" s="54">
        <f t="shared" si="7"/>
        <v>6.8704166666666673</v>
      </c>
      <c r="N251" t="s">
        <v>37</v>
      </c>
      <c r="O251" s="62"/>
      <c r="P251" s="11"/>
      <c r="Q251" s="62"/>
      <c r="R251" s="62"/>
    </row>
    <row r="252" spans="1:18" ht="12.75" customHeight="1">
      <c r="A252" t="s">
        <v>760</v>
      </c>
      <c r="B252" s="8" t="s">
        <v>31</v>
      </c>
      <c r="C252" s="8" t="s">
        <v>490</v>
      </c>
      <c r="D252" s="8" t="s">
        <v>33</v>
      </c>
      <c r="F252" s="8" t="s">
        <v>140</v>
      </c>
      <c r="G252" s="8" t="s">
        <v>141</v>
      </c>
      <c r="H252" s="52">
        <v>9781408816998</v>
      </c>
      <c r="I252" s="8" t="s">
        <v>492</v>
      </c>
      <c r="J252" s="8">
        <v>1</v>
      </c>
      <c r="K252" s="21">
        <v>7.4916666666666663</v>
      </c>
      <c r="L252" s="54">
        <f t="shared" si="6"/>
        <v>7.4916666666666663</v>
      </c>
      <c r="M252" s="54">
        <f t="shared" si="7"/>
        <v>4.1204166666666664</v>
      </c>
      <c r="N252" t="s">
        <v>37</v>
      </c>
      <c r="O252" s="62"/>
      <c r="P252" s="11"/>
      <c r="Q252" s="62"/>
      <c r="R252" s="62"/>
    </row>
    <row r="253" spans="1:18" ht="12.75" customHeight="1">
      <c r="A253" t="s">
        <v>760</v>
      </c>
      <c r="B253" s="8" t="s">
        <v>31</v>
      </c>
      <c r="C253" s="8" t="s">
        <v>490</v>
      </c>
      <c r="D253" s="8" t="s">
        <v>33</v>
      </c>
      <c r="F253" s="8" t="s">
        <v>443</v>
      </c>
      <c r="G253" s="8" t="s">
        <v>444</v>
      </c>
      <c r="H253" s="52">
        <v>9781408824702</v>
      </c>
      <c r="I253" s="8" t="s">
        <v>492</v>
      </c>
      <c r="J253" s="8">
        <v>1</v>
      </c>
      <c r="K253" s="21">
        <v>3.3250000000000002</v>
      </c>
      <c r="L253" s="54">
        <f t="shared" si="6"/>
        <v>3.3250000000000002</v>
      </c>
      <c r="M253" s="54">
        <f t="shared" si="7"/>
        <v>1.8287500000000003</v>
      </c>
      <c r="N253" t="s">
        <v>37</v>
      </c>
      <c r="O253" s="62"/>
      <c r="P253" s="11"/>
      <c r="Q253" s="62"/>
      <c r="R253" s="62"/>
    </row>
    <row r="254" spans="1:18" ht="12.75" customHeight="1">
      <c r="A254" t="s">
        <v>760</v>
      </c>
      <c r="B254" s="8" t="s">
        <v>31</v>
      </c>
      <c r="C254" s="8" t="s">
        <v>490</v>
      </c>
      <c r="D254" s="8" t="s">
        <v>33</v>
      </c>
      <c r="F254" s="8" t="s">
        <v>145</v>
      </c>
      <c r="G254" s="8" t="s">
        <v>146</v>
      </c>
      <c r="H254" s="52">
        <v>9781408803226</v>
      </c>
      <c r="I254" s="8" t="s">
        <v>492</v>
      </c>
      <c r="J254" s="8">
        <v>2</v>
      </c>
      <c r="K254" s="21">
        <v>6.6583333333333332</v>
      </c>
      <c r="L254" s="54">
        <f t="shared" si="6"/>
        <v>13.316666666666666</v>
      </c>
      <c r="M254" s="54">
        <f t="shared" si="7"/>
        <v>7.3241666666666667</v>
      </c>
      <c r="N254" t="s">
        <v>37</v>
      </c>
      <c r="O254" s="62"/>
      <c r="P254" s="11"/>
      <c r="Q254" s="62"/>
      <c r="R254" s="62"/>
    </row>
    <row r="255" spans="1:18" ht="12.75" customHeight="1">
      <c r="A255" t="s">
        <v>760</v>
      </c>
      <c r="B255" s="8" t="s">
        <v>31</v>
      </c>
      <c r="C255" s="8" t="s">
        <v>490</v>
      </c>
      <c r="D255" s="8" t="s">
        <v>33</v>
      </c>
      <c r="F255" s="8" t="s">
        <v>500</v>
      </c>
      <c r="G255" s="8" t="s">
        <v>571</v>
      </c>
      <c r="H255" s="52">
        <v>9781408818138</v>
      </c>
      <c r="I255" s="8" t="s">
        <v>492</v>
      </c>
      <c r="J255" s="8">
        <v>1</v>
      </c>
      <c r="K255" s="21">
        <v>7.4916666666666663</v>
      </c>
      <c r="L255" s="54">
        <f t="shared" si="6"/>
        <v>7.4916666666666663</v>
      </c>
      <c r="M255" s="54">
        <f t="shared" si="7"/>
        <v>4.1204166666666664</v>
      </c>
      <c r="N255" t="s">
        <v>37</v>
      </c>
      <c r="O255" s="62"/>
      <c r="P255" s="11"/>
      <c r="Q255" s="62"/>
      <c r="R255" s="62"/>
    </row>
    <row r="256" spans="1:18" ht="12.75" customHeight="1">
      <c r="A256" t="s">
        <v>760</v>
      </c>
      <c r="B256" s="8" t="s">
        <v>31</v>
      </c>
      <c r="C256" s="8" t="s">
        <v>490</v>
      </c>
      <c r="D256" s="8" t="s">
        <v>33</v>
      </c>
      <c r="F256" s="8" t="s">
        <v>572</v>
      </c>
      <c r="G256" s="8" t="s">
        <v>573</v>
      </c>
      <c r="H256" s="52">
        <v>9781408809327</v>
      </c>
      <c r="I256" s="8" t="s">
        <v>492</v>
      </c>
      <c r="J256" s="8">
        <v>1</v>
      </c>
      <c r="K256" s="21">
        <v>2.4916666666666667</v>
      </c>
      <c r="L256" s="54">
        <f t="shared" si="6"/>
        <v>2.4916666666666667</v>
      </c>
      <c r="M256" s="54">
        <f t="shared" si="7"/>
        <v>1.3704166666666668</v>
      </c>
      <c r="N256" t="s">
        <v>37</v>
      </c>
      <c r="O256" s="62"/>
      <c r="P256" s="11"/>
      <c r="Q256" s="62"/>
      <c r="R256" s="62"/>
    </row>
    <row r="257" spans="1:18" ht="12.75" customHeight="1">
      <c r="A257" t="s">
        <v>760</v>
      </c>
      <c r="B257" s="8" t="s">
        <v>31</v>
      </c>
      <c r="C257" s="8" t="s">
        <v>490</v>
      </c>
      <c r="D257" s="8" t="s">
        <v>33</v>
      </c>
      <c r="F257" s="8" t="s">
        <v>572</v>
      </c>
      <c r="G257" s="8" t="s">
        <v>573</v>
      </c>
      <c r="H257" s="52">
        <v>9781408809327</v>
      </c>
      <c r="I257" s="8" t="s">
        <v>492</v>
      </c>
      <c r="J257" s="8">
        <v>5</v>
      </c>
      <c r="K257" s="21">
        <v>3.3250000000000002</v>
      </c>
      <c r="L257" s="54">
        <f t="shared" si="6"/>
        <v>16.625</v>
      </c>
      <c r="M257" s="54">
        <f t="shared" si="7"/>
        <v>9.1437500000000007</v>
      </c>
      <c r="N257" t="s">
        <v>37</v>
      </c>
      <c r="O257" s="62"/>
      <c r="P257" s="11"/>
      <c r="Q257" s="62"/>
      <c r="R257" s="62"/>
    </row>
    <row r="258" spans="1:18" ht="12.75" customHeight="1">
      <c r="A258" t="s">
        <v>760</v>
      </c>
      <c r="B258" s="8" t="s">
        <v>31</v>
      </c>
      <c r="C258" s="8" t="s">
        <v>490</v>
      </c>
      <c r="D258" s="8" t="s">
        <v>33</v>
      </c>
      <c r="F258" s="8" t="s">
        <v>157</v>
      </c>
      <c r="G258" s="8" t="s">
        <v>158</v>
      </c>
      <c r="H258" s="52">
        <v>9781408814444</v>
      </c>
      <c r="I258" s="8" t="s">
        <v>492</v>
      </c>
      <c r="J258" s="8">
        <v>1</v>
      </c>
      <c r="K258" s="21">
        <v>8.3249999999999993</v>
      </c>
      <c r="L258" s="54">
        <f t="shared" si="6"/>
        <v>8.3249999999999993</v>
      </c>
      <c r="M258" s="54">
        <f t="shared" si="7"/>
        <v>4.5787500000000003</v>
      </c>
      <c r="N258" t="s">
        <v>37</v>
      </c>
      <c r="O258" s="62"/>
      <c r="P258" s="11"/>
      <c r="Q258" s="62"/>
      <c r="R258" s="62"/>
    </row>
    <row r="259" spans="1:18" ht="12.75" customHeight="1">
      <c r="A259" t="s">
        <v>760</v>
      </c>
      <c r="B259" s="8" t="s">
        <v>31</v>
      </c>
      <c r="C259" s="8" t="s">
        <v>490</v>
      </c>
      <c r="D259" s="8" t="s">
        <v>33</v>
      </c>
      <c r="F259" s="8" t="s">
        <v>138</v>
      </c>
      <c r="G259" s="8" t="s">
        <v>161</v>
      </c>
      <c r="H259" s="52">
        <v>9781408809174</v>
      </c>
      <c r="I259" s="8" t="s">
        <v>492</v>
      </c>
      <c r="J259" s="8">
        <v>1</v>
      </c>
      <c r="K259" s="21">
        <v>7.4916666666666663</v>
      </c>
      <c r="L259" s="54">
        <f t="shared" ref="L259:L322" si="8">J259*K259</f>
        <v>7.4916666666666663</v>
      </c>
      <c r="M259" s="54">
        <f t="shared" ref="M259:M322" si="9">L259*0.55</f>
        <v>4.1204166666666664</v>
      </c>
      <c r="N259" t="s">
        <v>37</v>
      </c>
      <c r="O259" s="62"/>
      <c r="P259" s="11"/>
      <c r="Q259" s="62"/>
      <c r="R259" s="62"/>
    </row>
    <row r="260" spans="1:18" ht="12.75" customHeight="1">
      <c r="A260" t="s">
        <v>760</v>
      </c>
      <c r="B260" s="8" t="s">
        <v>31</v>
      </c>
      <c r="C260" s="8" t="s">
        <v>490</v>
      </c>
      <c r="D260" s="8" t="s">
        <v>33</v>
      </c>
      <c r="F260" s="8" t="s">
        <v>575</v>
      </c>
      <c r="G260" s="8" t="s">
        <v>576</v>
      </c>
      <c r="H260" s="52">
        <v>9781408803516</v>
      </c>
      <c r="I260" s="8" t="s">
        <v>492</v>
      </c>
      <c r="J260" s="8">
        <v>1</v>
      </c>
      <c r="K260" s="21">
        <v>9.1583333333333332</v>
      </c>
      <c r="L260" s="54">
        <f t="shared" si="8"/>
        <v>9.1583333333333332</v>
      </c>
      <c r="M260" s="54">
        <f t="shared" si="9"/>
        <v>5.0370833333333334</v>
      </c>
      <c r="N260" t="s">
        <v>37</v>
      </c>
      <c r="O260" s="62"/>
      <c r="P260" s="11"/>
      <c r="Q260" s="62"/>
      <c r="R260" s="62"/>
    </row>
    <row r="261" spans="1:18" ht="12.75" customHeight="1">
      <c r="A261" t="s">
        <v>760</v>
      </c>
      <c r="B261" s="8" t="s">
        <v>31</v>
      </c>
      <c r="C261" s="8" t="s">
        <v>490</v>
      </c>
      <c r="D261" s="8" t="s">
        <v>33</v>
      </c>
      <c r="F261" s="8" t="s">
        <v>164</v>
      </c>
      <c r="G261" s="8" t="s">
        <v>165</v>
      </c>
      <c r="H261" s="52">
        <v>9781408814697</v>
      </c>
      <c r="I261" s="8" t="s">
        <v>492</v>
      </c>
      <c r="J261" s="8">
        <v>1</v>
      </c>
      <c r="K261" s="21">
        <v>10.824999999999999</v>
      </c>
      <c r="L261" s="54">
        <f t="shared" si="8"/>
        <v>10.824999999999999</v>
      </c>
      <c r="M261" s="54">
        <f t="shared" si="9"/>
        <v>5.9537500000000003</v>
      </c>
      <c r="N261" t="s">
        <v>37</v>
      </c>
      <c r="O261" s="62"/>
      <c r="P261" s="11"/>
      <c r="Q261" s="62"/>
      <c r="R261" s="62"/>
    </row>
    <row r="262" spans="1:18" ht="12.75" customHeight="1">
      <c r="A262" t="s">
        <v>760</v>
      </c>
      <c r="B262" s="8" t="s">
        <v>31</v>
      </c>
      <c r="C262" s="8" t="s">
        <v>490</v>
      </c>
      <c r="D262" s="8" t="s">
        <v>33</v>
      </c>
      <c r="F262" s="8" t="s">
        <v>577</v>
      </c>
      <c r="G262" s="8" t="s">
        <v>578</v>
      </c>
      <c r="H262" s="52">
        <v>9781408832622</v>
      </c>
      <c r="I262" s="8" t="s">
        <v>492</v>
      </c>
      <c r="J262" s="8">
        <v>1</v>
      </c>
      <c r="K262" s="21">
        <v>6.6583333333333332</v>
      </c>
      <c r="L262" s="54">
        <f t="shared" si="8"/>
        <v>6.6583333333333332</v>
      </c>
      <c r="M262" s="54">
        <f t="shared" si="9"/>
        <v>3.6620833333333334</v>
      </c>
      <c r="N262" t="s">
        <v>37</v>
      </c>
      <c r="O262" s="62"/>
      <c r="P262" s="11"/>
      <c r="Q262" s="62"/>
      <c r="R262" s="62"/>
    </row>
    <row r="263" spans="1:18" ht="12.75" customHeight="1">
      <c r="A263" t="s">
        <v>760</v>
      </c>
      <c r="B263" s="8" t="s">
        <v>31</v>
      </c>
      <c r="C263" s="8" t="s">
        <v>490</v>
      </c>
      <c r="D263" s="8" t="s">
        <v>33</v>
      </c>
      <c r="F263" s="8" t="s">
        <v>447</v>
      </c>
      <c r="G263" s="8" t="s">
        <v>448</v>
      </c>
      <c r="H263" s="52">
        <v>9780747588146</v>
      </c>
      <c r="I263" s="8" t="s">
        <v>492</v>
      </c>
      <c r="J263" s="8">
        <v>1</v>
      </c>
      <c r="K263" s="21">
        <v>3.3250000000000002</v>
      </c>
      <c r="L263" s="54">
        <f t="shared" si="8"/>
        <v>3.3250000000000002</v>
      </c>
      <c r="M263" s="54">
        <f t="shared" si="9"/>
        <v>1.8287500000000003</v>
      </c>
      <c r="N263" t="s">
        <v>37</v>
      </c>
      <c r="O263" s="62"/>
      <c r="P263" s="11"/>
      <c r="Q263" s="62"/>
      <c r="R263" s="62"/>
    </row>
    <row r="264" spans="1:18" ht="12.75" customHeight="1">
      <c r="A264" t="s">
        <v>760</v>
      </c>
      <c r="B264" s="8" t="s">
        <v>31</v>
      </c>
      <c r="C264" s="8" t="s">
        <v>490</v>
      </c>
      <c r="D264" s="8" t="s">
        <v>33</v>
      </c>
      <c r="F264" s="8" t="s">
        <v>449</v>
      </c>
      <c r="G264" s="8" t="s">
        <v>450</v>
      </c>
      <c r="H264" s="52">
        <v>9781408816813</v>
      </c>
      <c r="I264" s="8" t="s">
        <v>492</v>
      </c>
      <c r="J264" s="8">
        <v>2</v>
      </c>
      <c r="K264" s="21">
        <v>9.1583333333333332</v>
      </c>
      <c r="L264" s="54">
        <f t="shared" si="8"/>
        <v>18.316666666666666</v>
      </c>
      <c r="M264" s="54">
        <f t="shared" si="9"/>
        <v>10.074166666666667</v>
      </c>
      <c r="N264" t="s">
        <v>37</v>
      </c>
      <c r="O264" s="62"/>
      <c r="P264" s="11"/>
      <c r="Q264" s="62"/>
      <c r="R264" s="62"/>
    </row>
    <row r="265" spans="1:18" ht="12.75" customHeight="1">
      <c r="A265" t="s">
        <v>760</v>
      </c>
      <c r="B265" s="8" t="s">
        <v>31</v>
      </c>
      <c r="C265" s="8" t="s">
        <v>490</v>
      </c>
      <c r="D265" s="8" t="s">
        <v>33</v>
      </c>
      <c r="F265" s="8" t="s">
        <v>167</v>
      </c>
      <c r="G265" s="8" t="s">
        <v>168</v>
      </c>
      <c r="H265" s="52">
        <v>9781408810811</v>
      </c>
      <c r="I265" s="8" t="s">
        <v>492</v>
      </c>
      <c r="J265" s="8">
        <v>2</v>
      </c>
      <c r="K265" s="21">
        <v>1.6583333333333334</v>
      </c>
      <c r="L265" s="54">
        <f t="shared" si="8"/>
        <v>3.3166666666666669</v>
      </c>
      <c r="M265" s="54">
        <f t="shared" si="9"/>
        <v>1.8241666666666669</v>
      </c>
      <c r="N265" t="s">
        <v>37</v>
      </c>
      <c r="O265" s="62"/>
      <c r="P265" s="11"/>
      <c r="Q265" s="62"/>
      <c r="R265" s="62"/>
    </row>
    <row r="266" spans="1:18" ht="12.75" customHeight="1">
      <c r="A266" t="s">
        <v>760</v>
      </c>
      <c r="B266" s="8" t="s">
        <v>31</v>
      </c>
      <c r="C266" s="8" t="s">
        <v>490</v>
      </c>
      <c r="D266" s="8" t="s">
        <v>33</v>
      </c>
      <c r="F266" s="8" t="s">
        <v>167</v>
      </c>
      <c r="G266" s="8" t="s">
        <v>168</v>
      </c>
      <c r="H266" s="52">
        <v>9781408810811</v>
      </c>
      <c r="I266" s="8" t="s">
        <v>492</v>
      </c>
      <c r="J266" s="8">
        <v>2</v>
      </c>
      <c r="K266" s="21">
        <v>3.3250000000000002</v>
      </c>
      <c r="L266" s="54">
        <f t="shared" si="8"/>
        <v>6.65</v>
      </c>
      <c r="M266" s="54">
        <f t="shared" si="9"/>
        <v>3.6575000000000006</v>
      </c>
      <c r="N266" t="s">
        <v>37</v>
      </c>
      <c r="O266" s="62"/>
      <c r="P266" s="11"/>
      <c r="Q266" s="62"/>
      <c r="R266" s="62"/>
    </row>
    <row r="267" spans="1:18" ht="12.75" customHeight="1">
      <c r="A267" t="s">
        <v>760</v>
      </c>
      <c r="B267" s="8" t="s">
        <v>31</v>
      </c>
      <c r="C267" s="8" t="s">
        <v>490</v>
      </c>
      <c r="D267" s="8" t="s">
        <v>33</v>
      </c>
      <c r="F267" s="8" t="s">
        <v>581</v>
      </c>
      <c r="G267" s="8" t="s">
        <v>582</v>
      </c>
      <c r="H267" s="52">
        <v>9781408832691</v>
      </c>
      <c r="I267" s="8" t="s">
        <v>492</v>
      </c>
      <c r="J267" s="8">
        <v>1</v>
      </c>
      <c r="K267" s="21">
        <v>12.491666666666667</v>
      </c>
      <c r="L267" s="54">
        <f t="shared" si="8"/>
        <v>12.491666666666667</v>
      </c>
      <c r="M267" s="54">
        <f t="shared" si="9"/>
        <v>6.8704166666666673</v>
      </c>
      <c r="N267" t="s">
        <v>37</v>
      </c>
      <c r="O267" s="62"/>
      <c r="P267" s="11"/>
      <c r="Q267" s="62"/>
      <c r="R267" s="62"/>
    </row>
    <row r="268" spans="1:18" ht="12.75" customHeight="1">
      <c r="A268" t="s">
        <v>760</v>
      </c>
      <c r="B268" s="8" t="s">
        <v>31</v>
      </c>
      <c r="C268" s="8" t="s">
        <v>490</v>
      </c>
      <c r="D268" s="8" t="s">
        <v>33</v>
      </c>
      <c r="F268" s="8" t="s">
        <v>258</v>
      </c>
      <c r="G268" s="8" t="s">
        <v>584</v>
      </c>
      <c r="H268" s="52">
        <v>9781408832516</v>
      </c>
      <c r="I268" s="8" t="s">
        <v>492</v>
      </c>
      <c r="J268" s="8">
        <v>1</v>
      </c>
      <c r="K268" s="21">
        <v>7.4916666666666663</v>
      </c>
      <c r="L268" s="54">
        <f t="shared" si="8"/>
        <v>7.4916666666666663</v>
      </c>
      <c r="M268" s="54">
        <f t="shared" si="9"/>
        <v>4.1204166666666664</v>
      </c>
      <c r="N268" t="s">
        <v>37</v>
      </c>
      <c r="O268" s="62"/>
      <c r="P268" s="11"/>
      <c r="Q268" s="62"/>
      <c r="R268" s="62"/>
    </row>
    <row r="269" spans="1:18" ht="12.75" customHeight="1">
      <c r="A269" t="s">
        <v>760</v>
      </c>
      <c r="B269" s="8" t="s">
        <v>31</v>
      </c>
      <c r="C269" s="8" t="s">
        <v>490</v>
      </c>
      <c r="D269" s="8" t="s">
        <v>33</v>
      </c>
      <c r="F269" s="8" t="s">
        <v>189</v>
      </c>
      <c r="G269" s="8" t="s">
        <v>585</v>
      </c>
      <c r="H269" s="52">
        <v>9781408824153</v>
      </c>
      <c r="I269" s="8" t="s">
        <v>492</v>
      </c>
      <c r="J269" s="8">
        <v>2</v>
      </c>
      <c r="K269" s="21">
        <v>12.491666666666667</v>
      </c>
      <c r="L269" s="54">
        <f t="shared" si="8"/>
        <v>24.983333333333334</v>
      </c>
      <c r="M269" s="54">
        <f t="shared" si="9"/>
        <v>13.740833333333335</v>
      </c>
      <c r="N269" t="s">
        <v>37</v>
      </c>
      <c r="O269" s="62"/>
      <c r="P269" s="11"/>
      <c r="Q269" s="62"/>
      <c r="R269" s="62"/>
    </row>
    <row r="270" spans="1:18" ht="12.75" customHeight="1">
      <c r="A270" t="s">
        <v>760</v>
      </c>
      <c r="B270" s="8" t="s">
        <v>31</v>
      </c>
      <c r="C270" s="8" t="s">
        <v>490</v>
      </c>
      <c r="D270" s="8" t="s">
        <v>33</v>
      </c>
      <c r="F270" s="8" t="s">
        <v>79</v>
      </c>
      <c r="G270" s="8" t="s">
        <v>586</v>
      </c>
      <c r="H270" s="52">
        <v>9781408821282</v>
      </c>
      <c r="I270" s="8" t="s">
        <v>492</v>
      </c>
      <c r="J270" s="8">
        <v>5</v>
      </c>
      <c r="K270" s="21">
        <v>5.8250000000000002</v>
      </c>
      <c r="L270" s="54">
        <f t="shared" si="8"/>
        <v>29.125</v>
      </c>
      <c r="M270" s="54">
        <f t="shared" si="9"/>
        <v>16.018750000000001</v>
      </c>
      <c r="N270" t="s">
        <v>37</v>
      </c>
      <c r="O270" s="62"/>
      <c r="P270" s="11"/>
      <c r="Q270" s="62"/>
      <c r="R270" s="62"/>
    </row>
    <row r="271" spans="1:18" ht="12.75" customHeight="1">
      <c r="A271" t="s">
        <v>760</v>
      </c>
      <c r="B271" s="8" t="s">
        <v>31</v>
      </c>
      <c r="C271" s="8" t="s">
        <v>490</v>
      </c>
      <c r="D271" s="8" t="s">
        <v>33</v>
      </c>
      <c r="F271" s="8" t="s">
        <v>587</v>
      </c>
      <c r="G271" s="8" t="s">
        <v>588</v>
      </c>
      <c r="H271" s="52">
        <v>9781408845073</v>
      </c>
      <c r="I271" s="8" t="s">
        <v>492</v>
      </c>
      <c r="J271" s="8">
        <v>1</v>
      </c>
      <c r="K271" s="21">
        <v>7.4916666666666663</v>
      </c>
      <c r="L271" s="54">
        <f t="shared" si="8"/>
        <v>7.4916666666666663</v>
      </c>
      <c r="M271" s="54">
        <f t="shared" si="9"/>
        <v>4.1204166666666664</v>
      </c>
      <c r="N271" t="s">
        <v>37</v>
      </c>
      <c r="O271" s="62"/>
      <c r="P271" s="11"/>
      <c r="Q271" s="62"/>
      <c r="R271" s="62"/>
    </row>
    <row r="272" spans="1:18" ht="12.75" customHeight="1">
      <c r="A272" t="s">
        <v>760</v>
      </c>
      <c r="B272" s="8" t="s">
        <v>31</v>
      </c>
      <c r="C272" s="8" t="s">
        <v>490</v>
      </c>
      <c r="D272" s="8" t="s">
        <v>33</v>
      </c>
      <c r="F272" s="8" t="s">
        <v>175</v>
      </c>
      <c r="G272" s="8" t="s">
        <v>176</v>
      </c>
      <c r="H272" s="52">
        <v>9781408803417</v>
      </c>
      <c r="I272" s="8" t="s">
        <v>492</v>
      </c>
      <c r="J272" s="8">
        <v>1</v>
      </c>
      <c r="K272" s="21">
        <v>7.4916666666666663</v>
      </c>
      <c r="L272" s="54">
        <f t="shared" si="8"/>
        <v>7.4916666666666663</v>
      </c>
      <c r="M272" s="54">
        <f t="shared" si="9"/>
        <v>4.1204166666666664</v>
      </c>
      <c r="N272" t="s">
        <v>37</v>
      </c>
      <c r="O272" s="62"/>
      <c r="P272" s="11"/>
      <c r="Q272" s="62"/>
      <c r="R272" s="62"/>
    </row>
    <row r="273" spans="1:18" ht="12.75" customHeight="1">
      <c r="A273" t="s">
        <v>760</v>
      </c>
      <c r="B273" s="8" t="s">
        <v>31</v>
      </c>
      <c r="C273" s="8" t="s">
        <v>490</v>
      </c>
      <c r="D273" s="8" t="s">
        <v>33</v>
      </c>
      <c r="F273" s="8" t="s">
        <v>407</v>
      </c>
      <c r="G273" s="8" t="s">
        <v>589</v>
      </c>
      <c r="H273" s="52">
        <v>9781408813959</v>
      </c>
      <c r="I273" s="8" t="s">
        <v>492</v>
      </c>
      <c r="J273" s="8">
        <v>1</v>
      </c>
      <c r="K273" s="21">
        <v>6.6583333333333332</v>
      </c>
      <c r="L273" s="54">
        <f t="shared" si="8"/>
        <v>6.6583333333333332</v>
      </c>
      <c r="M273" s="54">
        <f t="shared" si="9"/>
        <v>3.6620833333333334</v>
      </c>
      <c r="N273" t="s">
        <v>37</v>
      </c>
      <c r="O273" s="62"/>
      <c r="P273" s="11"/>
      <c r="Q273" s="62"/>
      <c r="R273" s="62"/>
    </row>
    <row r="274" spans="1:18" ht="12.75" customHeight="1">
      <c r="A274" t="s">
        <v>760</v>
      </c>
      <c r="B274" s="8" t="s">
        <v>31</v>
      </c>
      <c r="C274" s="8" t="s">
        <v>490</v>
      </c>
      <c r="D274" s="8" t="s">
        <v>33</v>
      </c>
      <c r="F274" s="8" t="s">
        <v>185</v>
      </c>
      <c r="G274" s="8" t="s">
        <v>186</v>
      </c>
      <c r="H274" s="52">
        <v>9781408848050</v>
      </c>
      <c r="I274" s="8" t="s">
        <v>492</v>
      </c>
      <c r="J274" s="8">
        <v>2</v>
      </c>
      <c r="K274" s="21">
        <v>1.2416666666666667</v>
      </c>
      <c r="L274" s="54">
        <f t="shared" si="8"/>
        <v>2.4833333333333334</v>
      </c>
      <c r="M274" s="54">
        <f t="shared" si="9"/>
        <v>1.3658333333333335</v>
      </c>
      <c r="N274" t="s">
        <v>37</v>
      </c>
      <c r="O274" s="62"/>
      <c r="P274" s="11"/>
      <c r="Q274" s="62"/>
      <c r="R274" s="62"/>
    </row>
    <row r="275" spans="1:18" ht="12.75" customHeight="1">
      <c r="A275" t="s">
        <v>760</v>
      </c>
      <c r="B275" s="8" t="s">
        <v>31</v>
      </c>
      <c r="C275" s="8" t="s">
        <v>490</v>
      </c>
      <c r="D275" s="8" t="s">
        <v>33</v>
      </c>
      <c r="F275" s="8" t="s">
        <v>187</v>
      </c>
      <c r="G275" s="8" t="s">
        <v>188</v>
      </c>
      <c r="H275" s="52">
        <v>9781408808542</v>
      </c>
      <c r="I275" s="8" t="s">
        <v>492</v>
      </c>
      <c r="J275" s="8">
        <v>4</v>
      </c>
      <c r="K275" s="21">
        <v>3.3250000000000002</v>
      </c>
      <c r="L275" s="54">
        <f t="shared" si="8"/>
        <v>13.3</v>
      </c>
      <c r="M275" s="54">
        <f t="shared" si="9"/>
        <v>7.3150000000000013</v>
      </c>
      <c r="N275" t="s">
        <v>37</v>
      </c>
      <c r="O275" s="62"/>
      <c r="P275" s="11"/>
      <c r="Q275" s="62"/>
      <c r="R275" s="62"/>
    </row>
    <row r="276" spans="1:18" ht="12.75" customHeight="1">
      <c r="A276" t="s">
        <v>760</v>
      </c>
      <c r="B276" s="8" t="s">
        <v>31</v>
      </c>
      <c r="C276" s="8" t="s">
        <v>490</v>
      </c>
      <c r="D276" s="8" t="s">
        <v>33</v>
      </c>
      <c r="F276" s="8" t="s">
        <v>189</v>
      </c>
      <c r="G276" s="8" t="s">
        <v>190</v>
      </c>
      <c r="H276" s="52">
        <v>9781408803424</v>
      </c>
      <c r="I276" s="8" t="s">
        <v>492</v>
      </c>
      <c r="J276" s="8">
        <v>3</v>
      </c>
      <c r="K276" s="21">
        <v>2.4916666666666667</v>
      </c>
      <c r="L276" s="54">
        <f t="shared" si="8"/>
        <v>7.4749999999999996</v>
      </c>
      <c r="M276" s="54">
        <f t="shared" si="9"/>
        <v>4.1112500000000001</v>
      </c>
      <c r="N276" t="s">
        <v>37</v>
      </c>
      <c r="O276" s="62"/>
      <c r="P276" s="11"/>
      <c r="Q276" s="62"/>
      <c r="R276" s="62"/>
    </row>
    <row r="277" spans="1:18" ht="12.75" customHeight="1">
      <c r="A277" t="s">
        <v>760</v>
      </c>
      <c r="B277" s="8" t="s">
        <v>31</v>
      </c>
      <c r="C277" s="8" t="s">
        <v>490</v>
      </c>
      <c r="D277" s="8" t="s">
        <v>33</v>
      </c>
      <c r="F277" s="8" t="s">
        <v>189</v>
      </c>
      <c r="G277" s="8" t="s">
        <v>190</v>
      </c>
      <c r="H277" s="52">
        <v>9781408803424</v>
      </c>
      <c r="I277" s="8" t="s">
        <v>492</v>
      </c>
      <c r="J277" s="8">
        <v>10</v>
      </c>
      <c r="K277" s="21">
        <v>6.6583333333333332</v>
      </c>
      <c r="L277" s="54">
        <f t="shared" si="8"/>
        <v>66.583333333333329</v>
      </c>
      <c r="M277" s="54">
        <f t="shared" si="9"/>
        <v>36.620833333333337</v>
      </c>
      <c r="N277" t="s">
        <v>37</v>
      </c>
      <c r="O277" s="62"/>
      <c r="P277" s="11"/>
      <c r="Q277" s="62"/>
      <c r="R277" s="62"/>
    </row>
    <row r="278" spans="1:18" ht="12.75" customHeight="1">
      <c r="A278" t="s">
        <v>760</v>
      </c>
      <c r="B278" s="8" t="s">
        <v>31</v>
      </c>
      <c r="C278" s="8" t="s">
        <v>490</v>
      </c>
      <c r="D278" s="8" t="s">
        <v>33</v>
      </c>
      <c r="F278" s="8" t="s">
        <v>189</v>
      </c>
      <c r="G278" s="8" t="s">
        <v>190</v>
      </c>
      <c r="H278" s="52">
        <v>9781408803424</v>
      </c>
      <c r="I278" s="8" t="s">
        <v>492</v>
      </c>
      <c r="J278" s="8">
        <v>2</v>
      </c>
      <c r="K278" s="21">
        <v>3.3250000000000002</v>
      </c>
      <c r="L278" s="54">
        <f t="shared" si="8"/>
        <v>6.65</v>
      </c>
      <c r="M278" s="54">
        <f t="shared" si="9"/>
        <v>3.6575000000000006</v>
      </c>
      <c r="N278" t="s">
        <v>37</v>
      </c>
      <c r="O278" s="62"/>
      <c r="P278" s="11"/>
      <c r="Q278" s="62"/>
      <c r="R278" s="62"/>
    </row>
    <row r="279" spans="1:18" ht="12.75" customHeight="1">
      <c r="A279" t="s">
        <v>760</v>
      </c>
      <c r="B279" s="8" t="s">
        <v>31</v>
      </c>
      <c r="C279" s="8" t="s">
        <v>490</v>
      </c>
      <c r="D279" s="8" t="s">
        <v>33</v>
      </c>
      <c r="F279" s="8" t="s">
        <v>147</v>
      </c>
      <c r="G279" s="8" t="s">
        <v>590</v>
      </c>
      <c r="H279" s="52">
        <v>9781408817643</v>
      </c>
      <c r="I279" s="8" t="s">
        <v>492</v>
      </c>
      <c r="J279" s="8">
        <v>1</v>
      </c>
      <c r="K279" s="21">
        <v>6.6583333333333332</v>
      </c>
      <c r="L279" s="54">
        <f t="shared" si="8"/>
        <v>6.6583333333333332</v>
      </c>
      <c r="M279" s="54">
        <f t="shared" si="9"/>
        <v>3.6620833333333334</v>
      </c>
      <c r="N279" t="s">
        <v>37</v>
      </c>
      <c r="O279" s="62"/>
      <c r="P279" s="11"/>
      <c r="Q279" s="62"/>
      <c r="R279" s="62"/>
    </row>
    <row r="280" spans="1:18" ht="12.75" customHeight="1">
      <c r="A280" t="s">
        <v>760</v>
      </c>
      <c r="B280" s="8" t="s">
        <v>31</v>
      </c>
      <c r="C280" s="8" t="s">
        <v>490</v>
      </c>
      <c r="D280" s="8" t="s">
        <v>33</v>
      </c>
      <c r="F280" s="8" t="s">
        <v>191</v>
      </c>
      <c r="G280" s="8" t="s">
        <v>192</v>
      </c>
      <c r="H280" s="52">
        <v>9781408824474</v>
      </c>
      <c r="I280" s="8" t="s">
        <v>492</v>
      </c>
      <c r="J280" s="8">
        <v>1</v>
      </c>
      <c r="K280" s="21">
        <v>4.9916666666666663</v>
      </c>
      <c r="L280" s="54">
        <f t="shared" si="8"/>
        <v>4.9916666666666663</v>
      </c>
      <c r="M280" s="54">
        <f t="shared" si="9"/>
        <v>2.7454166666666668</v>
      </c>
      <c r="N280" t="s">
        <v>37</v>
      </c>
      <c r="O280" s="62"/>
      <c r="P280" s="11"/>
      <c r="Q280" s="62"/>
      <c r="R280" s="62"/>
    </row>
    <row r="281" spans="1:18" ht="12.75" customHeight="1">
      <c r="A281" t="s">
        <v>760</v>
      </c>
      <c r="B281" s="8" t="s">
        <v>31</v>
      </c>
      <c r="C281" s="8" t="s">
        <v>490</v>
      </c>
      <c r="D281" s="8" t="s">
        <v>33</v>
      </c>
      <c r="F281" s="8" t="s">
        <v>241</v>
      </c>
      <c r="G281" s="8" t="s">
        <v>591</v>
      </c>
      <c r="H281" s="52">
        <v>9781408841495</v>
      </c>
      <c r="I281" s="8" t="s">
        <v>492</v>
      </c>
      <c r="J281" s="8">
        <v>1</v>
      </c>
      <c r="K281" s="21">
        <v>6.6583333333333332</v>
      </c>
      <c r="L281" s="54">
        <f t="shared" si="8"/>
        <v>6.6583333333333332</v>
      </c>
      <c r="M281" s="54">
        <f t="shared" si="9"/>
        <v>3.6620833333333334</v>
      </c>
      <c r="N281" t="s">
        <v>37</v>
      </c>
      <c r="O281" s="62"/>
      <c r="P281" s="11"/>
      <c r="Q281" s="62"/>
      <c r="R281" s="62"/>
    </row>
    <row r="282" spans="1:18" ht="12.75" customHeight="1">
      <c r="A282" t="s">
        <v>760</v>
      </c>
      <c r="B282" s="8" t="s">
        <v>31</v>
      </c>
      <c r="C282" s="8" t="s">
        <v>490</v>
      </c>
      <c r="D282" s="8" t="s">
        <v>33</v>
      </c>
      <c r="F282" s="8" t="s">
        <v>98</v>
      </c>
      <c r="G282" s="8" t="s">
        <v>592</v>
      </c>
      <c r="H282" s="52">
        <v>9781408810521</v>
      </c>
      <c r="I282" s="8" t="s">
        <v>492</v>
      </c>
      <c r="J282" s="8">
        <v>1</v>
      </c>
      <c r="K282" s="21">
        <v>6.6583333333333332</v>
      </c>
      <c r="L282" s="54">
        <f t="shared" si="8"/>
        <v>6.6583333333333332</v>
      </c>
      <c r="M282" s="54">
        <f t="shared" si="9"/>
        <v>3.6620833333333334</v>
      </c>
      <c r="N282" t="s">
        <v>37</v>
      </c>
      <c r="O282" s="62"/>
      <c r="P282" s="11"/>
      <c r="Q282" s="62"/>
      <c r="R282" s="62"/>
    </row>
    <row r="283" spans="1:18" ht="12.75" customHeight="1">
      <c r="A283" t="s">
        <v>760</v>
      </c>
      <c r="B283" s="8" t="s">
        <v>31</v>
      </c>
      <c r="C283" s="8" t="s">
        <v>490</v>
      </c>
      <c r="D283" s="8" t="s">
        <v>33</v>
      </c>
      <c r="F283" s="8" t="s">
        <v>83</v>
      </c>
      <c r="G283" s="8" t="s">
        <v>193</v>
      </c>
      <c r="H283" s="52">
        <v>9781408811795</v>
      </c>
      <c r="I283" s="8" t="s">
        <v>492</v>
      </c>
      <c r="J283" s="8">
        <v>1</v>
      </c>
      <c r="K283" s="21">
        <v>6.6583333333333332</v>
      </c>
      <c r="L283" s="54">
        <f t="shared" si="8"/>
        <v>6.6583333333333332</v>
      </c>
      <c r="M283" s="54">
        <f t="shared" si="9"/>
        <v>3.6620833333333334</v>
      </c>
      <c r="N283" t="s">
        <v>37</v>
      </c>
      <c r="O283" s="62"/>
      <c r="P283" s="11"/>
      <c r="Q283" s="62"/>
      <c r="R283" s="62"/>
    </row>
    <row r="284" spans="1:18" ht="12.75" customHeight="1">
      <c r="A284" t="s">
        <v>760</v>
      </c>
      <c r="B284" s="8" t="s">
        <v>31</v>
      </c>
      <c r="C284" s="8" t="s">
        <v>490</v>
      </c>
      <c r="D284" s="8" t="s">
        <v>33</v>
      </c>
      <c r="F284" s="8" t="s">
        <v>593</v>
      </c>
      <c r="G284" s="8" t="s">
        <v>594</v>
      </c>
      <c r="H284" s="52">
        <v>9781408818725</v>
      </c>
      <c r="I284" s="8" t="s">
        <v>492</v>
      </c>
      <c r="J284" s="8">
        <v>1</v>
      </c>
      <c r="K284" s="21">
        <v>6.6583333333333332</v>
      </c>
      <c r="L284" s="54">
        <f t="shared" si="8"/>
        <v>6.6583333333333332</v>
      </c>
      <c r="M284" s="54">
        <f t="shared" si="9"/>
        <v>3.6620833333333334</v>
      </c>
      <c r="N284" t="s">
        <v>37</v>
      </c>
      <c r="O284" s="62"/>
      <c r="P284" s="11"/>
      <c r="Q284" s="62"/>
      <c r="R284" s="62"/>
    </row>
    <row r="285" spans="1:18" ht="12.75" customHeight="1">
      <c r="A285" t="s">
        <v>760</v>
      </c>
      <c r="B285" s="8" t="s">
        <v>31</v>
      </c>
      <c r="C285" s="8" t="s">
        <v>490</v>
      </c>
      <c r="D285" s="8" t="s">
        <v>33</v>
      </c>
      <c r="F285" s="8" t="s">
        <v>51</v>
      </c>
      <c r="G285" s="8" t="s">
        <v>595</v>
      </c>
      <c r="H285" s="52">
        <v>9781408846285</v>
      </c>
      <c r="I285" s="8" t="s">
        <v>492</v>
      </c>
      <c r="J285" s="8">
        <v>1</v>
      </c>
      <c r="K285" s="21">
        <v>7.4916666666666663</v>
      </c>
      <c r="L285" s="54">
        <f t="shared" si="8"/>
        <v>7.4916666666666663</v>
      </c>
      <c r="M285" s="54">
        <f t="shared" si="9"/>
        <v>4.1204166666666664</v>
      </c>
      <c r="N285" t="s">
        <v>37</v>
      </c>
      <c r="O285" s="62"/>
      <c r="P285" s="11"/>
      <c r="Q285" s="62"/>
      <c r="R285" s="62"/>
    </row>
    <row r="286" spans="1:18" ht="12.75" customHeight="1">
      <c r="A286" t="s">
        <v>760</v>
      </c>
      <c r="B286" s="8" t="s">
        <v>31</v>
      </c>
      <c r="C286" s="8" t="s">
        <v>490</v>
      </c>
      <c r="D286" s="8" t="s">
        <v>33</v>
      </c>
      <c r="F286" s="8" t="s">
        <v>194</v>
      </c>
      <c r="G286" s="8" t="s">
        <v>195</v>
      </c>
      <c r="H286" s="52">
        <v>9781408810644</v>
      </c>
      <c r="I286" s="8" t="s">
        <v>492</v>
      </c>
      <c r="J286" s="8">
        <v>9</v>
      </c>
      <c r="K286" s="21">
        <v>3.3250000000000002</v>
      </c>
      <c r="L286" s="54">
        <f t="shared" si="8"/>
        <v>29.925000000000001</v>
      </c>
      <c r="M286" s="54">
        <f t="shared" si="9"/>
        <v>16.458750000000002</v>
      </c>
      <c r="N286" t="s">
        <v>37</v>
      </c>
      <c r="O286" s="62"/>
      <c r="P286" s="11"/>
      <c r="Q286" s="62"/>
      <c r="R286" s="62"/>
    </row>
    <row r="287" spans="1:18" ht="12.75" customHeight="1">
      <c r="A287" t="s">
        <v>760</v>
      </c>
      <c r="B287" s="8" t="s">
        <v>31</v>
      </c>
      <c r="C287" s="8" t="s">
        <v>490</v>
      </c>
      <c r="D287" s="8" t="s">
        <v>33</v>
      </c>
      <c r="F287" s="8" t="s">
        <v>598</v>
      </c>
      <c r="G287" s="8" t="s">
        <v>599</v>
      </c>
      <c r="H287" s="52">
        <v>9781408832233</v>
      </c>
      <c r="I287" s="8" t="s">
        <v>492</v>
      </c>
      <c r="J287" s="8">
        <v>1</v>
      </c>
      <c r="K287" s="21">
        <v>7.4916666666666663</v>
      </c>
      <c r="L287" s="54">
        <f t="shared" si="8"/>
        <v>7.4916666666666663</v>
      </c>
      <c r="M287" s="54">
        <f t="shared" si="9"/>
        <v>4.1204166666666664</v>
      </c>
      <c r="N287" t="s">
        <v>37</v>
      </c>
      <c r="O287" s="62"/>
      <c r="P287" s="11"/>
      <c r="Q287" s="62"/>
      <c r="R287" s="62"/>
    </row>
    <row r="288" spans="1:18" ht="12.75" customHeight="1">
      <c r="A288" t="s">
        <v>760</v>
      </c>
      <c r="B288" s="8" t="s">
        <v>31</v>
      </c>
      <c r="C288" s="8" t="s">
        <v>490</v>
      </c>
      <c r="D288" s="8" t="s">
        <v>33</v>
      </c>
      <c r="F288" s="8" t="s">
        <v>504</v>
      </c>
      <c r="G288" s="8" t="s">
        <v>600</v>
      </c>
      <c r="H288" s="52">
        <v>9781408803295</v>
      </c>
      <c r="I288" s="8" t="s">
        <v>492</v>
      </c>
      <c r="J288" s="8">
        <v>2</v>
      </c>
      <c r="K288" s="21">
        <v>10.824999999999999</v>
      </c>
      <c r="L288" s="54">
        <f t="shared" si="8"/>
        <v>21.65</v>
      </c>
      <c r="M288" s="54">
        <f t="shared" si="9"/>
        <v>11.907500000000001</v>
      </c>
      <c r="N288" t="s">
        <v>37</v>
      </c>
      <c r="O288" s="62"/>
      <c r="P288" s="11"/>
      <c r="Q288" s="62"/>
      <c r="R288" s="62"/>
    </row>
    <row r="289" spans="1:18" ht="12.75" customHeight="1">
      <c r="A289" t="s">
        <v>760</v>
      </c>
      <c r="B289" s="8" t="s">
        <v>31</v>
      </c>
      <c r="C289" s="8" t="s">
        <v>490</v>
      </c>
      <c r="D289" s="8" t="s">
        <v>33</v>
      </c>
      <c r="F289" s="8" t="s">
        <v>115</v>
      </c>
      <c r="G289" s="8" t="s">
        <v>602</v>
      </c>
      <c r="H289" s="52">
        <v>9781408811030</v>
      </c>
      <c r="I289" s="8" t="s">
        <v>492</v>
      </c>
      <c r="J289" s="8">
        <v>1</v>
      </c>
      <c r="K289" s="21">
        <v>5.8250000000000002</v>
      </c>
      <c r="L289" s="54">
        <f t="shared" si="8"/>
        <v>5.8250000000000002</v>
      </c>
      <c r="M289" s="54">
        <f t="shared" si="9"/>
        <v>3.2037500000000003</v>
      </c>
      <c r="N289" t="s">
        <v>37</v>
      </c>
      <c r="O289" s="62"/>
      <c r="P289" s="11"/>
      <c r="Q289" s="62"/>
      <c r="R289" s="62"/>
    </row>
    <row r="290" spans="1:18" ht="12.75" customHeight="1">
      <c r="A290" t="s">
        <v>760</v>
      </c>
      <c r="B290" s="8" t="s">
        <v>31</v>
      </c>
      <c r="C290" s="8" t="s">
        <v>490</v>
      </c>
      <c r="D290" s="8" t="s">
        <v>33</v>
      </c>
      <c r="F290" s="8" t="s">
        <v>169</v>
      </c>
      <c r="G290" s="8" t="s">
        <v>202</v>
      </c>
      <c r="H290" s="52">
        <v>9781408834473</v>
      </c>
      <c r="I290" s="8" t="s">
        <v>492</v>
      </c>
      <c r="J290" s="8">
        <v>1</v>
      </c>
      <c r="K290" s="21">
        <v>7.4916666666666663</v>
      </c>
      <c r="L290" s="54">
        <f t="shared" si="8"/>
        <v>7.4916666666666663</v>
      </c>
      <c r="M290" s="54">
        <f t="shared" si="9"/>
        <v>4.1204166666666664</v>
      </c>
      <c r="N290" t="s">
        <v>37</v>
      </c>
      <c r="O290" s="62"/>
      <c r="P290" s="11"/>
      <c r="Q290" s="62"/>
      <c r="R290" s="62"/>
    </row>
    <row r="291" spans="1:18" ht="12.75" customHeight="1">
      <c r="A291" t="s">
        <v>760</v>
      </c>
      <c r="B291" s="8" t="s">
        <v>31</v>
      </c>
      <c r="C291" s="8" t="s">
        <v>490</v>
      </c>
      <c r="D291" s="8" t="s">
        <v>33</v>
      </c>
      <c r="F291" s="8" t="s">
        <v>603</v>
      </c>
      <c r="G291" s="8" t="s">
        <v>604</v>
      </c>
      <c r="H291" s="52">
        <v>9781408817575</v>
      </c>
      <c r="I291" s="8" t="s">
        <v>492</v>
      </c>
      <c r="J291" s="8">
        <v>2</v>
      </c>
      <c r="K291" s="21">
        <v>2.4916666666666667</v>
      </c>
      <c r="L291" s="54">
        <f t="shared" si="8"/>
        <v>4.9833333333333334</v>
      </c>
      <c r="M291" s="54">
        <f t="shared" si="9"/>
        <v>2.7408333333333337</v>
      </c>
      <c r="N291" t="s">
        <v>37</v>
      </c>
      <c r="O291" s="62"/>
      <c r="P291" s="11"/>
      <c r="Q291" s="62"/>
      <c r="R291" s="62"/>
    </row>
    <row r="292" spans="1:18" ht="12.75" customHeight="1">
      <c r="A292" t="s">
        <v>760</v>
      </c>
      <c r="B292" s="8" t="s">
        <v>31</v>
      </c>
      <c r="C292" s="8" t="s">
        <v>490</v>
      </c>
      <c r="D292" s="8" t="s">
        <v>33</v>
      </c>
      <c r="F292" s="8" t="s">
        <v>205</v>
      </c>
      <c r="G292" s="8" t="s">
        <v>206</v>
      </c>
      <c r="H292" s="52">
        <v>9781408811429</v>
      </c>
      <c r="I292" s="8" t="s">
        <v>492</v>
      </c>
      <c r="J292" s="8">
        <v>7</v>
      </c>
      <c r="K292" s="21">
        <v>2.4916666666666667</v>
      </c>
      <c r="L292" s="54">
        <f t="shared" si="8"/>
        <v>17.441666666666666</v>
      </c>
      <c r="M292" s="54">
        <f t="shared" si="9"/>
        <v>9.5929166666666674</v>
      </c>
      <c r="N292" t="s">
        <v>37</v>
      </c>
      <c r="O292" s="62"/>
      <c r="P292" s="11"/>
      <c r="Q292" s="62"/>
      <c r="R292" s="62"/>
    </row>
    <row r="293" spans="1:18" ht="12.75" customHeight="1">
      <c r="A293" t="s">
        <v>760</v>
      </c>
      <c r="B293" s="8" t="s">
        <v>31</v>
      </c>
      <c r="C293" s="8" t="s">
        <v>490</v>
      </c>
      <c r="D293" s="8" t="s">
        <v>33</v>
      </c>
      <c r="F293" s="8" t="s">
        <v>205</v>
      </c>
      <c r="G293" s="8" t="s">
        <v>206</v>
      </c>
      <c r="H293" s="52">
        <v>9781408811429</v>
      </c>
      <c r="I293" s="8" t="s">
        <v>492</v>
      </c>
      <c r="J293" s="8">
        <v>23</v>
      </c>
      <c r="K293" s="21">
        <v>0.82499999999999996</v>
      </c>
      <c r="L293" s="54">
        <f t="shared" si="8"/>
        <v>18.974999999999998</v>
      </c>
      <c r="M293" s="54">
        <f t="shared" si="9"/>
        <v>10.436249999999999</v>
      </c>
      <c r="N293" t="s">
        <v>37</v>
      </c>
      <c r="O293" s="62"/>
      <c r="P293" s="11"/>
      <c r="Q293" s="62"/>
      <c r="R293" s="62"/>
    </row>
    <row r="294" spans="1:18" ht="12.75" customHeight="1">
      <c r="A294" t="s">
        <v>760</v>
      </c>
      <c r="B294" s="8" t="s">
        <v>31</v>
      </c>
      <c r="C294" s="8" t="s">
        <v>490</v>
      </c>
      <c r="D294" s="8" t="s">
        <v>33</v>
      </c>
      <c r="F294" s="8" t="s">
        <v>207</v>
      </c>
      <c r="G294" s="8" t="s">
        <v>208</v>
      </c>
      <c r="H294" s="52">
        <v>9781408811221</v>
      </c>
      <c r="I294" s="8" t="s">
        <v>492</v>
      </c>
      <c r="J294" s="8">
        <v>1</v>
      </c>
      <c r="K294" s="21">
        <v>5.8250000000000002</v>
      </c>
      <c r="L294" s="54">
        <f t="shared" si="8"/>
        <v>5.8250000000000002</v>
      </c>
      <c r="M294" s="54">
        <f t="shared" si="9"/>
        <v>3.2037500000000003</v>
      </c>
      <c r="N294" t="s">
        <v>37</v>
      </c>
      <c r="O294" s="62"/>
      <c r="P294" s="11"/>
      <c r="Q294" s="62"/>
      <c r="R294" s="62"/>
    </row>
    <row r="295" spans="1:18" ht="12.75" customHeight="1">
      <c r="A295" t="s">
        <v>760</v>
      </c>
      <c r="B295" s="8" t="s">
        <v>31</v>
      </c>
      <c r="C295" s="8" t="s">
        <v>490</v>
      </c>
      <c r="D295" s="8" t="s">
        <v>33</v>
      </c>
      <c r="F295" s="8" t="s">
        <v>67</v>
      </c>
      <c r="G295" s="8" t="s">
        <v>605</v>
      </c>
      <c r="H295" s="52">
        <v>9781408835098</v>
      </c>
      <c r="I295" s="8" t="s">
        <v>492</v>
      </c>
      <c r="J295" s="8">
        <v>2</v>
      </c>
      <c r="K295" s="21">
        <v>6.6583333333333332</v>
      </c>
      <c r="L295" s="54">
        <f t="shared" si="8"/>
        <v>13.316666666666666</v>
      </c>
      <c r="M295" s="54">
        <f t="shared" si="9"/>
        <v>7.3241666666666667</v>
      </c>
      <c r="N295" t="s">
        <v>37</v>
      </c>
      <c r="O295" s="62"/>
      <c r="P295" s="11"/>
      <c r="Q295" s="62"/>
      <c r="R295" s="62"/>
    </row>
    <row r="296" spans="1:18" ht="12.75" customHeight="1">
      <c r="A296" t="s">
        <v>760</v>
      </c>
      <c r="B296" s="8" t="s">
        <v>31</v>
      </c>
      <c r="C296" s="8" t="s">
        <v>490</v>
      </c>
      <c r="D296" s="8" t="s">
        <v>33</v>
      </c>
      <c r="F296" s="8" t="s">
        <v>209</v>
      </c>
      <c r="G296" s="8" t="s">
        <v>210</v>
      </c>
      <c r="H296" s="52">
        <v>9781408828946</v>
      </c>
      <c r="I296" s="8" t="s">
        <v>492</v>
      </c>
      <c r="J296" s="8">
        <v>6</v>
      </c>
      <c r="K296" s="21">
        <v>2.4916666666666667</v>
      </c>
      <c r="L296" s="54">
        <f t="shared" si="8"/>
        <v>14.95</v>
      </c>
      <c r="M296" s="54">
        <f t="shared" si="9"/>
        <v>8.2225000000000001</v>
      </c>
      <c r="N296" t="s">
        <v>37</v>
      </c>
      <c r="O296" s="62"/>
      <c r="P296" s="11"/>
      <c r="Q296" s="62"/>
      <c r="R296" s="62"/>
    </row>
    <row r="297" spans="1:18" ht="12.75" customHeight="1">
      <c r="A297" t="s">
        <v>760</v>
      </c>
      <c r="B297" s="8" t="s">
        <v>31</v>
      </c>
      <c r="C297" s="8" t="s">
        <v>490</v>
      </c>
      <c r="D297" s="8" t="s">
        <v>33</v>
      </c>
      <c r="F297" s="8" t="s">
        <v>209</v>
      </c>
      <c r="G297" s="8" t="s">
        <v>210</v>
      </c>
      <c r="H297" s="52">
        <v>9781408828946</v>
      </c>
      <c r="I297" s="8" t="s">
        <v>492</v>
      </c>
      <c r="J297" s="8">
        <v>1</v>
      </c>
      <c r="K297" s="21">
        <v>5.8250000000000002</v>
      </c>
      <c r="L297" s="54">
        <f t="shared" si="8"/>
        <v>5.8250000000000002</v>
      </c>
      <c r="M297" s="54">
        <f t="shared" si="9"/>
        <v>3.2037500000000003</v>
      </c>
      <c r="N297" t="s">
        <v>37</v>
      </c>
      <c r="O297" s="62"/>
      <c r="P297" s="11"/>
      <c r="Q297" s="62"/>
      <c r="R297" s="62"/>
    </row>
    <row r="298" spans="1:18" ht="12.75" customHeight="1">
      <c r="A298" t="s">
        <v>760</v>
      </c>
      <c r="B298" s="8" t="s">
        <v>31</v>
      </c>
      <c r="C298" s="8" t="s">
        <v>490</v>
      </c>
      <c r="D298" s="8" t="s">
        <v>33</v>
      </c>
      <c r="F298" s="8" t="s">
        <v>211</v>
      </c>
      <c r="G298" s="8" t="s">
        <v>212</v>
      </c>
      <c r="H298" s="52">
        <v>9781408822494</v>
      </c>
      <c r="I298" s="8" t="s">
        <v>492</v>
      </c>
      <c r="J298" s="8">
        <v>2</v>
      </c>
      <c r="K298" s="21">
        <v>3.3250000000000002</v>
      </c>
      <c r="L298" s="54">
        <f t="shared" si="8"/>
        <v>6.65</v>
      </c>
      <c r="M298" s="54">
        <f t="shared" si="9"/>
        <v>3.6575000000000006</v>
      </c>
      <c r="N298" t="s">
        <v>37</v>
      </c>
      <c r="O298" s="62"/>
      <c r="P298" s="11"/>
      <c r="Q298" s="62"/>
      <c r="R298" s="62"/>
    </row>
    <row r="299" spans="1:18" ht="12.75" customHeight="1">
      <c r="A299" t="s">
        <v>760</v>
      </c>
      <c r="B299" s="8" t="s">
        <v>31</v>
      </c>
      <c r="C299" s="8" t="s">
        <v>490</v>
      </c>
      <c r="D299" s="8" t="s">
        <v>33</v>
      </c>
      <c r="F299" s="8" t="s">
        <v>213</v>
      </c>
      <c r="G299" s="8" t="s">
        <v>214</v>
      </c>
      <c r="H299" s="52">
        <v>9781408820971</v>
      </c>
      <c r="I299" s="8" t="s">
        <v>492</v>
      </c>
      <c r="J299" s="8">
        <v>1</v>
      </c>
      <c r="K299" s="21">
        <v>6.6583333333333332</v>
      </c>
      <c r="L299" s="54">
        <f t="shared" si="8"/>
        <v>6.6583333333333332</v>
      </c>
      <c r="M299" s="54">
        <f t="shared" si="9"/>
        <v>3.6620833333333334</v>
      </c>
      <c r="N299" t="s">
        <v>37</v>
      </c>
      <c r="O299" s="62"/>
      <c r="P299" s="11"/>
      <c r="Q299" s="62"/>
      <c r="R299" s="62"/>
    </row>
    <row r="300" spans="1:18" ht="12.75" customHeight="1">
      <c r="A300" t="s">
        <v>760</v>
      </c>
      <c r="B300" s="8" t="s">
        <v>31</v>
      </c>
      <c r="C300" s="8" t="s">
        <v>490</v>
      </c>
      <c r="D300" s="8" t="s">
        <v>33</v>
      </c>
      <c r="F300" s="8" t="s">
        <v>83</v>
      </c>
      <c r="G300" s="8" t="s">
        <v>220</v>
      </c>
      <c r="H300" s="52">
        <v>9781408811801</v>
      </c>
      <c r="I300" s="8" t="s">
        <v>492</v>
      </c>
      <c r="J300" s="8">
        <v>2</v>
      </c>
      <c r="K300" s="21">
        <v>6.6583333333333332</v>
      </c>
      <c r="L300" s="54">
        <f t="shared" si="8"/>
        <v>13.316666666666666</v>
      </c>
      <c r="M300" s="54">
        <f t="shared" si="9"/>
        <v>7.3241666666666667</v>
      </c>
      <c r="N300" t="s">
        <v>37</v>
      </c>
      <c r="O300" s="62"/>
      <c r="P300" s="11"/>
      <c r="Q300" s="62"/>
      <c r="R300" s="62"/>
    </row>
    <row r="301" spans="1:18" ht="12.75" customHeight="1">
      <c r="A301" t="s">
        <v>760</v>
      </c>
      <c r="B301" s="8" t="s">
        <v>31</v>
      </c>
      <c r="C301" s="8" t="s">
        <v>490</v>
      </c>
      <c r="D301" s="8" t="s">
        <v>33</v>
      </c>
      <c r="F301" s="8" t="s">
        <v>380</v>
      </c>
      <c r="G301" s="8" t="s">
        <v>381</v>
      </c>
      <c r="H301" s="52">
        <v>9781408826386</v>
      </c>
      <c r="I301" s="8" t="s">
        <v>492</v>
      </c>
      <c r="J301" s="8">
        <v>3</v>
      </c>
      <c r="K301" s="21">
        <v>4.1583333333333332</v>
      </c>
      <c r="L301" s="54">
        <f t="shared" si="8"/>
        <v>12.475</v>
      </c>
      <c r="M301" s="54">
        <f t="shared" si="9"/>
        <v>6.8612500000000001</v>
      </c>
      <c r="N301" t="s">
        <v>37</v>
      </c>
      <c r="O301" s="62"/>
      <c r="P301" s="11"/>
      <c r="Q301" s="62"/>
      <c r="R301" s="62"/>
    </row>
    <row r="302" spans="1:18" ht="12.75" customHeight="1">
      <c r="A302" t="s">
        <v>760</v>
      </c>
      <c r="B302" s="8" t="s">
        <v>31</v>
      </c>
      <c r="C302" s="8" t="s">
        <v>490</v>
      </c>
      <c r="D302" s="8" t="s">
        <v>33</v>
      </c>
      <c r="F302" s="8" t="s">
        <v>610</v>
      </c>
      <c r="G302" s="8" t="s">
        <v>611</v>
      </c>
      <c r="H302" s="52">
        <v>9781408836309</v>
      </c>
      <c r="I302" s="8" t="s">
        <v>492</v>
      </c>
      <c r="J302" s="8">
        <v>2</v>
      </c>
      <c r="K302" s="21">
        <v>1.6583333333333334</v>
      </c>
      <c r="L302" s="54">
        <f t="shared" si="8"/>
        <v>3.3166666666666669</v>
      </c>
      <c r="M302" s="54">
        <f t="shared" si="9"/>
        <v>1.8241666666666669</v>
      </c>
      <c r="N302" t="s">
        <v>37</v>
      </c>
      <c r="O302" s="62"/>
      <c r="P302" s="11"/>
      <c r="Q302" s="62"/>
      <c r="R302" s="62"/>
    </row>
    <row r="303" spans="1:18" ht="12.75" customHeight="1">
      <c r="A303" t="s">
        <v>760</v>
      </c>
      <c r="B303" s="8" t="s">
        <v>31</v>
      </c>
      <c r="C303" s="8" t="s">
        <v>490</v>
      </c>
      <c r="D303" s="8" t="s">
        <v>33</v>
      </c>
      <c r="F303" s="8" t="s">
        <v>87</v>
      </c>
      <c r="G303" s="8" t="s">
        <v>223</v>
      </c>
      <c r="H303" s="52">
        <v>9781408806760</v>
      </c>
      <c r="I303" s="8" t="s">
        <v>492</v>
      </c>
      <c r="J303" s="8">
        <v>1</v>
      </c>
      <c r="K303" s="21">
        <v>5.8250000000000002</v>
      </c>
      <c r="L303" s="54">
        <f t="shared" si="8"/>
        <v>5.8250000000000002</v>
      </c>
      <c r="M303" s="54">
        <f t="shared" si="9"/>
        <v>3.2037500000000003</v>
      </c>
      <c r="N303" t="s">
        <v>37</v>
      </c>
      <c r="O303" s="62"/>
      <c r="P303" s="11"/>
      <c r="Q303" s="62"/>
      <c r="R303" s="62"/>
    </row>
    <row r="304" spans="1:18" ht="12.75" customHeight="1">
      <c r="A304" t="s">
        <v>760</v>
      </c>
      <c r="B304" s="8" t="s">
        <v>31</v>
      </c>
      <c r="C304" s="8" t="s">
        <v>490</v>
      </c>
      <c r="D304" s="8" t="s">
        <v>33</v>
      </c>
      <c r="F304" s="8" t="s">
        <v>87</v>
      </c>
      <c r="G304" s="8" t="s">
        <v>223</v>
      </c>
      <c r="H304" s="52">
        <v>9781408806760</v>
      </c>
      <c r="I304" s="8" t="s">
        <v>492</v>
      </c>
      <c r="J304" s="8">
        <v>3</v>
      </c>
      <c r="K304" s="21">
        <v>2.4916666666666667</v>
      </c>
      <c r="L304" s="54">
        <f t="shared" si="8"/>
        <v>7.4749999999999996</v>
      </c>
      <c r="M304" s="54">
        <f t="shared" si="9"/>
        <v>4.1112500000000001</v>
      </c>
      <c r="N304" t="s">
        <v>37</v>
      </c>
      <c r="O304" s="62"/>
      <c r="P304" s="11"/>
      <c r="Q304" s="62"/>
      <c r="R304" s="62"/>
    </row>
    <row r="305" spans="1:18" ht="12.75" customHeight="1">
      <c r="A305" t="s">
        <v>760</v>
      </c>
      <c r="B305" s="8" t="s">
        <v>31</v>
      </c>
      <c r="C305" s="8" t="s">
        <v>490</v>
      </c>
      <c r="D305" s="8" t="s">
        <v>33</v>
      </c>
      <c r="F305" s="8" t="s">
        <v>83</v>
      </c>
      <c r="G305" s="8" t="s">
        <v>224</v>
      </c>
      <c r="H305" s="52">
        <v>9780747588153</v>
      </c>
      <c r="I305" s="8" t="s">
        <v>492</v>
      </c>
      <c r="J305" s="8">
        <v>4</v>
      </c>
      <c r="K305" s="21">
        <v>6.6583333333333332</v>
      </c>
      <c r="L305" s="54">
        <f t="shared" si="8"/>
        <v>26.633333333333333</v>
      </c>
      <c r="M305" s="54">
        <f t="shared" si="9"/>
        <v>14.648333333333333</v>
      </c>
      <c r="N305" t="s">
        <v>37</v>
      </c>
      <c r="O305" s="62"/>
      <c r="P305" s="11"/>
      <c r="Q305" s="62"/>
      <c r="R305" s="62"/>
    </row>
    <row r="306" spans="1:18" ht="12.75" customHeight="1">
      <c r="A306" t="s">
        <v>760</v>
      </c>
      <c r="B306" s="8" t="s">
        <v>31</v>
      </c>
      <c r="C306" s="8" t="s">
        <v>490</v>
      </c>
      <c r="D306" s="8" t="s">
        <v>33</v>
      </c>
      <c r="F306" s="8" t="s">
        <v>225</v>
      </c>
      <c r="G306" s="8" t="s">
        <v>612</v>
      </c>
      <c r="H306" s="52">
        <v>9781408841525</v>
      </c>
      <c r="I306" s="8" t="s">
        <v>492</v>
      </c>
      <c r="J306" s="8">
        <v>1</v>
      </c>
      <c r="K306" s="21">
        <v>4.1583333333333332</v>
      </c>
      <c r="L306" s="54">
        <f t="shared" si="8"/>
        <v>4.1583333333333332</v>
      </c>
      <c r="M306" s="54">
        <f t="shared" si="9"/>
        <v>2.2870833333333334</v>
      </c>
      <c r="N306" t="s">
        <v>37</v>
      </c>
      <c r="O306" s="62"/>
      <c r="P306" s="11"/>
      <c r="Q306" s="62"/>
      <c r="R306" s="62"/>
    </row>
    <row r="307" spans="1:18" ht="12.75" customHeight="1">
      <c r="A307" t="s">
        <v>760</v>
      </c>
      <c r="B307" s="8" t="s">
        <v>31</v>
      </c>
      <c r="C307" s="8" t="s">
        <v>490</v>
      </c>
      <c r="D307" s="8" t="s">
        <v>33</v>
      </c>
      <c r="F307" s="8" t="s">
        <v>225</v>
      </c>
      <c r="G307" s="8" t="s">
        <v>613</v>
      </c>
      <c r="H307" s="52">
        <v>9781408841556</v>
      </c>
      <c r="I307" s="8" t="s">
        <v>492</v>
      </c>
      <c r="J307" s="8">
        <v>1</v>
      </c>
      <c r="K307" s="21">
        <v>4.1583333333333332</v>
      </c>
      <c r="L307" s="54">
        <f t="shared" si="8"/>
        <v>4.1583333333333332</v>
      </c>
      <c r="M307" s="54">
        <f t="shared" si="9"/>
        <v>2.2870833333333334</v>
      </c>
      <c r="N307" t="s">
        <v>37</v>
      </c>
      <c r="O307" s="62"/>
      <c r="P307" s="11"/>
      <c r="Q307" s="62"/>
      <c r="R307" s="62"/>
    </row>
    <row r="308" spans="1:18" ht="12.75" customHeight="1">
      <c r="A308" t="s">
        <v>760</v>
      </c>
      <c r="B308" s="8" t="s">
        <v>31</v>
      </c>
      <c r="C308" s="8" t="s">
        <v>490</v>
      </c>
      <c r="D308" s="8" t="s">
        <v>33</v>
      </c>
      <c r="F308" s="8" t="s">
        <v>225</v>
      </c>
      <c r="G308" s="8" t="s">
        <v>614</v>
      </c>
      <c r="H308" s="52">
        <v>9781408842256</v>
      </c>
      <c r="I308" s="8" t="s">
        <v>492</v>
      </c>
      <c r="J308" s="8">
        <v>1</v>
      </c>
      <c r="K308" s="21">
        <v>4.1583333333333332</v>
      </c>
      <c r="L308" s="54">
        <f t="shared" si="8"/>
        <v>4.1583333333333332</v>
      </c>
      <c r="M308" s="54">
        <f t="shared" si="9"/>
        <v>2.2870833333333334</v>
      </c>
      <c r="N308" t="s">
        <v>37</v>
      </c>
      <c r="O308" s="62"/>
      <c r="P308" s="11"/>
      <c r="Q308" s="62"/>
      <c r="R308" s="62"/>
    </row>
    <row r="309" spans="1:18" ht="12.75" customHeight="1">
      <c r="A309" t="s">
        <v>760</v>
      </c>
      <c r="B309" s="8" t="s">
        <v>31</v>
      </c>
      <c r="C309" s="8" t="s">
        <v>490</v>
      </c>
      <c r="D309" s="8" t="s">
        <v>33</v>
      </c>
      <c r="F309" s="8" t="s">
        <v>225</v>
      </c>
      <c r="G309" s="8" t="s">
        <v>228</v>
      </c>
      <c r="H309" s="52">
        <v>9781408842263</v>
      </c>
      <c r="I309" s="8" t="s">
        <v>492</v>
      </c>
      <c r="J309" s="8">
        <v>1</v>
      </c>
      <c r="K309" s="21">
        <v>4.1583333333333332</v>
      </c>
      <c r="L309" s="54">
        <f t="shared" si="8"/>
        <v>4.1583333333333332</v>
      </c>
      <c r="M309" s="54">
        <f t="shared" si="9"/>
        <v>2.2870833333333334</v>
      </c>
      <c r="N309" t="s">
        <v>37</v>
      </c>
      <c r="O309" s="62"/>
      <c r="P309" s="11"/>
      <c r="Q309" s="62"/>
      <c r="R309" s="62"/>
    </row>
    <row r="310" spans="1:18" ht="12.75" customHeight="1">
      <c r="A310" t="s">
        <v>760</v>
      </c>
      <c r="B310" s="8" t="s">
        <v>31</v>
      </c>
      <c r="C310" s="8" t="s">
        <v>490</v>
      </c>
      <c r="D310" s="8" t="s">
        <v>33</v>
      </c>
      <c r="F310" s="8" t="s">
        <v>225</v>
      </c>
      <c r="G310" s="8" t="s">
        <v>459</v>
      </c>
      <c r="H310" s="52">
        <v>9781408842331</v>
      </c>
      <c r="I310" s="8" t="s">
        <v>492</v>
      </c>
      <c r="J310" s="8">
        <v>6</v>
      </c>
      <c r="K310" s="21">
        <v>4.1583333333333332</v>
      </c>
      <c r="L310" s="54">
        <f t="shared" si="8"/>
        <v>24.95</v>
      </c>
      <c r="M310" s="54">
        <f t="shared" si="9"/>
        <v>13.7225</v>
      </c>
      <c r="N310" t="s">
        <v>37</v>
      </c>
      <c r="O310" s="62"/>
      <c r="P310" s="11"/>
      <c r="Q310" s="62"/>
      <c r="R310" s="62"/>
    </row>
    <row r="311" spans="1:18" ht="12.75" customHeight="1">
      <c r="A311" t="s">
        <v>760</v>
      </c>
      <c r="B311" s="8" t="s">
        <v>31</v>
      </c>
      <c r="C311" s="8" t="s">
        <v>490</v>
      </c>
      <c r="D311" s="8" t="s">
        <v>33</v>
      </c>
      <c r="F311" s="8" t="s">
        <v>225</v>
      </c>
      <c r="G311" s="8" t="s">
        <v>459</v>
      </c>
      <c r="H311" s="52">
        <v>9781408842331</v>
      </c>
      <c r="I311" s="8" t="s">
        <v>492</v>
      </c>
      <c r="J311" s="8">
        <v>2</v>
      </c>
      <c r="K311" s="21">
        <v>4.1583333333333332</v>
      </c>
      <c r="L311" s="54">
        <f t="shared" si="8"/>
        <v>8.3166666666666664</v>
      </c>
      <c r="M311" s="54">
        <f t="shared" si="9"/>
        <v>4.5741666666666667</v>
      </c>
      <c r="N311" t="s">
        <v>37</v>
      </c>
      <c r="O311" s="62"/>
      <c r="P311" s="11"/>
      <c r="Q311" s="62"/>
      <c r="R311" s="62"/>
    </row>
    <row r="312" spans="1:18" ht="12.75" customHeight="1">
      <c r="A312" t="s">
        <v>760</v>
      </c>
      <c r="B312" s="8" t="s">
        <v>31</v>
      </c>
      <c r="C312" s="8" t="s">
        <v>490</v>
      </c>
      <c r="D312" s="8" t="s">
        <v>33</v>
      </c>
      <c r="F312" s="8" t="s">
        <v>617</v>
      </c>
      <c r="G312" s="8" t="s">
        <v>618</v>
      </c>
      <c r="H312" s="52">
        <v>9781408812150</v>
      </c>
      <c r="I312" s="8" t="s">
        <v>492</v>
      </c>
      <c r="J312" s="8">
        <v>1</v>
      </c>
      <c r="K312" s="21">
        <v>6.6583333333333332</v>
      </c>
      <c r="L312" s="54">
        <f t="shared" si="8"/>
        <v>6.6583333333333332</v>
      </c>
      <c r="M312" s="54">
        <f t="shared" si="9"/>
        <v>3.6620833333333334</v>
      </c>
      <c r="N312" t="s">
        <v>37</v>
      </c>
      <c r="O312" s="62"/>
      <c r="P312" s="11"/>
      <c r="Q312" s="62"/>
      <c r="R312" s="62"/>
    </row>
    <row r="313" spans="1:18" ht="12.75" customHeight="1">
      <c r="A313" t="s">
        <v>760</v>
      </c>
      <c r="B313" s="8" t="s">
        <v>31</v>
      </c>
      <c r="C313" s="8" t="s">
        <v>490</v>
      </c>
      <c r="D313" s="8" t="s">
        <v>33</v>
      </c>
      <c r="F313" s="8" t="s">
        <v>79</v>
      </c>
      <c r="G313" s="8" t="s">
        <v>619</v>
      </c>
      <c r="H313" s="52">
        <v>9781408825914</v>
      </c>
      <c r="I313" s="8" t="s">
        <v>492</v>
      </c>
      <c r="J313" s="8">
        <v>2</v>
      </c>
      <c r="K313" s="21">
        <v>10.824999999999999</v>
      </c>
      <c r="L313" s="54">
        <f t="shared" si="8"/>
        <v>21.65</v>
      </c>
      <c r="M313" s="54">
        <f t="shared" si="9"/>
        <v>11.907500000000001</v>
      </c>
      <c r="N313" t="s">
        <v>37</v>
      </c>
      <c r="O313" s="62"/>
      <c r="P313" s="11"/>
      <c r="Q313" s="62"/>
      <c r="R313" s="62"/>
    </row>
    <row r="314" spans="1:18" ht="12.75" customHeight="1">
      <c r="A314" t="s">
        <v>760</v>
      </c>
      <c r="B314" s="8" t="s">
        <v>31</v>
      </c>
      <c r="C314" s="8" t="s">
        <v>490</v>
      </c>
      <c r="D314" s="8" t="s">
        <v>33</v>
      </c>
      <c r="F314" s="8" t="s">
        <v>211</v>
      </c>
      <c r="G314" s="8" t="s">
        <v>233</v>
      </c>
      <c r="H314" s="52">
        <v>9781408818794</v>
      </c>
      <c r="I314" s="8" t="s">
        <v>492</v>
      </c>
      <c r="J314" s="8">
        <v>10</v>
      </c>
      <c r="K314" s="21">
        <v>3.3250000000000002</v>
      </c>
      <c r="L314" s="54">
        <f t="shared" si="8"/>
        <v>33.25</v>
      </c>
      <c r="M314" s="54">
        <f t="shared" si="9"/>
        <v>18.287500000000001</v>
      </c>
      <c r="N314" t="s">
        <v>37</v>
      </c>
      <c r="O314" s="62"/>
      <c r="P314" s="11"/>
      <c r="Q314" s="62"/>
      <c r="R314" s="62"/>
    </row>
    <row r="315" spans="1:18" ht="12.75" customHeight="1">
      <c r="A315" t="s">
        <v>760</v>
      </c>
      <c r="B315" s="8" t="s">
        <v>31</v>
      </c>
      <c r="C315" s="8" t="s">
        <v>490</v>
      </c>
      <c r="D315" s="8" t="s">
        <v>33</v>
      </c>
      <c r="F315" s="8" t="s">
        <v>620</v>
      </c>
      <c r="G315" s="8" t="s">
        <v>621</v>
      </c>
      <c r="H315" s="52">
        <v>9781408832073</v>
      </c>
      <c r="I315" s="8" t="s">
        <v>492</v>
      </c>
      <c r="J315" s="8">
        <v>2</v>
      </c>
      <c r="K315" s="21">
        <v>5.8250000000000002</v>
      </c>
      <c r="L315" s="54">
        <f t="shared" si="8"/>
        <v>11.65</v>
      </c>
      <c r="M315" s="54">
        <f t="shared" si="9"/>
        <v>6.4075000000000006</v>
      </c>
      <c r="N315" t="s">
        <v>37</v>
      </c>
      <c r="O315" s="62"/>
      <c r="P315" s="11"/>
      <c r="Q315" s="62"/>
      <c r="R315" s="62"/>
    </row>
    <row r="316" spans="1:18" ht="12.75" customHeight="1">
      <c r="A316" t="s">
        <v>760</v>
      </c>
      <c r="B316" s="8" t="s">
        <v>31</v>
      </c>
      <c r="C316" s="8" t="s">
        <v>490</v>
      </c>
      <c r="D316" s="8" t="s">
        <v>33</v>
      </c>
      <c r="F316" s="8" t="s">
        <v>623</v>
      </c>
      <c r="G316" s="8" t="s">
        <v>624</v>
      </c>
      <c r="H316" s="52">
        <v>9781408818732</v>
      </c>
      <c r="I316" s="8" t="s">
        <v>492</v>
      </c>
      <c r="J316" s="8">
        <v>2</v>
      </c>
      <c r="K316" s="21">
        <v>8.3249999999999993</v>
      </c>
      <c r="L316" s="54">
        <f t="shared" si="8"/>
        <v>16.649999999999999</v>
      </c>
      <c r="M316" s="54">
        <f t="shared" si="9"/>
        <v>9.1575000000000006</v>
      </c>
      <c r="N316" t="s">
        <v>37</v>
      </c>
      <c r="O316" s="62"/>
      <c r="P316" s="11"/>
      <c r="Q316" s="62"/>
      <c r="R316" s="62"/>
    </row>
    <row r="317" spans="1:18" ht="12.75" customHeight="1">
      <c r="A317" t="s">
        <v>760</v>
      </c>
      <c r="B317" s="8" t="s">
        <v>31</v>
      </c>
      <c r="C317" s="8" t="s">
        <v>490</v>
      </c>
      <c r="D317" s="8" t="s">
        <v>33</v>
      </c>
      <c r="F317" s="8" t="s">
        <v>625</v>
      </c>
      <c r="G317" s="8" t="s">
        <v>626</v>
      </c>
      <c r="H317" s="52">
        <v>9781408819500</v>
      </c>
      <c r="I317" s="8" t="s">
        <v>492</v>
      </c>
      <c r="J317" s="8">
        <v>1</v>
      </c>
      <c r="K317" s="21">
        <v>10.824999999999999</v>
      </c>
      <c r="L317" s="54">
        <f t="shared" si="8"/>
        <v>10.824999999999999</v>
      </c>
      <c r="M317" s="54">
        <f t="shared" si="9"/>
        <v>5.9537500000000003</v>
      </c>
      <c r="N317" t="s">
        <v>37</v>
      </c>
      <c r="O317" s="62"/>
      <c r="P317" s="11"/>
      <c r="Q317" s="62"/>
      <c r="R317" s="62"/>
    </row>
    <row r="318" spans="1:18" ht="12.75" customHeight="1">
      <c r="A318" t="s">
        <v>760</v>
      </c>
      <c r="B318" s="8" t="s">
        <v>31</v>
      </c>
      <c r="C318" s="8" t="s">
        <v>490</v>
      </c>
      <c r="D318" s="8" t="s">
        <v>33</v>
      </c>
      <c r="F318" s="8" t="s">
        <v>243</v>
      </c>
      <c r="G318" s="8" t="s">
        <v>244</v>
      </c>
      <c r="H318" s="52">
        <v>9781408832868</v>
      </c>
      <c r="I318" s="8" t="s">
        <v>492</v>
      </c>
      <c r="J318" s="8">
        <v>17</v>
      </c>
      <c r="K318" s="21">
        <v>0.82499999999999996</v>
      </c>
      <c r="L318" s="54">
        <f t="shared" si="8"/>
        <v>14.024999999999999</v>
      </c>
      <c r="M318" s="54">
        <f t="shared" si="9"/>
        <v>7.7137500000000001</v>
      </c>
      <c r="N318" t="s">
        <v>37</v>
      </c>
      <c r="O318" s="62"/>
      <c r="P318" s="11"/>
      <c r="Q318" s="62"/>
      <c r="R318" s="62"/>
    </row>
    <row r="319" spans="1:18" ht="12.75" customHeight="1">
      <c r="A319" t="s">
        <v>760</v>
      </c>
      <c r="B319" s="8" t="s">
        <v>31</v>
      </c>
      <c r="C319" s="8" t="s">
        <v>490</v>
      </c>
      <c r="D319" s="8" t="s">
        <v>33</v>
      </c>
      <c r="F319" s="8" t="s">
        <v>627</v>
      </c>
      <c r="G319" s="8" t="s">
        <v>628</v>
      </c>
      <c r="H319" s="52">
        <v>9781408825716</v>
      </c>
      <c r="I319" s="8" t="s">
        <v>492</v>
      </c>
      <c r="J319" s="8">
        <v>1</v>
      </c>
      <c r="K319" s="21">
        <v>6.6583333333333332</v>
      </c>
      <c r="L319" s="54">
        <f t="shared" si="8"/>
        <v>6.6583333333333332</v>
      </c>
      <c r="M319" s="54">
        <f t="shared" si="9"/>
        <v>3.6620833333333334</v>
      </c>
      <c r="N319" t="s">
        <v>37</v>
      </c>
      <c r="O319" s="62"/>
      <c r="P319" s="11"/>
      <c r="Q319" s="62"/>
      <c r="R319" s="62"/>
    </row>
    <row r="320" spans="1:18" ht="12.75" customHeight="1">
      <c r="A320" t="s">
        <v>760</v>
      </c>
      <c r="B320" s="8" t="s">
        <v>31</v>
      </c>
      <c r="C320" s="8" t="s">
        <v>490</v>
      </c>
      <c r="D320" s="8" t="s">
        <v>33</v>
      </c>
      <c r="F320" s="8" t="s">
        <v>246</v>
      </c>
      <c r="G320" s="8" t="s">
        <v>247</v>
      </c>
      <c r="H320" s="52">
        <v>9781408813874</v>
      </c>
      <c r="I320" s="8" t="s">
        <v>492</v>
      </c>
      <c r="J320" s="8">
        <v>1</v>
      </c>
      <c r="K320" s="21">
        <v>6.6583333333333332</v>
      </c>
      <c r="L320" s="54">
        <f t="shared" si="8"/>
        <v>6.6583333333333332</v>
      </c>
      <c r="M320" s="54">
        <f t="shared" si="9"/>
        <v>3.6620833333333334</v>
      </c>
      <c r="N320" t="s">
        <v>37</v>
      </c>
      <c r="O320" s="62"/>
      <c r="P320" s="11"/>
      <c r="Q320" s="62"/>
      <c r="R320" s="62"/>
    </row>
    <row r="321" spans="1:18" ht="12.75" customHeight="1">
      <c r="A321" t="s">
        <v>760</v>
      </c>
      <c r="B321" s="8" t="s">
        <v>31</v>
      </c>
      <c r="C321" s="8" t="s">
        <v>490</v>
      </c>
      <c r="D321" s="8" t="s">
        <v>33</v>
      </c>
      <c r="F321" s="8" t="s">
        <v>241</v>
      </c>
      <c r="G321" s="8" t="s">
        <v>631</v>
      </c>
      <c r="H321" s="52">
        <v>9781408822531</v>
      </c>
      <c r="I321" s="8" t="s">
        <v>492</v>
      </c>
      <c r="J321" s="8">
        <v>1</v>
      </c>
      <c r="K321" s="21">
        <v>6.6583333333333332</v>
      </c>
      <c r="L321" s="54">
        <f t="shared" si="8"/>
        <v>6.6583333333333332</v>
      </c>
      <c r="M321" s="54">
        <f t="shared" si="9"/>
        <v>3.6620833333333334</v>
      </c>
      <c r="N321" t="s">
        <v>37</v>
      </c>
      <c r="O321" s="62"/>
      <c r="P321" s="11"/>
      <c r="Q321" s="62"/>
      <c r="R321" s="62"/>
    </row>
    <row r="322" spans="1:18" ht="12.75" customHeight="1">
      <c r="A322" t="s">
        <v>760</v>
      </c>
      <c r="B322" s="8" t="s">
        <v>31</v>
      </c>
      <c r="C322" s="8" t="s">
        <v>490</v>
      </c>
      <c r="D322" s="8" t="s">
        <v>33</v>
      </c>
      <c r="F322" s="8" t="s">
        <v>504</v>
      </c>
      <c r="G322" s="8" t="s">
        <v>632</v>
      </c>
      <c r="H322" s="52">
        <v>9781408824719</v>
      </c>
      <c r="I322" s="8" t="s">
        <v>492</v>
      </c>
      <c r="J322" s="8">
        <v>1</v>
      </c>
      <c r="K322" s="21">
        <v>24.991666666666667</v>
      </c>
      <c r="L322" s="54">
        <f t="shared" si="8"/>
        <v>24.991666666666667</v>
      </c>
      <c r="M322" s="54">
        <f t="shared" si="9"/>
        <v>13.745416666666667</v>
      </c>
      <c r="N322" t="s">
        <v>37</v>
      </c>
      <c r="O322" s="62"/>
      <c r="P322" s="11"/>
      <c r="Q322" s="62"/>
      <c r="R322" s="62"/>
    </row>
    <row r="323" spans="1:18" ht="12.75" customHeight="1">
      <c r="A323" t="s">
        <v>760</v>
      </c>
      <c r="B323" s="8" t="s">
        <v>31</v>
      </c>
      <c r="C323" s="8" t="s">
        <v>490</v>
      </c>
      <c r="D323" s="8" t="s">
        <v>33</v>
      </c>
      <c r="F323" s="8" t="s">
        <v>633</v>
      </c>
      <c r="G323" s="8" t="s">
        <v>634</v>
      </c>
      <c r="H323" s="52">
        <v>9781408817612</v>
      </c>
      <c r="I323" s="8" t="s">
        <v>492</v>
      </c>
      <c r="J323" s="8">
        <v>1</v>
      </c>
      <c r="K323" s="21">
        <v>8.3249999999999993</v>
      </c>
      <c r="L323" s="54">
        <f t="shared" ref="L323:L386" si="10">J323*K323</f>
        <v>8.3249999999999993</v>
      </c>
      <c r="M323" s="54">
        <f t="shared" ref="M323:M386" si="11">L323*0.55</f>
        <v>4.5787500000000003</v>
      </c>
      <c r="N323" t="s">
        <v>37</v>
      </c>
      <c r="O323" s="62"/>
      <c r="P323" s="11"/>
      <c r="Q323" s="62"/>
      <c r="R323" s="62"/>
    </row>
    <row r="324" spans="1:18" ht="12.75" customHeight="1">
      <c r="A324" t="s">
        <v>760</v>
      </c>
      <c r="B324" s="8" t="s">
        <v>31</v>
      </c>
      <c r="C324" s="8" t="s">
        <v>490</v>
      </c>
      <c r="D324" s="8" t="s">
        <v>33</v>
      </c>
      <c r="F324" s="8" t="s">
        <v>495</v>
      </c>
      <c r="G324" s="8" t="s">
        <v>635</v>
      </c>
      <c r="H324" s="52">
        <v>9781408811283</v>
      </c>
      <c r="I324" s="8" t="s">
        <v>492</v>
      </c>
      <c r="J324" s="8">
        <v>1</v>
      </c>
      <c r="K324" s="21">
        <v>3.3250000000000002</v>
      </c>
      <c r="L324" s="54">
        <f t="shared" si="10"/>
        <v>3.3250000000000002</v>
      </c>
      <c r="M324" s="54">
        <f t="shared" si="11"/>
        <v>1.8287500000000003</v>
      </c>
      <c r="N324" t="s">
        <v>37</v>
      </c>
      <c r="O324" s="62"/>
      <c r="P324" s="11"/>
      <c r="Q324" s="62"/>
      <c r="R324" s="62"/>
    </row>
    <row r="325" spans="1:18" ht="12.75" customHeight="1">
      <c r="A325" t="s">
        <v>760</v>
      </c>
      <c r="B325" s="8" t="s">
        <v>31</v>
      </c>
      <c r="C325" s="8" t="s">
        <v>490</v>
      </c>
      <c r="D325" s="8" t="s">
        <v>33</v>
      </c>
      <c r="F325" s="8" t="s">
        <v>132</v>
      </c>
      <c r="G325" s="8" t="s">
        <v>636</v>
      </c>
      <c r="H325" s="52">
        <v>9781408824238</v>
      </c>
      <c r="I325" s="8" t="s">
        <v>492</v>
      </c>
      <c r="J325" s="8">
        <v>1</v>
      </c>
      <c r="K325" s="21">
        <v>6.6583333333333332</v>
      </c>
      <c r="L325" s="54">
        <f t="shared" si="10"/>
        <v>6.6583333333333332</v>
      </c>
      <c r="M325" s="54">
        <f t="shared" si="11"/>
        <v>3.6620833333333334</v>
      </c>
      <c r="N325" t="s">
        <v>37</v>
      </c>
      <c r="O325" s="62"/>
      <c r="P325" s="11"/>
      <c r="Q325" s="62"/>
      <c r="R325" s="62"/>
    </row>
    <row r="326" spans="1:18" ht="12.75" customHeight="1">
      <c r="A326" t="s">
        <v>760</v>
      </c>
      <c r="B326" s="8" t="s">
        <v>31</v>
      </c>
      <c r="C326" s="8" t="s">
        <v>490</v>
      </c>
      <c r="D326" s="8" t="s">
        <v>33</v>
      </c>
      <c r="F326" s="8" t="s">
        <v>637</v>
      </c>
      <c r="G326" s="8" t="s">
        <v>638</v>
      </c>
      <c r="H326" s="52">
        <v>9781408820667</v>
      </c>
      <c r="I326" s="8" t="s">
        <v>492</v>
      </c>
      <c r="J326" s="8">
        <v>1</v>
      </c>
      <c r="K326" s="21">
        <v>7.4916666666666663</v>
      </c>
      <c r="L326" s="54">
        <f t="shared" si="10"/>
        <v>7.4916666666666663</v>
      </c>
      <c r="M326" s="54">
        <f t="shared" si="11"/>
        <v>4.1204166666666664</v>
      </c>
      <c r="N326" t="s">
        <v>37</v>
      </c>
      <c r="O326" s="62"/>
      <c r="P326" s="11"/>
      <c r="Q326" s="62"/>
      <c r="R326" s="62"/>
    </row>
    <row r="327" spans="1:18" ht="12.75" customHeight="1">
      <c r="A327" t="s">
        <v>760</v>
      </c>
      <c r="B327" s="8" t="s">
        <v>31</v>
      </c>
      <c r="C327" s="8" t="s">
        <v>490</v>
      </c>
      <c r="D327" s="8" t="s">
        <v>33</v>
      </c>
      <c r="F327" s="8" t="s">
        <v>304</v>
      </c>
      <c r="G327" s="8" t="s">
        <v>639</v>
      </c>
      <c r="H327" s="52">
        <v>9781408808627</v>
      </c>
      <c r="I327" s="8" t="s">
        <v>492</v>
      </c>
      <c r="J327" s="8">
        <v>1</v>
      </c>
      <c r="K327" s="21">
        <v>0.82499999999999996</v>
      </c>
      <c r="L327" s="54">
        <f t="shared" si="10"/>
        <v>0.82499999999999996</v>
      </c>
      <c r="M327" s="54">
        <f t="shared" si="11"/>
        <v>0.45374999999999999</v>
      </c>
      <c r="N327" t="s">
        <v>37</v>
      </c>
      <c r="O327" s="62"/>
      <c r="P327" s="11"/>
      <c r="Q327" s="62"/>
      <c r="R327" s="62"/>
    </row>
    <row r="328" spans="1:18" ht="12.75" customHeight="1">
      <c r="A328" t="s">
        <v>760</v>
      </c>
      <c r="B328" s="8" t="s">
        <v>31</v>
      </c>
      <c r="C328" s="8" t="s">
        <v>490</v>
      </c>
      <c r="D328" s="8" t="s">
        <v>33</v>
      </c>
      <c r="F328" s="8" t="s">
        <v>189</v>
      </c>
      <c r="G328" s="8" t="s">
        <v>262</v>
      </c>
      <c r="H328" s="52">
        <v>9781408822562</v>
      </c>
      <c r="I328" s="8" t="s">
        <v>492</v>
      </c>
      <c r="J328" s="8">
        <v>3</v>
      </c>
      <c r="K328" s="21">
        <v>7.4916666666666663</v>
      </c>
      <c r="L328" s="54">
        <f t="shared" si="10"/>
        <v>22.474999999999998</v>
      </c>
      <c r="M328" s="54">
        <f t="shared" si="11"/>
        <v>12.36125</v>
      </c>
      <c r="N328" t="s">
        <v>37</v>
      </c>
      <c r="O328" s="62"/>
      <c r="P328" s="11"/>
      <c r="Q328" s="62"/>
      <c r="R328" s="62"/>
    </row>
    <row r="329" spans="1:18" ht="12.75" customHeight="1">
      <c r="A329" t="s">
        <v>760</v>
      </c>
      <c r="B329" s="8" t="s">
        <v>31</v>
      </c>
      <c r="C329" s="8" t="s">
        <v>490</v>
      </c>
      <c r="D329" s="8" t="s">
        <v>33</v>
      </c>
      <c r="F329" s="8" t="s">
        <v>213</v>
      </c>
      <c r="G329" s="8" t="s">
        <v>263</v>
      </c>
      <c r="H329" s="52">
        <v>9781408820384</v>
      </c>
      <c r="I329" s="8" t="s">
        <v>492</v>
      </c>
      <c r="J329" s="8">
        <v>4</v>
      </c>
      <c r="K329" s="21">
        <v>7.4916666666666663</v>
      </c>
      <c r="L329" s="54">
        <f t="shared" si="10"/>
        <v>29.966666666666665</v>
      </c>
      <c r="M329" s="54">
        <f t="shared" si="11"/>
        <v>16.481666666666666</v>
      </c>
      <c r="N329" t="s">
        <v>37</v>
      </c>
      <c r="O329" s="62"/>
      <c r="P329" s="11"/>
      <c r="Q329" s="62"/>
      <c r="R329" s="62"/>
    </row>
    <row r="330" spans="1:18" ht="12.75" customHeight="1">
      <c r="A330" t="s">
        <v>760</v>
      </c>
      <c r="B330" s="8" t="s">
        <v>31</v>
      </c>
      <c r="C330" s="8" t="s">
        <v>490</v>
      </c>
      <c r="D330" s="8" t="s">
        <v>33</v>
      </c>
      <c r="F330" s="8" t="s">
        <v>642</v>
      </c>
      <c r="G330" s="8" t="s">
        <v>643</v>
      </c>
      <c r="H330" s="52">
        <v>9781408806623</v>
      </c>
      <c r="I330" s="8" t="s">
        <v>492</v>
      </c>
      <c r="J330" s="8">
        <v>1</v>
      </c>
      <c r="K330" s="21">
        <v>10.824999999999999</v>
      </c>
      <c r="L330" s="54">
        <f t="shared" si="10"/>
        <v>10.824999999999999</v>
      </c>
      <c r="M330" s="54">
        <f t="shared" si="11"/>
        <v>5.9537500000000003</v>
      </c>
      <c r="N330" t="s">
        <v>37</v>
      </c>
      <c r="O330" s="62"/>
      <c r="P330" s="11"/>
      <c r="Q330" s="62"/>
      <c r="R330" s="62"/>
    </row>
    <row r="331" spans="1:18" ht="12.75" customHeight="1">
      <c r="A331" t="s">
        <v>760</v>
      </c>
      <c r="B331" s="8" t="s">
        <v>31</v>
      </c>
      <c r="C331" s="8" t="s">
        <v>490</v>
      </c>
      <c r="D331" s="8" t="s">
        <v>33</v>
      </c>
      <c r="F331" s="8" t="s">
        <v>304</v>
      </c>
      <c r="G331" s="8" t="s">
        <v>644</v>
      </c>
      <c r="H331" s="52">
        <v>9781408817186</v>
      </c>
      <c r="I331" s="8" t="s">
        <v>492</v>
      </c>
      <c r="J331" s="8">
        <v>1</v>
      </c>
      <c r="K331" s="21">
        <v>2.4916666666666667</v>
      </c>
      <c r="L331" s="54">
        <f t="shared" si="10"/>
        <v>2.4916666666666667</v>
      </c>
      <c r="M331" s="54">
        <f t="shared" si="11"/>
        <v>1.3704166666666668</v>
      </c>
      <c r="N331" t="s">
        <v>37</v>
      </c>
      <c r="O331" s="62"/>
      <c r="P331" s="11"/>
      <c r="Q331" s="62"/>
      <c r="R331" s="62"/>
    </row>
    <row r="332" spans="1:18" ht="12.75" customHeight="1">
      <c r="A332" t="s">
        <v>760</v>
      </c>
      <c r="B332" s="8" t="s">
        <v>31</v>
      </c>
      <c r="C332" s="8" t="s">
        <v>490</v>
      </c>
      <c r="D332" s="8" t="s">
        <v>33</v>
      </c>
      <c r="F332" s="8" t="s">
        <v>265</v>
      </c>
      <c r="G332" s="8" t="s">
        <v>266</v>
      </c>
      <c r="H332" s="52">
        <v>9781408812044</v>
      </c>
      <c r="I332" s="8" t="s">
        <v>492</v>
      </c>
      <c r="J332" s="8">
        <v>3</v>
      </c>
      <c r="K332" s="21">
        <v>6.6583333333333332</v>
      </c>
      <c r="L332" s="54">
        <f t="shared" si="10"/>
        <v>19.975000000000001</v>
      </c>
      <c r="M332" s="54">
        <f t="shared" si="11"/>
        <v>10.986250000000002</v>
      </c>
      <c r="N332" t="s">
        <v>37</v>
      </c>
      <c r="O332" s="62"/>
      <c r="P332" s="11"/>
      <c r="Q332" s="62"/>
      <c r="R332" s="62"/>
    </row>
    <row r="333" spans="1:18" ht="12.75" customHeight="1">
      <c r="A333" t="s">
        <v>760</v>
      </c>
      <c r="B333" s="8" t="s">
        <v>31</v>
      </c>
      <c r="C333" s="8" t="s">
        <v>490</v>
      </c>
      <c r="D333" s="8" t="s">
        <v>33</v>
      </c>
      <c r="F333" s="8" t="s">
        <v>265</v>
      </c>
      <c r="G333" s="8" t="s">
        <v>266</v>
      </c>
      <c r="H333" s="52">
        <v>9781408812044</v>
      </c>
      <c r="I333" s="8" t="s">
        <v>492</v>
      </c>
      <c r="J333" s="8">
        <v>1</v>
      </c>
      <c r="K333" s="21">
        <v>3.3250000000000002</v>
      </c>
      <c r="L333" s="54">
        <f t="shared" si="10"/>
        <v>3.3250000000000002</v>
      </c>
      <c r="M333" s="54">
        <f t="shared" si="11"/>
        <v>1.8287500000000003</v>
      </c>
      <c r="N333" t="s">
        <v>37</v>
      </c>
      <c r="O333" s="62"/>
      <c r="P333" s="11"/>
      <c r="Q333" s="62"/>
      <c r="R333" s="62"/>
    </row>
    <row r="334" spans="1:18" ht="12.75" customHeight="1">
      <c r="A334" t="s">
        <v>760</v>
      </c>
      <c r="B334" s="8" t="s">
        <v>31</v>
      </c>
      <c r="C334" s="8" t="s">
        <v>490</v>
      </c>
      <c r="D334" s="8" t="s">
        <v>33</v>
      </c>
      <c r="F334" s="8" t="s">
        <v>268</v>
      </c>
      <c r="G334" s="8" t="s">
        <v>269</v>
      </c>
      <c r="H334" s="52">
        <v>9781408811153</v>
      </c>
      <c r="I334" s="8" t="s">
        <v>492</v>
      </c>
      <c r="J334" s="8">
        <v>13</v>
      </c>
      <c r="K334" s="21">
        <v>4.1583333333333332</v>
      </c>
      <c r="L334" s="54">
        <f t="shared" si="10"/>
        <v>54.05833333333333</v>
      </c>
      <c r="M334" s="54">
        <f t="shared" si="11"/>
        <v>29.732083333333335</v>
      </c>
      <c r="N334" t="s">
        <v>37</v>
      </c>
      <c r="O334" s="62"/>
      <c r="P334" s="11"/>
      <c r="Q334" s="62"/>
      <c r="R334" s="62"/>
    </row>
    <row r="335" spans="1:18" ht="12.75" customHeight="1">
      <c r="A335" t="s">
        <v>760</v>
      </c>
      <c r="B335" s="8" t="s">
        <v>31</v>
      </c>
      <c r="C335" s="8" t="s">
        <v>490</v>
      </c>
      <c r="D335" s="8" t="s">
        <v>33</v>
      </c>
      <c r="F335" s="8" t="s">
        <v>646</v>
      </c>
      <c r="G335" s="8" t="s">
        <v>647</v>
      </c>
      <c r="H335" s="52">
        <v>9781408842843</v>
      </c>
      <c r="I335" s="8" t="s">
        <v>492</v>
      </c>
      <c r="J335" s="8">
        <v>1</v>
      </c>
      <c r="K335" s="21">
        <v>6.6583333333333332</v>
      </c>
      <c r="L335" s="54">
        <f t="shared" si="10"/>
        <v>6.6583333333333332</v>
      </c>
      <c r="M335" s="54">
        <f t="shared" si="11"/>
        <v>3.6620833333333334</v>
      </c>
      <c r="N335" t="s">
        <v>37</v>
      </c>
      <c r="O335" s="62"/>
      <c r="P335" s="11"/>
      <c r="Q335" s="62"/>
      <c r="R335" s="62"/>
    </row>
    <row r="336" spans="1:18" ht="12.75" customHeight="1">
      <c r="A336" t="s">
        <v>760</v>
      </c>
      <c r="B336" s="8" t="s">
        <v>31</v>
      </c>
      <c r="C336" s="8" t="s">
        <v>490</v>
      </c>
      <c r="D336" s="8" t="s">
        <v>33</v>
      </c>
      <c r="F336" s="8" t="s">
        <v>470</v>
      </c>
      <c r="G336" s="8" t="s">
        <v>471</v>
      </c>
      <c r="H336" s="52">
        <v>9781408803318</v>
      </c>
      <c r="I336" s="8" t="s">
        <v>492</v>
      </c>
      <c r="J336" s="8">
        <v>11</v>
      </c>
      <c r="K336" s="21">
        <v>2.4916666666666667</v>
      </c>
      <c r="L336" s="54">
        <f t="shared" si="10"/>
        <v>27.408333333333335</v>
      </c>
      <c r="M336" s="54">
        <f t="shared" si="11"/>
        <v>15.074583333333335</v>
      </c>
      <c r="N336" t="s">
        <v>37</v>
      </c>
      <c r="O336" s="62"/>
      <c r="P336" s="11"/>
      <c r="Q336" s="62"/>
      <c r="R336" s="62"/>
    </row>
    <row r="337" spans="1:18" ht="12.75" customHeight="1">
      <c r="A337" t="s">
        <v>760</v>
      </c>
      <c r="B337" s="8" t="s">
        <v>31</v>
      </c>
      <c r="C337" s="8" t="s">
        <v>490</v>
      </c>
      <c r="D337" s="8" t="s">
        <v>33</v>
      </c>
      <c r="F337" s="8" t="s">
        <v>470</v>
      </c>
      <c r="G337" s="8" t="s">
        <v>471</v>
      </c>
      <c r="H337" s="52">
        <v>9781408803318</v>
      </c>
      <c r="I337" s="8" t="s">
        <v>492</v>
      </c>
      <c r="J337" s="8">
        <v>11</v>
      </c>
      <c r="K337" s="21">
        <v>3.3250000000000002</v>
      </c>
      <c r="L337" s="54">
        <f t="shared" si="10"/>
        <v>36.575000000000003</v>
      </c>
      <c r="M337" s="54">
        <f t="shared" si="11"/>
        <v>20.116250000000004</v>
      </c>
      <c r="N337" t="s">
        <v>37</v>
      </c>
      <c r="O337" s="62"/>
      <c r="P337" s="11"/>
      <c r="Q337" s="62"/>
      <c r="R337" s="62"/>
    </row>
    <row r="338" spans="1:18" ht="12.75" customHeight="1">
      <c r="A338" t="s">
        <v>760</v>
      </c>
      <c r="B338" s="8" t="s">
        <v>31</v>
      </c>
      <c r="C338" s="8" t="s">
        <v>490</v>
      </c>
      <c r="D338" s="8" t="s">
        <v>33</v>
      </c>
      <c r="F338" s="8" t="s">
        <v>472</v>
      </c>
      <c r="G338" s="8" t="s">
        <v>473</v>
      </c>
      <c r="H338" s="52">
        <v>9781408820964</v>
      </c>
      <c r="I338" s="8" t="s">
        <v>492</v>
      </c>
      <c r="J338" s="8">
        <v>1</v>
      </c>
      <c r="K338" s="21">
        <v>5.8250000000000002</v>
      </c>
      <c r="L338" s="54">
        <f t="shared" si="10"/>
        <v>5.8250000000000002</v>
      </c>
      <c r="M338" s="54">
        <f t="shared" si="11"/>
        <v>3.2037500000000003</v>
      </c>
      <c r="N338" t="s">
        <v>37</v>
      </c>
      <c r="O338" s="62"/>
      <c r="P338" s="11"/>
      <c r="Q338" s="62"/>
      <c r="R338" s="62"/>
    </row>
    <row r="339" spans="1:18" ht="12.75" customHeight="1">
      <c r="A339" t="s">
        <v>760</v>
      </c>
      <c r="B339" s="8" t="s">
        <v>31</v>
      </c>
      <c r="C339" s="8" t="s">
        <v>490</v>
      </c>
      <c r="D339" s="8" t="s">
        <v>33</v>
      </c>
      <c r="F339" s="8" t="s">
        <v>648</v>
      </c>
      <c r="G339" s="8" t="s">
        <v>649</v>
      </c>
      <c r="H339" s="52">
        <v>9781408846384</v>
      </c>
      <c r="I339" s="8" t="s">
        <v>492</v>
      </c>
      <c r="J339" s="8">
        <v>1</v>
      </c>
      <c r="K339" s="21">
        <v>5.4083333333333332</v>
      </c>
      <c r="L339" s="54">
        <f t="shared" si="10"/>
        <v>5.4083333333333332</v>
      </c>
      <c r="M339" s="54">
        <f t="shared" si="11"/>
        <v>2.9745833333333334</v>
      </c>
      <c r="N339" t="s">
        <v>37</v>
      </c>
      <c r="O339" s="62"/>
      <c r="P339" s="11"/>
      <c r="Q339" s="62"/>
      <c r="R339" s="62"/>
    </row>
    <row r="340" spans="1:18" ht="12.75" customHeight="1">
      <c r="A340" t="s">
        <v>760</v>
      </c>
      <c r="B340" s="8" t="s">
        <v>31</v>
      </c>
      <c r="C340" s="8" t="s">
        <v>490</v>
      </c>
      <c r="D340" s="8" t="s">
        <v>33</v>
      </c>
      <c r="F340" s="8" t="s">
        <v>650</v>
      </c>
      <c r="G340" s="8" t="s">
        <v>651</v>
      </c>
      <c r="H340" s="52">
        <v>9781408810910</v>
      </c>
      <c r="I340" s="8" t="s">
        <v>492</v>
      </c>
      <c r="J340" s="8">
        <v>2</v>
      </c>
      <c r="K340" s="21">
        <v>8.3249999999999993</v>
      </c>
      <c r="L340" s="54">
        <f t="shared" si="10"/>
        <v>16.649999999999999</v>
      </c>
      <c r="M340" s="54">
        <f t="shared" si="11"/>
        <v>9.1575000000000006</v>
      </c>
      <c r="N340" t="s">
        <v>37</v>
      </c>
      <c r="O340" s="62"/>
      <c r="P340" s="11"/>
      <c r="Q340" s="62"/>
      <c r="R340" s="62"/>
    </row>
    <row r="341" spans="1:18" ht="12.75" customHeight="1">
      <c r="A341" t="s">
        <v>760</v>
      </c>
      <c r="B341" s="8" t="s">
        <v>31</v>
      </c>
      <c r="C341" s="8" t="s">
        <v>490</v>
      </c>
      <c r="D341" s="8" t="s">
        <v>33</v>
      </c>
      <c r="F341" s="8" t="s">
        <v>338</v>
      </c>
      <c r="G341" s="8" t="s">
        <v>652</v>
      </c>
      <c r="H341" s="52">
        <v>9781408806821</v>
      </c>
      <c r="I341" s="8" t="s">
        <v>492</v>
      </c>
      <c r="J341" s="8">
        <v>1</v>
      </c>
      <c r="K341" s="21">
        <v>6.6583333333333332</v>
      </c>
      <c r="L341" s="54">
        <f t="shared" si="10"/>
        <v>6.6583333333333332</v>
      </c>
      <c r="M341" s="54">
        <f t="shared" si="11"/>
        <v>3.6620833333333334</v>
      </c>
      <c r="N341" t="s">
        <v>37</v>
      </c>
      <c r="O341" s="62"/>
      <c r="P341" s="11"/>
      <c r="Q341" s="62"/>
      <c r="R341" s="62"/>
    </row>
    <row r="342" spans="1:18" ht="12.75" customHeight="1">
      <c r="A342" t="s">
        <v>760</v>
      </c>
      <c r="B342" s="8" t="s">
        <v>31</v>
      </c>
      <c r="C342" s="8" t="s">
        <v>490</v>
      </c>
      <c r="D342" s="8" t="s">
        <v>33</v>
      </c>
      <c r="F342" s="8" t="s">
        <v>44</v>
      </c>
      <c r="G342" s="8" t="s">
        <v>282</v>
      </c>
      <c r="H342" s="52">
        <v>9781408803721</v>
      </c>
      <c r="I342" s="8" t="s">
        <v>492</v>
      </c>
      <c r="J342" s="8">
        <v>134</v>
      </c>
      <c r="K342" s="21">
        <v>3.3250000000000002</v>
      </c>
      <c r="L342" s="54">
        <f t="shared" si="10"/>
        <v>445.55</v>
      </c>
      <c r="M342" s="54">
        <f t="shared" si="11"/>
        <v>245.05250000000004</v>
      </c>
      <c r="N342" t="s">
        <v>37</v>
      </c>
      <c r="O342" s="62"/>
      <c r="P342" s="11"/>
      <c r="Q342" s="62"/>
      <c r="R342" s="62"/>
    </row>
    <row r="343" spans="1:18" ht="12.75" customHeight="1">
      <c r="A343" t="s">
        <v>760</v>
      </c>
      <c r="B343" s="8" t="s">
        <v>31</v>
      </c>
      <c r="C343" s="8" t="s">
        <v>490</v>
      </c>
      <c r="D343" s="8" t="s">
        <v>33</v>
      </c>
      <c r="F343" s="8" t="s">
        <v>44</v>
      </c>
      <c r="G343" s="8" t="s">
        <v>282</v>
      </c>
      <c r="H343" s="52">
        <v>9781408803721</v>
      </c>
      <c r="I343" s="8" t="s">
        <v>492</v>
      </c>
      <c r="J343" s="8">
        <v>72</v>
      </c>
      <c r="K343" s="21">
        <v>2.4916666666666667</v>
      </c>
      <c r="L343" s="54">
        <f t="shared" si="10"/>
        <v>179.4</v>
      </c>
      <c r="M343" s="54">
        <f t="shared" si="11"/>
        <v>98.670000000000016</v>
      </c>
      <c r="N343" t="s">
        <v>37</v>
      </c>
      <c r="O343" s="62"/>
      <c r="P343" s="11"/>
      <c r="Q343" s="62"/>
      <c r="R343" s="62"/>
    </row>
    <row r="344" spans="1:18" ht="12.75" customHeight="1">
      <c r="A344" t="s">
        <v>760</v>
      </c>
      <c r="B344" s="8" t="s">
        <v>31</v>
      </c>
      <c r="C344" s="8" t="s">
        <v>490</v>
      </c>
      <c r="D344" s="8" t="s">
        <v>33</v>
      </c>
      <c r="F344" s="8" t="s">
        <v>134</v>
      </c>
      <c r="G344" s="8" t="s">
        <v>653</v>
      </c>
      <c r="H344" s="52">
        <v>9781408809334</v>
      </c>
      <c r="I344" s="8" t="s">
        <v>492</v>
      </c>
      <c r="J344" s="8">
        <v>1</v>
      </c>
      <c r="K344" s="21">
        <v>6.6583333333333332</v>
      </c>
      <c r="L344" s="54">
        <f t="shared" si="10"/>
        <v>6.6583333333333332</v>
      </c>
      <c r="M344" s="54">
        <f t="shared" si="11"/>
        <v>3.6620833333333334</v>
      </c>
      <c r="N344" t="s">
        <v>37</v>
      </c>
      <c r="O344" s="62"/>
      <c r="P344" s="11"/>
      <c r="Q344" s="62"/>
      <c r="R344" s="62"/>
    </row>
    <row r="345" spans="1:18" ht="12.75" customHeight="1">
      <c r="A345" t="s">
        <v>760</v>
      </c>
      <c r="B345" s="8" t="s">
        <v>31</v>
      </c>
      <c r="C345" s="8" t="s">
        <v>490</v>
      </c>
      <c r="D345" s="8" t="s">
        <v>33</v>
      </c>
      <c r="F345" s="8" t="s">
        <v>654</v>
      </c>
      <c r="G345" s="8" t="s">
        <v>655</v>
      </c>
      <c r="H345" s="52">
        <v>9781408813867</v>
      </c>
      <c r="I345" s="8" t="s">
        <v>492</v>
      </c>
      <c r="J345" s="8">
        <v>1</v>
      </c>
      <c r="K345" s="21">
        <v>6.6583333333333332</v>
      </c>
      <c r="L345" s="54">
        <f t="shared" si="10"/>
        <v>6.6583333333333332</v>
      </c>
      <c r="M345" s="54">
        <f t="shared" si="11"/>
        <v>3.6620833333333334</v>
      </c>
      <c r="N345" t="s">
        <v>37</v>
      </c>
      <c r="O345" s="62"/>
      <c r="P345" s="11"/>
      <c r="Q345" s="62"/>
      <c r="R345" s="62"/>
    </row>
    <row r="346" spans="1:18" ht="12.75" customHeight="1">
      <c r="A346" t="s">
        <v>760</v>
      </c>
      <c r="B346" s="8" t="s">
        <v>31</v>
      </c>
      <c r="C346" s="8" t="s">
        <v>490</v>
      </c>
      <c r="D346" s="8" t="s">
        <v>33</v>
      </c>
      <c r="F346" s="8" t="s">
        <v>98</v>
      </c>
      <c r="G346" s="8" t="s">
        <v>286</v>
      </c>
      <c r="H346" s="52">
        <v>9781408828991</v>
      </c>
      <c r="I346" s="8" t="s">
        <v>492</v>
      </c>
      <c r="J346" s="8">
        <v>1</v>
      </c>
      <c r="K346" s="21">
        <v>6.6583333333333332</v>
      </c>
      <c r="L346" s="54">
        <f t="shared" si="10"/>
        <v>6.6583333333333332</v>
      </c>
      <c r="M346" s="54">
        <f t="shared" si="11"/>
        <v>3.6620833333333334</v>
      </c>
      <c r="N346" t="s">
        <v>37</v>
      </c>
      <c r="O346" s="62"/>
      <c r="P346" s="11"/>
      <c r="Q346" s="62"/>
      <c r="R346" s="62"/>
    </row>
    <row r="347" spans="1:18" ht="12.75" customHeight="1">
      <c r="A347" t="s">
        <v>760</v>
      </c>
      <c r="B347" s="8" t="s">
        <v>31</v>
      </c>
      <c r="C347" s="8" t="s">
        <v>490</v>
      </c>
      <c r="D347" s="8" t="s">
        <v>33</v>
      </c>
      <c r="F347" s="8" t="s">
        <v>656</v>
      </c>
      <c r="G347" s="8" t="s">
        <v>657</v>
      </c>
      <c r="H347" s="52">
        <v>9781408807286</v>
      </c>
      <c r="I347" s="8" t="s">
        <v>492</v>
      </c>
      <c r="J347" s="8">
        <v>1</v>
      </c>
      <c r="K347" s="21">
        <v>6.6583333333333332</v>
      </c>
      <c r="L347" s="54">
        <f t="shared" si="10"/>
        <v>6.6583333333333332</v>
      </c>
      <c r="M347" s="54">
        <f t="shared" si="11"/>
        <v>3.6620833333333334</v>
      </c>
      <c r="N347" t="s">
        <v>37</v>
      </c>
      <c r="O347" s="62"/>
      <c r="P347" s="11"/>
      <c r="Q347" s="62"/>
      <c r="R347" s="62"/>
    </row>
    <row r="348" spans="1:18" ht="12.75" customHeight="1">
      <c r="A348" t="s">
        <v>760</v>
      </c>
      <c r="B348" s="8" t="s">
        <v>31</v>
      </c>
      <c r="C348" s="8" t="s">
        <v>490</v>
      </c>
      <c r="D348" s="8" t="s">
        <v>33</v>
      </c>
      <c r="F348" s="8" t="s">
        <v>175</v>
      </c>
      <c r="G348" s="8" t="s">
        <v>287</v>
      </c>
      <c r="H348" s="52">
        <v>9781408806883</v>
      </c>
      <c r="I348" s="8" t="s">
        <v>492</v>
      </c>
      <c r="J348" s="8">
        <v>1</v>
      </c>
      <c r="K348" s="21">
        <v>8.3249999999999993</v>
      </c>
      <c r="L348" s="54">
        <f t="shared" si="10"/>
        <v>8.3249999999999993</v>
      </c>
      <c r="M348" s="54">
        <f t="shared" si="11"/>
        <v>4.5787500000000003</v>
      </c>
      <c r="N348" t="s">
        <v>37</v>
      </c>
      <c r="O348" s="62"/>
      <c r="P348" s="11"/>
      <c r="Q348" s="62"/>
      <c r="R348" s="62"/>
    </row>
    <row r="349" spans="1:18" ht="12.75" customHeight="1">
      <c r="A349" t="s">
        <v>760</v>
      </c>
      <c r="B349" s="8" t="s">
        <v>31</v>
      </c>
      <c r="C349" s="8" t="s">
        <v>490</v>
      </c>
      <c r="D349" s="8" t="s">
        <v>33</v>
      </c>
      <c r="F349" s="8" t="s">
        <v>291</v>
      </c>
      <c r="G349" s="8" t="s">
        <v>292</v>
      </c>
      <c r="H349" s="52">
        <v>9781408825082</v>
      </c>
      <c r="I349" s="8" t="s">
        <v>492</v>
      </c>
      <c r="J349" s="8">
        <v>53</v>
      </c>
      <c r="K349" s="21">
        <v>3.3250000000000002</v>
      </c>
      <c r="L349" s="54">
        <f t="shared" si="10"/>
        <v>176.22500000000002</v>
      </c>
      <c r="M349" s="54">
        <f t="shared" si="11"/>
        <v>96.923750000000027</v>
      </c>
      <c r="N349" t="s">
        <v>37</v>
      </c>
      <c r="O349" s="62"/>
      <c r="P349" s="11"/>
      <c r="Q349" s="62"/>
      <c r="R349" s="62"/>
    </row>
    <row r="350" spans="1:18" ht="12.75" customHeight="1">
      <c r="A350" t="s">
        <v>760</v>
      </c>
      <c r="B350" s="8" t="s">
        <v>31</v>
      </c>
      <c r="C350" s="8" t="s">
        <v>490</v>
      </c>
      <c r="D350" s="8" t="s">
        <v>33</v>
      </c>
      <c r="F350" s="8" t="s">
        <v>291</v>
      </c>
      <c r="G350" s="8" t="s">
        <v>292</v>
      </c>
      <c r="H350" s="52">
        <v>9781408825082</v>
      </c>
      <c r="I350" s="8" t="s">
        <v>492</v>
      </c>
      <c r="J350" s="8">
        <v>19</v>
      </c>
      <c r="K350" s="21">
        <v>1.6583333333333334</v>
      </c>
      <c r="L350" s="54">
        <f t="shared" si="10"/>
        <v>31.508333333333336</v>
      </c>
      <c r="M350" s="54">
        <f t="shared" si="11"/>
        <v>17.329583333333336</v>
      </c>
      <c r="N350" t="s">
        <v>37</v>
      </c>
      <c r="O350" s="62"/>
      <c r="P350" s="11"/>
      <c r="Q350" s="62"/>
      <c r="R350" s="62"/>
    </row>
    <row r="351" spans="1:18" ht="12.75" customHeight="1">
      <c r="A351" t="s">
        <v>760</v>
      </c>
      <c r="B351" s="8" t="s">
        <v>31</v>
      </c>
      <c r="C351" s="8" t="s">
        <v>490</v>
      </c>
      <c r="D351" s="8" t="s">
        <v>33</v>
      </c>
      <c r="F351" s="8" t="s">
        <v>658</v>
      </c>
      <c r="G351" s="8" t="s">
        <v>659</v>
      </c>
      <c r="H351" s="52">
        <v>9781408827970</v>
      </c>
      <c r="I351" s="8" t="s">
        <v>492</v>
      </c>
      <c r="J351" s="8">
        <v>1</v>
      </c>
      <c r="K351" s="21">
        <v>16.658333333333331</v>
      </c>
      <c r="L351" s="54">
        <f t="shared" si="10"/>
        <v>16.658333333333331</v>
      </c>
      <c r="M351" s="54">
        <f t="shared" si="11"/>
        <v>9.1620833333333334</v>
      </c>
      <c r="N351" t="s">
        <v>37</v>
      </c>
      <c r="O351" s="62"/>
      <c r="P351" s="11"/>
      <c r="Q351" s="62"/>
      <c r="R351" s="62"/>
    </row>
    <row r="352" spans="1:18" ht="12.75" customHeight="1">
      <c r="A352" t="s">
        <v>760</v>
      </c>
      <c r="B352" s="8" t="s">
        <v>31</v>
      </c>
      <c r="C352" s="8" t="s">
        <v>490</v>
      </c>
      <c r="D352" s="8" t="s">
        <v>33</v>
      </c>
      <c r="F352" s="8" t="s">
        <v>660</v>
      </c>
      <c r="G352" s="8" t="s">
        <v>661</v>
      </c>
      <c r="H352" s="52">
        <v>9781408837566</v>
      </c>
      <c r="I352" s="8" t="s">
        <v>492</v>
      </c>
      <c r="J352" s="8">
        <v>1</v>
      </c>
      <c r="K352" s="21">
        <v>10.824999999999999</v>
      </c>
      <c r="L352" s="54">
        <f t="shared" si="10"/>
        <v>10.824999999999999</v>
      </c>
      <c r="M352" s="54">
        <f t="shared" si="11"/>
        <v>5.9537500000000003</v>
      </c>
      <c r="N352" t="s">
        <v>37</v>
      </c>
      <c r="O352" s="62"/>
      <c r="P352" s="11"/>
      <c r="Q352" s="62"/>
      <c r="R352" s="62"/>
    </row>
    <row r="353" spans="1:18" ht="12.75" customHeight="1">
      <c r="A353" t="s">
        <v>760</v>
      </c>
      <c r="B353" s="8" t="s">
        <v>31</v>
      </c>
      <c r="C353" s="8" t="s">
        <v>490</v>
      </c>
      <c r="D353" s="8" t="s">
        <v>33</v>
      </c>
      <c r="F353" s="8" t="s">
        <v>65</v>
      </c>
      <c r="G353" s="8" t="s">
        <v>392</v>
      </c>
      <c r="H353" s="52">
        <v>9781408838297</v>
      </c>
      <c r="I353" s="8" t="s">
        <v>492</v>
      </c>
      <c r="J353" s="8">
        <v>1</v>
      </c>
      <c r="K353" s="21">
        <v>7.4916666666666663</v>
      </c>
      <c r="L353" s="54">
        <f t="shared" si="10"/>
        <v>7.4916666666666663</v>
      </c>
      <c r="M353" s="54">
        <f t="shared" si="11"/>
        <v>4.1204166666666664</v>
      </c>
      <c r="N353" t="s">
        <v>37</v>
      </c>
      <c r="O353" s="62"/>
      <c r="P353" s="11"/>
      <c r="Q353" s="62"/>
      <c r="R353" s="62"/>
    </row>
    <row r="354" spans="1:18" ht="12.75" customHeight="1">
      <c r="A354" t="s">
        <v>760</v>
      </c>
      <c r="B354" s="8" t="s">
        <v>31</v>
      </c>
      <c r="C354" s="8" t="s">
        <v>490</v>
      </c>
      <c r="D354" s="8" t="s">
        <v>33</v>
      </c>
      <c r="F354" s="8" t="s">
        <v>277</v>
      </c>
      <c r="G354" s="8" t="s">
        <v>302</v>
      </c>
      <c r="H354" s="52">
        <v>9781408818329</v>
      </c>
      <c r="I354" s="8" t="s">
        <v>492</v>
      </c>
      <c r="J354" s="8">
        <v>5</v>
      </c>
      <c r="K354" s="21">
        <v>3.3250000000000002</v>
      </c>
      <c r="L354" s="54">
        <f t="shared" si="10"/>
        <v>16.625</v>
      </c>
      <c r="M354" s="54">
        <f t="shared" si="11"/>
        <v>9.1437500000000007</v>
      </c>
      <c r="N354" t="s">
        <v>37</v>
      </c>
      <c r="O354" s="62"/>
      <c r="P354" s="11"/>
      <c r="Q354" s="62"/>
      <c r="R354" s="62"/>
    </row>
    <row r="355" spans="1:18" ht="12.75" customHeight="1">
      <c r="A355" t="s">
        <v>760</v>
      </c>
      <c r="B355" s="8" t="s">
        <v>31</v>
      </c>
      <c r="C355" s="8" t="s">
        <v>490</v>
      </c>
      <c r="D355" s="8" t="s">
        <v>33</v>
      </c>
      <c r="F355" s="8" t="s">
        <v>283</v>
      </c>
      <c r="G355" s="8" t="s">
        <v>303</v>
      </c>
      <c r="H355" s="52">
        <v>9781408822838</v>
      </c>
      <c r="I355" s="8" t="s">
        <v>492</v>
      </c>
      <c r="J355" s="8">
        <v>1</v>
      </c>
      <c r="K355" s="21">
        <v>1.6583333333333334</v>
      </c>
      <c r="L355" s="54">
        <f t="shared" si="10"/>
        <v>1.6583333333333334</v>
      </c>
      <c r="M355" s="54">
        <f t="shared" si="11"/>
        <v>0.91208333333333347</v>
      </c>
      <c r="N355" t="s">
        <v>37</v>
      </c>
      <c r="O355" s="62"/>
      <c r="P355" s="11"/>
      <c r="Q355" s="62"/>
      <c r="R355" s="62"/>
    </row>
    <row r="356" spans="1:18" ht="12.75" customHeight="1">
      <c r="A356" t="s">
        <v>760</v>
      </c>
      <c r="B356" s="8" t="s">
        <v>31</v>
      </c>
      <c r="C356" s="8" t="s">
        <v>490</v>
      </c>
      <c r="D356" s="8" t="s">
        <v>33</v>
      </c>
      <c r="F356" s="8" t="s">
        <v>307</v>
      </c>
      <c r="G356" s="8" t="s">
        <v>308</v>
      </c>
      <c r="H356" s="52">
        <v>9781408807255</v>
      </c>
      <c r="I356" s="8" t="s">
        <v>492</v>
      </c>
      <c r="J356" s="8">
        <v>4</v>
      </c>
      <c r="K356" s="21">
        <v>7.4916666666666663</v>
      </c>
      <c r="L356" s="54">
        <f t="shared" si="10"/>
        <v>29.966666666666665</v>
      </c>
      <c r="M356" s="54">
        <f t="shared" si="11"/>
        <v>16.481666666666666</v>
      </c>
      <c r="N356" t="s">
        <v>37</v>
      </c>
      <c r="O356" s="62"/>
      <c r="P356" s="11"/>
      <c r="Q356" s="62"/>
      <c r="R356" s="62"/>
    </row>
    <row r="357" spans="1:18" ht="12.75" customHeight="1">
      <c r="A357" t="s">
        <v>760</v>
      </c>
      <c r="B357" s="8" t="s">
        <v>31</v>
      </c>
      <c r="C357" s="8" t="s">
        <v>490</v>
      </c>
      <c r="D357" s="8" t="s">
        <v>33</v>
      </c>
      <c r="F357" s="8" t="s">
        <v>79</v>
      </c>
      <c r="G357" s="8" t="s">
        <v>667</v>
      </c>
      <c r="H357" s="52">
        <v>9781408825921</v>
      </c>
      <c r="I357" s="8" t="s">
        <v>492</v>
      </c>
      <c r="J357" s="8">
        <v>3</v>
      </c>
      <c r="K357" s="21">
        <v>5.8250000000000002</v>
      </c>
      <c r="L357" s="54">
        <f t="shared" si="10"/>
        <v>17.475000000000001</v>
      </c>
      <c r="M357" s="54">
        <f t="shared" si="11"/>
        <v>9.6112500000000018</v>
      </c>
      <c r="N357" t="s">
        <v>37</v>
      </c>
      <c r="O357" s="62"/>
      <c r="P357" s="11"/>
      <c r="Q357" s="62"/>
      <c r="R357" s="62"/>
    </row>
    <row r="358" spans="1:18" ht="12.75" customHeight="1">
      <c r="A358" t="s">
        <v>760</v>
      </c>
      <c r="B358" s="8" t="s">
        <v>31</v>
      </c>
      <c r="C358" s="8" t="s">
        <v>490</v>
      </c>
      <c r="D358" s="8" t="s">
        <v>33</v>
      </c>
      <c r="F358" s="8" t="s">
        <v>668</v>
      </c>
      <c r="G358" s="8" t="s">
        <v>669</v>
      </c>
      <c r="H358" s="52">
        <v>9781408810217</v>
      </c>
      <c r="I358" s="8" t="s">
        <v>492</v>
      </c>
      <c r="J358" s="8">
        <v>1</v>
      </c>
      <c r="K358" s="21">
        <v>6.6583333333333332</v>
      </c>
      <c r="L358" s="54">
        <f t="shared" si="10"/>
        <v>6.6583333333333332</v>
      </c>
      <c r="M358" s="54">
        <f t="shared" si="11"/>
        <v>3.6620833333333334</v>
      </c>
      <c r="N358" t="s">
        <v>37</v>
      </c>
      <c r="O358" s="62"/>
      <c r="P358" s="11"/>
      <c r="Q358" s="62"/>
      <c r="R358" s="62"/>
    </row>
    <row r="359" spans="1:18" ht="12.75" customHeight="1">
      <c r="A359" t="s">
        <v>760</v>
      </c>
      <c r="B359" s="8" t="s">
        <v>31</v>
      </c>
      <c r="C359" s="8" t="s">
        <v>490</v>
      </c>
      <c r="D359" s="8" t="s">
        <v>33</v>
      </c>
      <c r="F359" s="8" t="s">
        <v>670</v>
      </c>
      <c r="G359" s="8" t="s">
        <v>671</v>
      </c>
      <c r="H359" s="52">
        <v>9781408828847</v>
      </c>
      <c r="I359" s="8" t="s">
        <v>492</v>
      </c>
      <c r="J359" s="8">
        <v>1</v>
      </c>
      <c r="K359" s="21">
        <v>3.3250000000000002</v>
      </c>
      <c r="L359" s="54">
        <f t="shared" si="10"/>
        <v>3.3250000000000002</v>
      </c>
      <c r="M359" s="54">
        <f t="shared" si="11"/>
        <v>1.8287500000000003</v>
      </c>
      <c r="N359" t="s">
        <v>37</v>
      </c>
      <c r="O359" s="62"/>
      <c r="P359" s="11"/>
      <c r="Q359" s="62"/>
      <c r="R359" s="62"/>
    </row>
    <row r="360" spans="1:18" ht="12.75" customHeight="1">
      <c r="A360" t="s">
        <v>760</v>
      </c>
      <c r="B360" s="8" t="s">
        <v>31</v>
      </c>
      <c r="C360" s="8" t="s">
        <v>490</v>
      </c>
      <c r="D360" s="8" t="s">
        <v>33</v>
      </c>
      <c r="F360" s="8" t="s">
        <v>309</v>
      </c>
      <c r="G360" s="8" t="s">
        <v>310</v>
      </c>
      <c r="H360" s="52">
        <v>9781408845868</v>
      </c>
      <c r="I360" s="8" t="s">
        <v>492</v>
      </c>
      <c r="J360" s="8">
        <v>17</v>
      </c>
      <c r="K360" s="21">
        <v>3.3250000000000002</v>
      </c>
      <c r="L360" s="54">
        <f t="shared" si="10"/>
        <v>56.525000000000006</v>
      </c>
      <c r="M360" s="54">
        <f t="shared" si="11"/>
        <v>31.088750000000005</v>
      </c>
      <c r="N360" t="s">
        <v>37</v>
      </c>
      <c r="O360" s="62"/>
      <c r="P360" s="11"/>
      <c r="Q360" s="62"/>
      <c r="R360" s="62"/>
    </row>
    <row r="361" spans="1:18" ht="12.75" customHeight="1">
      <c r="A361" t="s">
        <v>760</v>
      </c>
      <c r="B361" s="8" t="s">
        <v>31</v>
      </c>
      <c r="C361" s="8" t="s">
        <v>490</v>
      </c>
      <c r="D361" s="8" t="s">
        <v>33</v>
      </c>
      <c r="F361" s="8" t="s">
        <v>309</v>
      </c>
      <c r="G361" s="8" t="s">
        <v>310</v>
      </c>
      <c r="H361" s="52">
        <v>9781408845868</v>
      </c>
      <c r="I361" s="8" t="s">
        <v>492</v>
      </c>
      <c r="J361" s="8">
        <v>3</v>
      </c>
      <c r="K361" s="21">
        <v>2.4916666666666667</v>
      </c>
      <c r="L361" s="54">
        <f t="shared" si="10"/>
        <v>7.4749999999999996</v>
      </c>
      <c r="M361" s="54">
        <f t="shared" si="11"/>
        <v>4.1112500000000001</v>
      </c>
      <c r="N361" t="s">
        <v>37</v>
      </c>
      <c r="O361" s="62"/>
      <c r="P361" s="11"/>
      <c r="Q361" s="62"/>
      <c r="R361" s="62"/>
    </row>
    <row r="362" spans="1:18" ht="12.75" customHeight="1">
      <c r="A362" t="s">
        <v>760</v>
      </c>
      <c r="B362" s="8" t="s">
        <v>31</v>
      </c>
      <c r="C362" s="8" t="s">
        <v>490</v>
      </c>
      <c r="D362" s="8" t="s">
        <v>33</v>
      </c>
      <c r="F362" s="8" t="s">
        <v>147</v>
      </c>
      <c r="G362" s="8" t="s">
        <v>673</v>
      </c>
      <c r="H362" s="52">
        <v>9781408806227</v>
      </c>
      <c r="I362" s="8" t="s">
        <v>492</v>
      </c>
      <c r="J362" s="8">
        <v>1</v>
      </c>
      <c r="K362" s="21">
        <v>6.6583333333333332</v>
      </c>
      <c r="L362" s="54">
        <f t="shared" si="10"/>
        <v>6.6583333333333332</v>
      </c>
      <c r="M362" s="54">
        <f t="shared" si="11"/>
        <v>3.6620833333333334</v>
      </c>
      <c r="N362" t="s">
        <v>37</v>
      </c>
      <c r="O362" s="62"/>
      <c r="P362" s="11"/>
      <c r="Q362" s="62"/>
      <c r="R362" s="62"/>
    </row>
    <row r="363" spans="1:18" ht="12.75" customHeight="1">
      <c r="A363" t="s">
        <v>760</v>
      </c>
      <c r="B363" s="8" t="s">
        <v>31</v>
      </c>
      <c r="C363" s="8" t="s">
        <v>490</v>
      </c>
      <c r="D363" s="8" t="s">
        <v>33</v>
      </c>
      <c r="F363" s="8" t="s">
        <v>358</v>
      </c>
      <c r="G363" s="8" t="s">
        <v>674</v>
      </c>
      <c r="H363" s="52">
        <v>9781408838471</v>
      </c>
      <c r="I363" s="8" t="s">
        <v>492</v>
      </c>
      <c r="J363" s="8">
        <v>1</v>
      </c>
      <c r="K363" s="21">
        <v>6.6583333333333332</v>
      </c>
      <c r="L363" s="54">
        <f t="shared" si="10"/>
        <v>6.6583333333333332</v>
      </c>
      <c r="M363" s="54">
        <f t="shared" si="11"/>
        <v>3.6620833333333334</v>
      </c>
      <c r="N363" t="s">
        <v>37</v>
      </c>
      <c r="O363" s="62"/>
      <c r="P363" s="11"/>
      <c r="Q363" s="62"/>
      <c r="R363" s="62"/>
    </row>
    <row r="364" spans="1:18" ht="12.75" customHeight="1">
      <c r="A364" t="s">
        <v>760</v>
      </c>
      <c r="B364" s="8" t="s">
        <v>31</v>
      </c>
      <c r="C364" s="8" t="s">
        <v>490</v>
      </c>
      <c r="D364" s="8" t="s">
        <v>33</v>
      </c>
      <c r="F364" s="8" t="s">
        <v>646</v>
      </c>
      <c r="G364" s="8" t="s">
        <v>675</v>
      </c>
      <c r="H364" s="52">
        <v>9781408842829</v>
      </c>
      <c r="I364" s="8" t="s">
        <v>492</v>
      </c>
      <c r="J364" s="8">
        <v>1</v>
      </c>
      <c r="K364" s="21">
        <v>6.6583333333333332</v>
      </c>
      <c r="L364" s="54">
        <f t="shared" si="10"/>
        <v>6.6583333333333332</v>
      </c>
      <c r="M364" s="54">
        <f t="shared" si="11"/>
        <v>3.6620833333333334</v>
      </c>
      <c r="N364" t="s">
        <v>37</v>
      </c>
      <c r="O364" s="62"/>
      <c r="P364" s="11"/>
      <c r="Q364" s="62"/>
      <c r="R364" s="62"/>
    </row>
    <row r="365" spans="1:18" ht="12.75" customHeight="1">
      <c r="A365" t="s">
        <v>760</v>
      </c>
      <c r="B365" s="8" t="s">
        <v>31</v>
      </c>
      <c r="C365" s="8" t="s">
        <v>490</v>
      </c>
      <c r="D365" s="8" t="s">
        <v>33</v>
      </c>
      <c r="F365" s="8" t="s">
        <v>317</v>
      </c>
      <c r="G365" s="8" t="s">
        <v>318</v>
      </c>
      <c r="H365" s="52">
        <v>9781408852989</v>
      </c>
      <c r="I365" s="8" t="s">
        <v>492</v>
      </c>
      <c r="J365" s="8">
        <v>1</v>
      </c>
      <c r="K365" s="21">
        <v>10.824999999999999</v>
      </c>
      <c r="L365" s="54">
        <f t="shared" si="10"/>
        <v>10.824999999999999</v>
      </c>
      <c r="M365" s="54">
        <f t="shared" si="11"/>
        <v>5.9537500000000003</v>
      </c>
      <c r="N365" t="s">
        <v>37</v>
      </c>
      <c r="O365" s="62"/>
      <c r="P365" s="11"/>
      <c r="Q365" s="62"/>
      <c r="R365" s="62"/>
    </row>
    <row r="366" spans="1:18" ht="12.75" customHeight="1">
      <c r="A366" t="s">
        <v>760</v>
      </c>
      <c r="B366" s="8" t="s">
        <v>31</v>
      </c>
      <c r="C366" s="8" t="s">
        <v>490</v>
      </c>
      <c r="D366" s="8" t="s">
        <v>33</v>
      </c>
      <c r="F366" s="8" t="s">
        <v>676</v>
      </c>
      <c r="G366" s="8" t="s">
        <v>677</v>
      </c>
      <c r="H366" s="52">
        <v>9781408842768</v>
      </c>
      <c r="I366" s="8" t="s">
        <v>492</v>
      </c>
      <c r="J366" s="8">
        <v>1</v>
      </c>
      <c r="K366" s="21">
        <v>8.3249999999999993</v>
      </c>
      <c r="L366" s="54">
        <f t="shared" si="10"/>
        <v>8.3249999999999993</v>
      </c>
      <c r="M366" s="54">
        <f t="shared" si="11"/>
        <v>4.5787500000000003</v>
      </c>
      <c r="N366" t="s">
        <v>37</v>
      </c>
      <c r="O366" s="62"/>
      <c r="P366" s="11"/>
      <c r="Q366" s="62"/>
      <c r="R366" s="62"/>
    </row>
    <row r="367" spans="1:18" ht="12.75" customHeight="1">
      <c r="A367" t="s">
        <v>760</v>
      </c>
      <c r="B367" s="8" t="s">
        <v>31</v>
      </c>
      <c r="C367" s="8" t="s">
        <v>490</v>
      </c>
      <c r="D367" s="8" t="s">
        <v>33</v>
      </c>
      <c r="F367" s="8" t="s">
        <v>115</v>
      </c>
      <c r="G367" s="8" t="s">
        <v>324</v>
      </c>
      <c r="H367" s="52">
        <v>9781408810972</v>
      </c>
      <c r="I367" s="8" t="s">
        <v>492</v>
      </c>
      <c r="J367" s="8">
        <v>5</v>
      </c>
      <c r="K367" s="21">
        <v>6.6583333333333332</v>
      </c>
      <c r="L367" s="54">
        <f t="shared" si="10"/>
        <v>33.291666666666664</v>
      </c>
      <c r="M367" s="54">
        <f t="shared" si="11"/>
        <v>18.310416666666669</v>
      </c>
      <c r="N367" t="s">
        <v>37</v>
      </c>
      <c r="O367" s="62"/>
      <c r="P367" s="11"/>
      <c r="Q367" s="62"/>
      <c r="R367" s="62"/>
    </row>
    <row r="368" spans="1:18" ht="12.75" customHeight="1">
      <c r="A368" t="s">
        <v>760</v>
      </c>
      <c r="B368" s="8" t="s">
        <v>31</v>
      </c>
      <c r="C368" s="8" t="s">
        <v>490</v>
      </c>
      <c r="D368" s="8" t="s">
        <v>33</v>
      </c>
      <c r="F368" s="8" t="s">
        <v>325</v>
      </c>
      <c r="G368" s="8" t="s">
        <v>326</v>
      </c>
      <c r="H368" s="52">
        <v>9781408807323</v>
      </c>
      <c r="I368" s="8" t="s">
        <v>492</v>
      </c>
      <c r="J368" s="8">
        <v>7</v>
      </c>
      <c r="K368" s="21">
        <v>10.824999999999999</v>
      </c>
      <c r="L368" s="54">
        <f t="shared" si="10"/>
        <v>75.774999999999991</v>
      </c>
      <c r="M368" s="54">
        <f t="shared" si="11"/>
        <v>41.676249999999996</v>
      </c>
      <c r="N368" t="s">
        <v>37</v>
      </c>
      <c r="O368" s="62"/>
      <c r="P368" s="11"/>
      <c r="Q368" s="62"/>
      <c r="R368" s="62"/>
    </row>
    <row r="369" spans="1:18" ht="12.75" customHeight="1">
      <c r="A369" t="s">
        <v>760</v>
      </c>
      <c r="B369" s="8" t="s">
        <v>31</v>
      </c>
      <c r="C369" s="8" t="s">
        <v>490</v>
      </c>
      <c r="D369" s="8" t="s">
        <v>33</v>
      </c>
      <c r="F369" s="8" t="s">
        <v>191</v>
      </c>
      <c r="G369" s="8" t="s">
        <v>678</v>
      </c>
      <c r="H369" s="52">
        <v>9781408806739</v>
      </c>
      <c r="I369" s="8" t="s">
        <v>492</v>
      </c>
      <c r="J369" s="8">
        <v>1</v>
      </c>
      <c r="K369" s="21">
        <v>6.6583333333333332</v>
      </c>
      <c r="L369" s="54">
        <f t="shared" si="10"/>
        <v>6.6583333333333332</v>
      </c>
      <c r="M369" s="54">
        <f t="shared" si="11"/>
        <v>3.6620833333333334</v>
      </c>
      <c r="N369" t="s">
        <v>37</v>
      </c>
      <c r="O369" s="62"/>
      <c r="P369" s="11"/>
      <c r="Q369" s="62"/>
      <c r="R369" s="62"/>
    </row>
    <row r="370" spans="1:18" ht="12.75" customHeight="1">
      <c r="A370" t="s">
        <v>760</v>
      </c>
      <c r="B370" s="8" t="s">
        <v>31</v>
      </c>
      <c r="C370" s="8" t="s">
        <v>490</v>
      </c>
      <c r="D370" s="8" t="s">
        <v>33</v>
      </c>
      <c r="F370" s="8" t="s">
        <v>147</v>
      </c>
      <c r="G370" s="8" t="s">
        <v>679</v>
      </c>
      <c r="H370" s="52">
        <v>9781408806234</v>
      </c>
      <c r="I370" s="8" t="s">
        <v>492</v>
      </c>
      <c r="J370" s="8">
        <v>1</v>
      </c>
      <c r="K370" s="21">
        <v>6.6583333333333332</v>
      </c>
      <c r="L370" s="54">
        <f t="shared" si="10"/>
        <v>6.6583333333333332</v>
      </c>
      <c r="M370" s="54">
        <f t="shared" si="11"/>
        <v>3.6620833333333334</v>
      </c>
      <c r="N370" t="s">
        <v>37</v>
      </c>
      <c r="O370" s="62"/>
      <c r="P370" s="11"/>
      <c r="Q370" s="62"/>
      <c r="R370" s="62"/>
    </row>
    <row r="371" spans="1:18" ht="12.75" customHeight="1">
      <c r="A371" t="s">
        <v>760</v>
      </c>
      <c r="B371" s="8" t="s">
        <v>31</v>
      </c>
      <c r="C371" s="8" t="s">
        <v>490</v>
      </c>
      <c r="D371" s="8" t="s">
        <v>33</v>
      </c>
      <c r="F371" s="8" t="s">
        <v>327</v>
      </c>
      <c r="G371" s="8" t="s">
        <v>328</v>
      </c>
      <c r="H371" s="52">
        <v>9781408818909</v>
      </c>
      <c r="I371" s="8" t="s">
        <v>492</v>
      </c>
      <c r="J371" s="8">
        <v>574</v>
      </c>
      <c r="K371" s="21">
        <v>0.82499999999999996</v>
      </c>
      <c r="L371" s="54">
        <f t="shared" si="10"/>
        <v>473.54999999999995</v>
      </c>
      <c r="M371" s="54">
        <f t="shared" si="11"/>
        <v>260.45249999999999</v>
      </c>
      <c r="N371" t="s">
        <v>37</v>
      </c>
      <c r="O371" s="62"/>
      <c r="P371" s="11"/>
      <c r="Q371" s="62"/>
      <c r="R371" s="62"/>
    </row>
    <row r="372" spans="1:18" ht="12.75" customHeight="1">
      <c r="A372" t="s">
        <v>760</v>
      </c>
      <c r="B372" s="8" t="s">
        <v>31</v>
      </c>
      <c r="C372" s="8" t="s">
        <v>490</v>
      </c>
      <c r="D372" s="8" t="s">
        <v>33</v>
      </c>
      <c r="F372" s="8" t="s">
        <v>327</v>
      </c>
      <c r="G372" s="8" t="s">
        <v>328</v>
      </c>
      <c r="H372" s="52">
        <v>9781408818909</v>
      </c>
      <c r="I372" s="8" t="s">
        <v>492</v>
      </c>
      <c r="J372" s="8">
        <v>31</v>
      </c>
      <c r="K372" s="21">
        <v>3.3250000000000002</v>
      </c>
      <c r="L372" s="54">
        <f t="shared" si="10"/>
        <v>103.075</v>
      </c>
      <c r="M372" s="54">
        <f t="shared" si="11"/>
        <v>56.691250000000004</v>
      </c>
      <c r="N372" t="s">
        <v>37</v>
      </c>
      <c r="O372" s="62"/>
      <c r="P372" s="11"/>
      <c r="Q372" s="62"/>
      <c r="R372" s="62"/>
    </row>
    <row r="373" spans="1:18" ht="12.75" customHeight="1">
      <c r="A373" t="s">
        <v>760</v>
      </c>
      <c r="B373" s="8" t="s">
        <v>31</v>
      </c>
      <c r="C373" s="8" t="s">
        <v>490</v>
      </c>
      <c r="D373" s="8" t="s">
        <v>33</v>
      </c>
      <c r="F373" s="8" t="s">
        <v>67</v>
      </c>
      <c r="G373" s="8" t="s">
        <v>680</v>
      </c>
      <c r="H373" s="52">
        <v>9781408835111</v>
      </c>
      <c r="I373" s="8" t="s">
        <v>492</v>
      </c>
      <c r="J373" s="8">
        <v>1</v>
      </c>
      <c r="K373" s="21">
        <v>3.3250000000000002</v>
      </c>
      <c r="L373" s="54">
        <f t="shared" si="10"/>
        <v>3.3250000000000002</v>
      </c>
      <c r="M373" s="54">
        <f t="shared" si="11"/>
        <v>1.8287500000000003</v>
      </c>
      <c r="N373" t="s">
        <v>37</v>
      </c>
      <c r="O373" s="62"/>
      <c r="P373" s="11"/>
      <c r="Q373" s="62"/>
      <c r="R373" s="62"/>
    </row>
    <row r="374" spans="1:18" ht="12.75" customHeight="1">
      <c r="A374" t="s">
        <v>760</v>
      </c>
      <c r="B374" s="8" t="s">
        <v>31</v>
      </c>
      <c r="C374" s="8" t="s">
        <v>490</v>
      </c>
      <c r="D374" s="8" t="s">
        <v>33</v>
      </c>
      <c r="F374" s="8" t="s">
        <v>333</v>
      </c>
      <c r="G374" s="8" t="s">
        <v>334</v>
      </c>
      <c r="H374" s="52">
        <v>9781408801581</v>
      </c>
      <c r="I374" s="8" t="s">
        <v>492</v>
      </c>
      <c r="J374" s="8">
        <v>6</v>
      </c>
      <c r="K374" s="21">
        <v>4.1583333333333332</v>
      </c>
      <c r="L374" s="54">
        <f t="shared" si="10"/>
        <v>24.95</v>
      </c>
      <c r="M374" s="54">
        <f t="shared" si="11"/>
        <v>13.7225</v>
      </c>
      <c r="N374" t="s">
        <v>37</v>
      </c>
      <c r="O374" s="62"/>
      <c r="P374" s="11"/>
      <c r="Q374" s="62"/>
      <c r="R374" s="62"/>
    </row>
    <row r="375" spans="1:18" ht="12.75" customHeight="1">
      <c r="A375" t="s">
        <v>760</v>
      </c>
      <c r="B375" s="8" t="s">
        <v>31</v>
      </c>
      <c r="C375" s="8" t="s">
        <v>490</v>
      </c>
      <c r="D375" s="8" t="s">
        <v>33</v>
      </c>
      <c r="F375" s="8" t="s">
        <v>85</v>
      </c>
      <c r="G375" s="8" t="s">
        <v>393</v>
      </c>
      <c r="H375" s="52">
        <v>9781408826768</v>
      </c>
      <c r="I375" s="8" t="s">
        <v>492</v>
      </c>
      <c r="J375" s="8">
        <v>1</v>
      </c>
      <c r="K375" s="21">
        <v>6.6583333333333332</v>
      </c>
      <c r="L375" s="54">
        <f t="shared" si="10"/>
        <v>6.6583333333333332</v>
      </c>
      <c r="M375" s="54">
        <f t="shared" si="11"/>
        <v>3.6620833333333334</v>
      </c>
      <c r="N375" t="s">
        <v>37</v>
      </c>
      <c r="O375" s="62"/>
      <c r="P375" s="11"/>
      <c r="Q375" s="62"/>
      <c r="R375" s="62"/>
    </row>
    <row r="376" spans="1:18" ht="12.75" customHeight="1">
      <c r="A376" t="s">
        <v>760</v>
      </c>
      <c r="B376" s="8" t="s">
        <v>31</v>
      </c>
      <c r="C376" s="8" t="s">
        <v>490</v>
      </c>
      <c r="D376" s="8" t="s">
        <v>33</v>
      </c>
      <c r="F376" s="8" t="s">
        <v>335</v>
      </c>
      <c r="G376" s="8" t="s">
        <v>336</v>
      </c>
      <c r="H376" s="52">
        <v>9781408827659</v>
      </c>
      <c r="I376" s="8" t="s">
        <v>492</v>
      </c>
      <c r="J376" s="8">
        <v>1</v>
      </c>
      <c r="K376" s="21">
        <v>7.4916666666666663</v>
      </c>
      <c r="L376" s="54">
        <f t="shared" si="10"/>
        <v>7.4916666666666663</v>
      </c>
      <c r="M376" s="54">
        <f t="shared" si="11"/>
        <v>4.1204166666666664</v>
      </c>
      <c r="N376" t="s">
        <v>37</v>
      </c>
      <c r="O376" s="62"/>
      <c r="P376" s="11"/>
      <c r="Q376" s="62"/>
      <c r="R376" s="62"/>
    </row>
    <row r="377" spans="1:18" ht="12.75" customHeight="1">
      <c r="A377" t="s">
        <v>760</v>
      </c>
      <c r="B377" s="8" t="s">
        <v>31</v>
      </c>
      <c r="C377" s="8" t="s">
        <v>490</v>
      </c>
      <c r="D377" s="8" t="s">
        <v>33</v>
      </c>
      <c r="F377" s="8" t="s">
        <v>335</v>
      </c>
      <c r="G377" s="8" t="s">
        <v>336</v>
      </c>
      <c r="H377" s="52">
        <v>9781408827659</v>
      </c>
      <c r="I377" s="8" t="s">
        <v>492</v>
      </c>
      <c r="J377" s="8">
        <v>1</v>
      </c>
      <c r="K377" s="21">
        <v>2.4916666666666667</v>
      </c>
      <c r="L377" s="54">
        <f t="shared" si="10"/>
        <v>2.4916666666666667</v>
      </c>
      <c r="M377" s="54">
        <f t="shared" si="11"/>
        <v>1.3704166666666668</v>
      </c>
      <c r="N377" t="s">
        <v>37</v>
      </c>
      <c r="O377" s="62"/>
      <c r="P377" s="11"/>
      <c r="Q377" s="62"/>
      <c r="R377" s="62"/>
    </row>
    <row r="378" spans="1:18" ht="12.75" customHeight="1">
      <c r="A378" t="s">
        <v>760</v>
      </c>
      <c r="B378" s="8" t="s">
        <v>31</v>
      </c>
      <c r="C378" s="8" t="s">
        <v>490</v>
      </c>
      <c r="D378" s="8" t="s">
        <v>33</v>
      </c>
      <c r="F378" s="8" t="s">
        <v>495</v>
      </c>
      <c r="G378" s="8" t="s">
        <v>681</v>
      </c>
      <c r="H378" s="52">
        <v>9781408809020</v>
      </c>
      <c r="I378" s="8" t="s">
        <v>492</v>
      </c>
      <c r="J378" s="8">
        <v>1</v>
      </c>
      <c r="K378" s="21">
        <v>2.4916666666666667</v>
      </c>
      <c r="L378" s="54">
        <f t="shared" si="10"/>
        <v>2.4916666666666667</v>
      </c>
      <c r="M378" s="54">
        <f t="shared" si="11"/>
        <v>1.3704166666666668</v>
      </c>
      <c r="N378" t="s">
        <v>37</v>
      </c>
      <c r="O378" s="62"/>
      <c r="P378" s="11"/>
      <c r="Q378" s="62"/>
      <c r="R378" s="62"/>
    </row>
    <row r="379" spans="1:18" ht="12.75" customHeight="1">
      <c r="A379" t="s">
        <v>760</v>
      </c>
      <c r="B379" s="8" t="s">
        <v>31</v>
      </c>
      <c r="C379" s="8" t="s">
        <v>490</v>
      </c>
      <c r="D379" s="8" t="s">
        <v>33</v>
      </c>
      <c r="F379" s="8" t="s">
        <v>283</v>
      </c>
      <c r="G379" s="8" t="s">
        <v>682</v>
      </c>
      <c r="H379" s="52">
        <v>9781408818183</v>
      </c>
      <c r="I379" s="8" t="s">
        <v>492</v>
      </c>
      <c r="J379" s="8">
        <v>2</v>
      </c>
      <c r="K379" s="21">
        <v>3.3250000000000002</v>
      </c>
      <c r="L379" s="54">
        <f t="shared" si="10"/>
        <v>6.65</v>
      </c>
      <c r="M379" s="54">
        <f t="shared" si="11"/>
        <v>3.6575000000000006</v>
      </c>
      <c r="N379" t="s">
        <v>37</v>
      </c>
      <c r="O379" s="62"/>
      <c r="P379" s="11"/>
      <c r="Q379" s="62"/>
      <c r="R379" s="62"/>
    </row>
    <row r="380" spans="1:18" ht="12.75" customHeight="1">
      <c r="A380" t="s">
        <v>760</v>
      </c>
      <c r="B380" s="8" t="s">
        <v>31</v>
      </c>
      <c r="C380" s="8" t="s">
        <v>490</v>
      </c>
      <c r="D380" s="8" t="s">
        <v>33</v>
      </c>
      <c r="F380" s="8" t="s">
        <v>344</v>
      </c>
      <c r="G380" s="8" t="s">
        <v>345</v>
      </c>
      <c r="H380" s="52">
        <v>9781408821336</v>
      </c>
      <c r="I380" s="8" t="s">
        <v>492</v>
      </c>
      <c r="J380" s="8">
        <v>4</v>
      </c>
      <c r="K380" s="21">
        <v>4.1583333333333332</v>
      </c>
      <c r="L380" s="54">
        <f t="shared" si="10"/>
        <v>16.633333333333333</v>
      </c>
      <c r="M380" s="54">
        <f t="shared" si="11"/>
        <v>9.1483333333333334</v>
      </c>
      <c r="N380" t="s">
        <v>37</v>
      </c>
      <c r="O380" s="62"/>
      <c r="P380" s="11"/>
      <c r="Q380" s="62"/>
      <c r="R380" s="62"/>
    </row>
    <row r="381" spans="1:18" ht="12.75" customHeight="1">
      <c r="A381" t="s">
        <v>760</v>
      </c>
      <c r="B381" s="8" t="s">
        <v>31</v>
      </c>
      <c r="C381" s="8" t="s">
        <v>490</v>
      </c>
      <c r="D381" s="8" t="s">
        <v>33</v>
      </c>
      <c r="F381" s="8" t="s">
        <v>145</v>
      </c>
      <c r="G381" s="8" t="s">
        <v>684</v>
      </c>
      <c r="H381" s="52">
        <v>9781408846216</v>
      </c>
      <c r="I381" s="8" t="s">
        <v>492</v>
      </c>
      <c r="J381" s="8">
        <v>1</v>
      </c>
      <c r="K381" s="21">
        <v>7.4916666666666663</v>
      </c>
      <c r="L381" s="54">
        <f t="shared" si="10"/>
        <v>7.4916666666666663</v>
      </c>
      <c r="M381" s="54">
        <f t="shared" si="11"/>
        <v>4.1204166666666664</v>
      </c>
      <c r="N381" t="s">
        <v>37</v>
      </c>
      <c r="O381" s="62"/>
      <c r="P381" s="11"/>
      <c r="Q381" s="62"/>
      <c r="R381" s="62"/>
    </row>
    <row r="382" spans="1:18" ht="12.75" customHeight="1">
      <c r="A382" t="s">
        <v>760</v>
      </c>
      <c r="B382" s="8" t="s">
        <v>31</v>
      </c>
      <c r="C382" s="8" t="s">
        <v>490</v>
      </c>
      <c r="D382" s="8" t="s">
        <v>33</v>
      </c>
      <c r="F382" s="8" t="s">
        <v>685</v>
      </c>
      <c r="G382" s="8" t="s">
        <v>686</v>
      </c>
      <c r="H382" s="52">
        <v>9781408836323</v>
      </c>
      <c r="I382" s="8" t="s">
        <v>492</v>
      </c>
      <c r="J382" s="8">
        <v>1</v>
      </c>
      <c r="K382" s="21">
        <v>10.824999999999999</v>
      </c>
      <c r="L382" s="54">
        <f t="shared" si="10"/>
        <v>10.824999999999999</v>
      </c>
      <c r="M382" s="54">
        <f t="shared" si="11"/>
        <v>5.9537500000000003</v>
      </c>
      <c r="N382" t="s">
        <v>37</v>
      </c>
      <c r="O382" s="62"/>
      <c r="P382" s="11"/>
      <c r="Q382" s="62"/>
      <c r="R382" s="62"/>
    </row>
    <row r="383" spans="1:18" ht="12.75" customHeight="1">
      <c r="A383" t="s">
        <v>760</v>
      </c>
      <c r="B383" s="8" t="s">
        <v>31</v>
      </c>
      <c r="C383" s="8" t="s">
        <v>490</v>
      </c>
      <c r="D383" s="8" t="s">
        <v>33</v>
      </c>
      <c r="F383" s="8" t="s">
        <v>504</v>
      </c>
      <c r="G383" s="8" t="s">
        <v>687</v>
      </c>
      <c r="H383" s="52">
        <v>9781408805626</v>
      </c>
      <c r="I383" s="8" t="s">
        <v>492</v>
      </c>
      <c r="J383" s="8">
        <v>1</v>
      </c>
      <c r="K383" s="21">
        <v>10.824999999999999</v>
      </c>
      <c r="L383" s="54">
        <f t="shared" si="10"/>
        <v>10.824999999999999</v>
      </c>
      <c r="M383" s="54">
        <f t="shared" si="11"/>
        <v>5.9537500000000003</v>
      </c>
      <c r="N383" t="s">
        <v>37</v>
      </c>
      <c r="O383" s="62"/>
      <c r="P383" s="11"/>
      <c r="Q383" s="62"/>
      <c r="R383" s="62"/>
    </row>
    <row r="384" spans="1:18" ht="12.75" customHeight="1">
      <c r="A384" t="s">
        <v>760</v>
      </c>
      <c r="B384" s="8" t="s">
        <v>31</v>
      </c>
      <c r="C384" s="8" t="s">
        <v>490</v>
      </c>
      <c r="D384" s="8" t="s">
        <v>33</v>
      </c>
      <c r="F384" s="8" t="s">
        <v>138</v>
      </c>
      <c r="G384" s="8" t="s">
        <v>354</v>
      </c>
      <c r="H384" s="52">
        <v>9781408821022</v>
      </c>
      <c r="I384" s="8" t="s">
        <v>492</v>
      </c>
      <c r="J384" s="8">
        <v>2</v>
      </c>
      <c r="K384" s="21">
        <v>8.3249999999999993</v>
      </c>
      <c r="L384" s="54">
        <f t="shared" si="10"/>
        <v>16.649999999999999</v>
      </c>
      <c r="M384" s="54">
        <f t="shared" si="11"/>
        <v>9.1575000000000006</v>
      </c>
      <c r="N384" t="s">
        <v>37</v>
      </c>
      <c r="O384" s="62"/>
      <c r="P384" s="11"/>
      <c r="Q384" s="62"/>
      <c r="R384" s="62"/>
    </row>
    <row r="385" spans="1:18" ht="12.75" customHeight="1">
      <c r="A385" t="s">
        <v>760</v>
      </c>
      <c r="B385" s="8" t="s">
        <v>31</v>
      </c>
      <c r="C385" s="8" t="s">
        <v>490</v>
      </c>
      <c r="D385" s="8" t="s">
        <v>33</v>
      </c>
      <c r="F385" s="8" t="s">
        <v>690</v>
      </c>
      <c r="G385" s="8" t="s">
        <v>691</v>
      </c>
      <c r="H385" s="52">
        <v>9781408821527</v>
      </c>
      <c r="I385" s="8" t="s">
        <v>492</v>
      </c>
      <c r="J385" s="8">
        <v>3</v>
      </c>
      <c r="K385" s="21">
        <v>6.6583333333333332</v>
      </c>
      <c r="L385" s="54">
        <f t="shared" si="10"/>
        <v>19.975000000000001</v>
      </c>
      <c r="M385" s="54">
        <f t="shared" si="11"/>
        <v>10.986250000000002</v>
      </c>
      <c r="N385" t="s">
        <v>37</v>
      </c>
      <c r="O385" s="62"/>
      <c r="P385" s="11"/>
      <c r="Q385" s="62"/>
      <c r="R385" s="62"/>
    </row>
    <row r="386" spans="1:18" ht="12.75" customHeight="1">
      <c r="A386" t="s">
        <v>760</v>
      </c>
      <c r="B386" s="8" t="s">
        <v>31</v>
      </c>
      <c r="C386" s="8" t="s">
        <v>490</v>
      </c>
      <c r="D386" s="8" t="s">
        <v>33</v>
      </c>
      <c r="F386" s="8" t="s">
        <v>690</v>
      </c>
      <c r="G386" s="8" t="s">
        <v>691</v>
      </c>
      <c r="H386" s="52">
        <v>9781408821527</v>
      </c>
      <c r="I386" s="8" t="s">
        <v>492</v>
      </c>
      <c r="J386" s="8">
        <v>1</v>
      </c>
      <c r="K386" s="21">
        <v>2.4916666666666667</v>
      </c>
      <c r="L386" s="54">
        <f t="shared" si="10"/>
        <v>2.4916666666666667</v>
      </c>
      <c r="M386" s="54">
        <f t="shared" si="11"/>
        <v>1.3704166666666668</v>
      </c>
      <c r="N386" t="s">
        <v>37</v>
      </c>
      <c r="O386" s="62"/>
      <c r="P386" s="11"/>
      <c r="Q386" s="62"/>
      <c r="R386" s="62"/>
    </row>
    <row r="387" spans="1:18" ht="12.75" customHeight="1">
      <c r="A387" t="s">
        <v>760</v>
      </c>
      <c r="B387" s="8" t="s">
        <v>31</v>
      </c>
      <c r="C387" s="8" t="s">
        <v>490</v>
      </c>
      <c r="D387" s="8" t="s">
        <v>33</v>
      </c>
      <c r="F387" s="8" t="s">
        <v>185</v>
      </c>
      <c r="G387" s="8" t="s">
        <v>360</v>
      </c>
      <c r="H387" s="52">
        <v>9781408806814</v>
      </c>
      <c r="I387" s="8" t="s">
        <v>492</v>
      </c>
      <c r="J387" s="8">
        <v>2</v>
      </c>
      <c r="K387" s="21">
        <v>2.4916666666666667</v>
      </c>
      <c r="L387" s="54">
        <f t="shared" ref="L387:L450" si="12">J387*K387</f>
        <v>4.9833333333333334</v>
      </c>
      <c r="M387" s="54">
        <f t="shared" ref="M387:M450" si="13">L387*0.55</f>
        <v>2.7408333333333337</v>
      </c>
      <c r="N387" t="s">
        <v>37</v>
      </c>
      <c r="O387" s="62"/>
      <c r="P387" s="11"/>
      <c r="Q387" s="62"/>
      <c r="R387" s="62"/>
    </row>
    <row r="388" spans="1:18" ht="12.75" customHeight="1">
      <c r="A388" t="s">
        <v>760</v>
      </c>
      <c r="B388" s="8" t="s">
        <v>31</v>
      </c>
      <c r="C388" s="8" t="s">
        <v>490</v>
      </c>
      <c r="D388" s="8" t="s">
        <v>33</v>
      </c>
      <c r="F388" s="8" t="s">
        <v>185</v>
      </c>
      <c r="G388" s="8" t="s">
        <v>360</v>
      </c>
      <c r="H388" s="52">
        <v>9781408806814</v>
      </c>
      <c r="I388" s="8" t="s">
        <v>492</v>
      </c>
      <c r="J388" s="8">
        <v>4</v>
      </c>
      <c r="K388" s="21">
        <v>3.3250000000000002</v>
      </c>
      <c r="L388" s="54">
        <f t="shared" si="12"/>
        <v>13.3</v>
      </c>
      <c r="M388" s="54">
        <f t="shared" si="13"/>
        <v>7.3150000000000013</v>
      </c>
      <c r="N388" t="s">
        <v>37</v>
      </c>
      <c r="O388" s="62"/>
      <c r="P388" s="11"/>
      <c r="Q388" s="62"/>
      <c r="R388" s="62"/>
    </row>
    <row r="389" spans="1:18" ht="12.75" customHeight="1">
      <c r="A389" t="s">
        <v>760</v>
      </c>
      <c r="B389" s="8" t="s">
        <v>31</v>
      </c>
      <c r="C389" s="8" t="s">
        <v>490</v>
      </c>
      <c r="D389" s="8" t="s">
        <v>33</v>
      </c>
      <c r="F389" s="8" t="s">
        <v>579</v>
      </c>
      <c r="G389" s="8" t="s">
        <v>692</v>
      </c>
      <c r="H389" s="52">
        <v>9781408840733</v>
      </c>
      <c r="I389" s="8" t="s">
        <v>492</v>
      </c>
      <c r="J389" s="8">
        <v>1</v>
      </c>
      <c r="K389" s="21">
        <v>6.6583333333333332</v>
      </c>
      <c r="L389" s="54">
        <f t="shared" si="12"/>
        <v>6.6583333333333332</v>
      </c>
      <c r="M389" s="54">
        <f t="shared" si="13"/>
        <v>3.6620833333333334</v>
      </c>
      <c r="N389" t="s">
        <v>37</v>
      </c>
      <c r="O389" s="62"/>
      <c r="P389" s="11"/>
      <c r="Q389" s="62"/>
      <c r="R389" s="62"/>
    </row>
    <row r="390" spans="1:18" ht="12.75" customHeight="1">
      <c r="A390" t="s">
        <v>760</v>
      </c>
      <c r="B390" s="8" t="s">
        <v>31</v>
      </c>
      <c r="C390" s="8" t="s">
        <v>490</v>
      </c>
      <c r="D390" s="8" t="s">
        <v>33</v>
      </c>
      <c r="F390" s="8" t="s">
        <v>693</v>
      </c>
      <c r="G390" s="8" t="s">
        <v>694</v>
      </c>
      <c r="H390" s="52">
        <v>9781408811276</v>
      </c>
      <c r="I390" s="8" t="s">
        <v>492</v>
      </c>
      <c r="J390" s="8">
        <v>1</v>
      </c>
      <c r="K390" s="21">
        <v>7.4916666666666663</v>
      </c>
      <c r="L390" s="54">
        <f t="shared" si="12"/>
        <v>7.4916666666666663</v>
      </c>
      <c r="M390" s="54">
        <f t="shared" si="13"/>
        <v>4.1204166666666664</v>
      </c>
      <c r="N390" t="s">
        <v>37</v>
      </c>
      <c r="O390" s="62"/>
      <c r="P390" s="11"/>
      <c r="Q390" s="62"/>
      <c r="R390" s="62"/>
    </row>
    <row r="391" spans="1:18" ht="12.75" customHeight="1">
      <c r="A391" t="s">
        <v>760</v>
      </c>
      <c r="B391" s="8" t="s">
        <v>31</v>
      </c>
      <c r="C391" s="8" t="s">
        <v>490</v>
      </c>
      <c r="D391" s="8" t="s">
        <v>33</v>
      </c>
      <c r="F391" s="8" t="s">
        <v>366</v>
      </c>
      <c r="G391" s="8" t="s">
        <v>367</v>
      </c>
      <c r="H391" s="52">
        <v>9781408834442</v>
      </c>
      <c r="I391" s="8" t="s">
        <v>492</v>
      </c>
      <c r="J391" s="8">
        <v>1</v>
      </c>
      <c r="K391" s="21">
        <v>5.8250000000000002</v>
      </c>
      <c r="L391" s="54">
        <f t="shared" si="12"/>
        <v>5.8250000000000002</v>
      </c>
      <c r="M391" s="54">
        <f t="shared" si="13"/>
        <v>3.2037500000000003</v>
      </c>
      <c r="N391" t="s">
        <v>37</v>
      </c>
      <c r="O391" s="62"/>
      <c r="P391" s="11"/>
      <c r="Q391" s="62"/>
      <c r="R391" s="62"/>
    </row>
    <row r="392" spans="1:18" ht="12.75" customHeight="1">
      <c r="A392" t="s">
        <v>760</v>
      </c>
      <c r="B392" s="8" t="s">
        <v>31</v>
      </c>
      <c r="C392" s="8" t="s">
        <v>490</v>
      </c>
      <c r="D392" s="8" t="s">
        <v>33</v>
      </c>
      <c r="F392" s="8" t="s">
        <v>96</v>
      </c>
      <c r="G392" s="8" t="s">
        <v>487</v>
      </c>
      <c r="H392" s="52">
        <v>9781408806197</v>
      </c>
      <c r="I392" s="8" t="s">
        <v>492</v>
      </c>
      <c r="J392" s="8">
        <v>3</v>
      </c>
      <c r="K392" s="21">
        <v>6.6583333333333332</v>
      </c>
      <c r="L392" s="54">
        <f t="shared" si="12"/>
        <v>19.975000000000001</v>
      </c>
      <c r="M392" s="54">
        <f t="shared" si="13"/>
        <v>10.986250000000002</v>
      </c>
      <c r="N392" t="s">
        <v>37</v>
      </c>
      <c r="O392" s="62"/>
      <c r="P392" s="11"/>
      <c r="Q392" s="62"/>
      <c r="R392" s="62"/>
    </row>
    <row r="393" spans="1:18" ht="12.75" customHeight="1">
      <c r="A393" t="s">
        <v>760</v>
      </c>
      <c r="B393" s="8" t="s">
        <v>31</v>
      </c>
      <c r="C393" s="8" t="s">
        <v>490</v>
      </c>
      <c r="D393" s="8" t="s">
        <v>33</v>
      </c>
      <c r="F393" s="8" t="s">
        <v>610</v>
      </c>
      <c r="G393" s="8" t="s">
        <v>695</v>
      </c>
      <c r="H393" s="52">
        <v>9781408819920</v>
      </c>
      <c r="I393" s="8" t="s">
        <v>492</v>
      </c>
      <c r="J393" s="8">
        <v>1</v>
      </c>
      <c r="K393" s="21">
        <v>6.6583333333333332</v>
      </c>
      <c r="L393" s="54">
        <f t="shared" si="12"/>
        <v>6.6583333333333332</v>
      </c>
      <c r="M393" s="54">
        <f t="shared" si="13"/>
        <v>3.6620833333333334</v>
      </c>
      <c r="N393" t="s">
        <v>37</v>
      </c>
      <c r="O393" s="62"/>
      <c r="P393" s="11"/>
      <c r="Q393" s="62"/>
      <c r="R393" s="62"/>
    </row>
    <row r="394" spans="1:18" ht="12.75" customHeight="1">
      <c r="A394" t="s">
        <v>760</v>
      </c>
      <c r="B394" s="8" t="s">
        <v>31</v>
      </c>
      <c r="C394" s="8" t="s">
        <v>490</v>
      </c>
      <c r="D394" s="8" t="s">
        <v>33</v>
      </c>
      <c r="F394" s="8" t="s">
        <v>371</v>
      </c>
      <c r="G394" s="8" t="s">
        <v>372</v>
      </c>
      <c r="H394" s="52">
        <v>9781408817452</v>
      </c>
      <c r="I394" s="8" t="s">
        <v>492</v>
      </c>
      <c r="J394" s="8">
        <v>2</v>
      </c>
      <c r="K394" s="21">
        <v>6.6583333333333332</v>
      </c>
      <c r="L394" s="54">
        <f t="shared" si="12"/>
        <v>13.316666666666666</v>
      </c>
      <c r="M394" s="54">
        <f t="shared" si="13"/>
        <v>7.3241666666666667</v>
      </c>
      <c r="N394" t="s">
        <v>37</v>
      </c>
      <c r="O394" s="62"/>
      <c r="P394" s="11"/>
      <c r="Q394" s="62"/>
      <c r="R394" s="62"/>
    </row>
    <row r="395" spans="1:18" ht="12.75" customHeight="1">
      <c r="A395" t="s">
        <v>760</v>
      </c>
      <c r="B395" s="8" t="s">
        <v>31</v>
      </c>
      <c r="C395" s="8" t="s">
        <v>723</v>
      </c>
      <c r="D395" s="8" t="s">
        <v>33</v>
      </c>
      <c r="F395" s="8" t="s">
        <v>726</v>
      </c>
      <c r="G395" s="8" t="s">
        <v>727</v>
      </c>
      <c r="H395" s="52">
        <v>9781408833650</v>
      </c>
      <c r="I395" s="8" t="s">
        <v>728</v>
      </c>
      <c r="J395" s="8">
        <v>1</v>
      </c>
      <c r="K395" s="21">
        <v>11.99</v>
      </c>
      <c r="L395" s="54">
        <f t="shared" si="12"/>
        <v>11.99</v>
      </c>
      <c r="M395" s="54">
        <f t="shared" si="13"/>
        <v>6.5945000000000009</v>
      </c>
      <c r="N395" t="s">
        <v>37</v>
      </c>
      <c r="O395" s="62"/>
      <c r="P395" s="11"/>
      <c r="Q395" s="62"/>
      <c r="R395" s="62"/>
    </row>
    <row r="396" spans="1:18" ht="12.75" customHeight="1">
      <c r="A396" t="s">
        <v>760</v>
      </c>
      <c r="B396" s="8" t="s">
        <v>31</v>
      </c>
      <c r="C396" s="8" t="s">
        <v>723</v>
      </c>
      <c r="D396" s="8" t="s">
        <v>33</v>
      </c>
      <c r="F396" s="8" t="s">
        <v>75</v>
      </c>
      <c r="G396" s="8" t="s">
        <v>91</v>
      </c>
      <c r="H396" s="52">
        <v>9781408808665</v>
      </c>
      <c r="I396" s="8" t="s">
        <v>724</v>
      </c>
      <c r="J396" s="8">
        <v>2</v>
      </c>
      <c r="K396" s="21">
        <v>10.99</v>
      </c>
      <c r="L396" s="54">
        <f t="shared" si="12"/>
        <v>21.98</v>
      </c>
      <c r="M396" s="54">
        <f t="shared" si="13"/>
        <v>12.089</v>
      </c>
      <c r="N396" t="s">
        <v>37</v>
      </c>
      <c r="O396" s="62"/>
      <c r="P396" s="11"/>
      <c r="Q396" s="62"/>
      <c r="R396" s="62"/>
    </row>
    <row r="397" spans="1:18" ht="12.75" customHeight="1">
      <c r="A397" t="s">
        <v>760</v>
      </c>
      <c r="B397" s="8" t="s">
        <v>31</v>
      </c>
      <c r="C397" s="8" t="s">
        <v>723</v>
      </c>
      <c r="D397" s="8" t="s">
        <v>33</v>
      </c>
      <c r="F397" s="8" t="s">
        <v>75</v>
      </c>
      <c r="G397" s="8" t="s">
        <v>91</v>
      </c>
      <c r="H397" s="52">
        <v>9781408808665</v>
      </c>
      <c r="I397" s="8" t="s">
        <v>725</v>
      </c>
      <c r="J397" s="8">
        <v>1</v>
      </c>
      <c r="K397" s="21">
        <v>10.99</v>
      </c>
      <c r="L397" s="54">
        <f t="shared" si="12"/>
        <v>10.99</v>
      </c>
      <c r="M397" s="54">
        <f t="shared" si="13"/>
        <v>6.0445000000000002</v>
      </c>
      <c r="N397" t="s">
        <v>37</v>
      </c>
      <c r="O397" s="62"/>
      <c r="P397" s="11"/>
      <c r="Q397" s="62"/>
      <c r="R397" s="62"/>
    </row>
    <row r="398" spans="1:18" ht="12.75" customHeight="1">
      <c r="A398" t="s">
        <v>760</v>
      </c>
      <c r="B398" s="8" t="s">
        <v>31</v>
      </c>
      <c r="C398" s="8" t="s">
        <v>723</v>
      </c>
      <c r="D398" s="8" t="s">
        <v>33</v>
      </c>
      <c r="F398" s="8" t="s">
        <v>75</v>
      </c>
      <c r="G398" s="8" t="s">
        <v>91</v>
      </c>
      <c r="H398" s="52">
        <v>9781408808665</v>
      </c>
      <c r="I398" s="8" t="s">
        <v>730</v>
      </c>
      <c r="J398" s="8">
        <v>1</v>
      </c>
      <c r="K398" s="21">
        <v>10.99</v>
      </c>
      <c r="L398" s="54">
        <f t="shared" si="12"/>
        <v>10.99</v>
      </c>
      <c r="M398" s="54">
        <f t="shared" si="13"/>
        <v>6.0445000000000002</v>
      </c>
      <c r="N398" t="s">
        <v>37</v>
      </c>
      <c r="O398" s="62"/>
      <c r="P398" s="11"/>
      <c r="Q398" s="62"/>
      <c r="R398" s="62"/>
    </row>
    <row r="399" spans="1:18" ht="12.75" customHeight="1">
      <c r="A399" t="s">
        <v>760</v>
      </c>
      <c r="B399" s="8" t="s">
        <v>31</v>
      </c>
      <c r="C399" s="8" t="s">
        <v>723</v>
      </c>
      <c r="D399" s="8" t="s">
        <v>33</v>
      </c>
      <c r="F399" s="8" t="s">
        <v>75</v>
      </c>
      <c r="G399" s="8" t="s">
        <v>91</v>
      </c>
      <c r="H399" s="52">
        <v>9781408808665</v>
      </c>
      <c r="I399" s="8" t="s">
        <v>731</v>
      </c>
      <c r="J399" s="8">
        <v>1</v>
      </c>
      <c r="K399" s="21">
        <v>10.99</v>
      </c>
      <c r="L399" s="54">
        <f t="shared" si="12"/>
        <v>10.99</v>
      </c>
      <c r="M399" s="54">
        <f t="shared" si="13"/>
        <v>6.0445000000000002</v>
      </c>
      <c r="N399" t="s">
        <v>37</v>
      </c>
      <c r="O399" s="62"/>
      <c r="P399" s="11"/>
      <c r="Q399" s="62"/>
      <c r="R399" s="62"/>
    </row>
    <row r="400" spans="1:18" ht="12.75" customHeight="1">
      <c r="A400" t="s">
        <v>760</v>
      </c>
      <c r="B400" s="8" t="s">
        <v>31</v>
      </c>
      <c r="C400" s="8" t="s">
        <v>723</v>
      </c>
      <c r="D400" s="8" t="s">
        <v>33</v>
      </c>
      <c r="F400" s="8" t="s">
        <v>107</v>
      </c>
      <c r="G400" s="8" t="s">
        <v>108</v>
      </c>
      <c r="H400" s="52">
        <v>9781408814703</v>
      </c>
      <c r="I400" s="8" t="s">
        <v>728</v>
      </c>
      <c r="J400" s="8">
        <v>1</v>
      </c>
      <c r="K400" s="21">
        <v>14.99</v>
      </c>
      <c r="L400" s="54">
        <f t="shared" si="12"/>
        <v>14.99</v>
      </c>
      <c r="M400" s="54">
        <f t="shared" si="13"/>
        <v>8.2445000000000004</v>
      </c>
      <c r="N400" t="s">
        <v>37</v>
      </c>
      <c r="O400" s="62"/>
      <c r="P400" s="11"/>
      <c r="Q400" s="62"/>
      <c r="R400" s="62"/>
    </row>
    <row r="401" spans="1:18" ht="12.75" customHeight="1">
      <c r="A401" t="s">
        <v>760</v>
      </c>
      <c r="B401" s="8" t="s">
        <v>31</v>
      </c>
      <c r="C401" s="8" t="s">
        <v>723</v>
      </c>
      <c r="D401" s="8" t="s">
        <v>33</v>
      </c>
      <c r="F401" s="8" t="s">
        <v>123</v>
      </c>
      <c r="G401" s="8" t="s">
        <v>124</v>
      </c>
      <c r="H401" s="52">
        <v>9781408835562</v>
      </c>
      <c r="I401" s="8" t="s">
        <v>728</v>
      </c>
      <c r="J401" s="8">
        <v>3</v>
      </c>
      <c r="K401" s="21">
        <v>31.99</v>
      </c>
      <c r="L401" s="54">
        <f t="shared" si="12"/>
        <v>95.97</v>
      </c>
      <c r="M401" s="54">
        <f t="shared" si="13"/>
        <v>52.783500000000004</v>
      </c>
      <c r="N401" t="s">
        <v>37</v>
      </c>
      <c r="O401" s="62"/>
      <c r="P401" s="11"/>
      <c r="Q401" s="62"/>
      <c r="R401" s="62"/>
    </row>
    <row r="402" spans="1:18" ht="12.75" customHeight="1">
      <c r="A402" t="s">
        <v>760</v>
      </c>
      <c r="B402" s="8" t="s">
        <v>31</v>
      </c>
      <c r="C402" s="8" t="s">
        <v>723</v>
      </c>
      <c r="D402" s="8" t="s">
        <v>33</v>
      </c>
      <c r="F402" s="8" t="s">
        <v>125</v>
      </c>
      <c r="G402" s="8" t="s">
        <v>126</v>
      </c>
      <c r="H402" s="52">
        <v>9781408835432</v>
      </c>
      <c r="I402" s="8" t="s">
        <v>728</v>
      </c>
      <c r="J402" s="8">
        <v>2</v>
      </c>
      <c r="K402" s="21">
        <v>32.99</v>
      </c>
      <c r="L402" s="54">
        <f t="shared" si="12"/>
        <v>65.98</v>
      </c>
      <c r="M402" s="54">
        <f t="shared" si="13"/>
        <v>36.289000000000009</v>
      </c>
      <c r="N402" t="s">
        <v>37</v>
      </c>
      <c r="O402" s="62"/>
      <c r="P402" s="11"/>
      <c r="Q402" s="62"/>
      <c r="R402" s="62"/>
    </row>
    <row r="403" spans="1:18" ht="12.75" customHeight="1">
      <c r="A403" t="s">
        <v>760</v>
      </c>
      <c r="B403" s="8" t="s">
        <v>31</v>
      </c>
      <c r="C403" s="8" t="s">
        <v>723</v>
      </c>
      <c r="D403" s="8" t="s">
        <v>33</v>
      </c>
      <c r="F403" s="8" t="s">
        <v>136</v>
      </c>
      <c r="G403" s="8" t="s">
        <v>137</v>
      </c>
      <c r="H403" s="52">
        <v>9781408810835</v>
      </c>
      <c r="I403" s="8" t="s">
        <v>736</v>
      </c>
      <c r="J403" s="8">
        <v>1</v>
      </c>
      <c r="K403" s="21">
        <v>14.99</v>
      </c>
      <c r="L403" s="54">
        <f t="shared" si="12"/>
        <v>14.99</v>
      </c>
      <c r="M403" s="54">
        <f t="shared" si="13"/>
        <v>8.2445000000000004</v>
      </c>
      <c r="N403" t="s">
        <v>37</v>
      </c>
      <c r="O403" s="62"/>
      <c r="P403" s="11"/>
      <c r="Q403" s="62"/>
      <c r="R403" s="62"/>
    </row>
    <row r="404" spans="1:18" ht="12.75" customHeight="1">
      <c r="A404" t="s">
        <v>760</v>
      </c>
      <c r="B404" s="8" t="s">
        <v>31</v>
      </c>
      <c r="C404" s="8" t="s">
        <v>723</v>
      </c>
      <c r="D404" s="8" t="s">
        <v>33</v>
      </c>
      <c r="F404" s="8" t="s">
        <v>451</v>
      </c>
      <c r="G404" s="8" t="s">
        <v>737</v>
      </c>
      <c r="H404" s="52">
        <v>9781408832011</v>
      </c>
      <c r="I404" s="8" t="s">
        <v>728</v>
      </c>
      <c r="J404" s="8">
        <v>1</v>
      </c>
      <c r="K404" s="21">
        <v>11.99</v>
      </c>
      <c r="L404" s="54">
        <f t="shared" si="12"/>
        <v>11.99</v>
      </c>
      <c r="M404" s="54">
        <f t="shared" si="13"/>
        <v>6.5945000000000009</v>
      </c>
      <c r="N404" t="s">
        <v>37</v>
      </c>
      <c r="O404" s="62"/>
      <c r="P404" s="11"/>
      <c r="Q404" s="62"/>
      <c r="R404" s="62"/>
    </row>
    <row r="405" spans="1:18" ht="12.75" customHeight="1">
      <c r="A405" t="s">
        <v>760</v>
      </c>
      <c r="B405" s="8" t="s">
        <v>31</v>
      </c>
      <c r="C405" s="8" t="s">
        <v>723</v>
      </c>
      <c r="D405" s="8" t="s">
        <v>33</v>
      </c>
      <c r="F405" s="8" t="s">
        <v>451</v>
      </c>
      <c r="G405" s="8" t="s">
        <v>738</v>
      </c>
      <c r="H405" s="52">
        <v>9781408833223</v>
      </c>
      <c r="I405" s="8" t="s">
        <v>728</v>
      </c>
      <c r="J405" s="8">
        <v>1</v>
      </c>
      <c r="K405" s="21">
        <v>11.99</v>
      </c>
      <c r="L405" s="54">
        <f t="shared" si="12"/>
        <v>11.99</v>
      </c>
      <c r="M405" s="54">
        <f t="shared" si="13"/>
        <v>6.5945000000000009</v>
      </c>
      <c r="N405" t="s">
        <v>37</v>
      </c>
      <c r="O405" s="62"/>
      <c r="P405" s="11"/>
      <c r="Q405" s="62"/>
      <c r="R405" s="62"/>
    </row>
    <row r="406" spans="1:18" ht="12.75" customHeight="1">
      <c r="A406" t="s">
        <v>760</v>
      </c>
      <c r="B406" s="8" t="s">
        <v>31</v>
      </c>
      <c r="C406" s="8" t="s">
        <v>723</v>
      </c>
      <c r="D406" s="8" t="s">
        <v>33</v>
      </c>
      <c r="F406" s="8" t="s">
        <v>587</v>
      </c>
      <c r="G406" s="8" t="s">
        <v>588</v>
      </c>
      <c r="H406" s="52">
        <v>9781408845073</v>
      </c>
      <c r="I406" s="8" t="s">
        <v>728</v>
      </c>
      <c r="J406" s="8">
        <v>2</v>
      </c>
      <c r="K406" s="21">
        <v>14.99</v>
      </c>
      <c r="L406" s="54">
        <f t="shared" si="12"/>
        <v>29.98</v>
      </c>
      <c r="M406" s="54">
        <f t="shared" si="13"/>
        <v>16.489000000000001</v>
      </c>
      <c r="N406" t="s">
        <v>37</v>
      </c>
      <c r="O406" s="62"/>
      <c r="P406" s="11"/>
      <c r="Q406" s="62"/>
      <c r="R406" s="62"/>
    </row>
    <row r="407" spans="1:18" ht="12.75" customHeight="1">
      <c r="A407" t="s">
        <v>760</v>
      </c>
      <c r="B407" s="8" t="s">
        <v>31</v>
      </c>
      <c r="C407" s="8" t="s">
        <v>723</v>
      </c>
      <c r="D407" s="8" t="s">
        <v>33</v>
      </c>
      <c r="F407" s="8" t="s">
        <v>147</v>
      </c>
      <c r="G407" s="8" t="s">
        <v>590</v>
      </c>
      <c r="H407" s="52">
        <v>9781408817643</v>
      </c>
      <c r="I407" s="8" t="s">
        <v>728</v>
      </c>
      <c r="J407" s="8">
        <v>1</v>
      </c>
      <c r="K407" s="21">
        <v>12.99</v>
      </c>
      <c r="L407" s="54">
        <f t="shared" si="12"/>
        <v>12.99</v>
      </c>
      <c r="M407" s="54">
        <f t="shared" si="13"/>
        <v>7.1445000000000007</v>
      </c>
      <c r="N407" t="s">
        <v>37</v>
      </c>
      <c r="O407" s="62"/>
      <c r="P407" s="11"/>
      <c r="Q407" s="62"/>
      <c r="R407" s="62"/>
    </row>
    <row r="408" spans="1:18" ht="12.75" customHeight="1">
      <c r="A408" t="s">
        <v>760</v>
      </c>
      <c r="B408" s="8" t="s">
        <v>31</v>
      </c>
      <c r="C408" s="8" t="s">
        <v>723</v>
      </c>
      <c r="D408" s="8" t="s">
        <v>33</v>
      </c>
      <c r="F408" s="8" t="s">
        <v>197</v>
      </c>
      <c r="G408" s="8" t="s">
        <v>198</v>
      </c>
      <c r="H408" s="52">
        <v>9781408842683</v>
      </c>
      <c r="I408" s="8" t="s">
        <v>728</v>
      </c>
      <c r="J408" s="8">
        <v>1</v>
      </c>
      <c r="K408" s="21">
        <v>14.99</v>
      </c>
      <c r="L408" s="54">
        <f t="shared" si="12"/>
        <v>14.99</v>
      </c>
      <c r="M408" s="54">
        <f t="shared" si="13"/>
        <v>8.2445000000000004</v>
      </c>
      <c r="N408" t="s">
        <v>37</v>
      </c>
      <c r="O408" s="62"/>
      <c r="P408" s="11"/>
      <c r="Q408" s="62"/>
      <c r="R408" s="62"/>
    </row>
    <row r="409" spans="1:18" ht="12.75" customHeight="1">
      <c r="A409" t="s">
        <v>760</v>
      </c>
      <c r="B409" s="8" t="s">
        <v>31</v>
      </c>
      <c r="C409" s="8" t="s">
        <v>723</v>
      </c>
      <c r="D409" s="8" t="s">
        <v>33</v>
      </c>
      <c r="F409" s="8" t="s">
        <v>225</v>
      </c>
      <c r="G409" s="8" t="s">
        <v>613</v>
      </c>
      <c r="H409" s="52">
        <v>9781408841556</v>
      </c>
      <c r="I409" s="8" t="s">
        <v>728</v>
      </c>
      <c r="J409" s="8">
        <v>1</v>
      </c>
      <c r="K409" s="21">
        <v>6.99</v>
      </c>
      <c r="L409" s="54">
        <f t="shared" si="12"/>
        <v>6.99</v>
      </c>
      <c r="M409" s="54">
        <f t="shared" si="13"/>
        <v>3.8445000000000005</v>
      </c>
      <c r="N409" t="s">
        <v>37</v>
      </c>
      <c r="O409" s="62"/>
      <c r="P409" s="11"/>
      <c r="Q409" s="62"/>
      <c r="R409" s="62"/>
    </row>
    <row r="410" spans="1:18" ht="12.75" customHeight="1">
      <c r="A410" t="s">
        <v>760</v>
      </c>
      <c r="B410" s="8" t="s">
        <v>31</v>
      </c>
      <c r="C410" s="8" t="s">
        <v>723</v>
      </c>
      <c r="D410" s="8" t="s">
        <v>33</v>
      </c>
      <c r="F410" s="8" t="s">
        <v>225</v>
      </c>
      <c r="G410" s="8" t="s">
        <v>739</v>
      </c>
      <c r="H410" s="52">
        <v>9781408842232</v>
      </c>
      <c r="I410" s="8" t="s">
        <v>728</v>
      </c>
      <c r="J410" s="8">
        <v>1</v>
      </c>
      <c r="K410" s="21">
        <v>6.99</v>
      </c>
      <c r="L410" s="54">
        <f t="shared" si="12"/>
        <v>6.99</v>
      </c>
      <c r="M410" s="54">
        <f t="shared" si="13"/>
        <v>3.8445000000000005</v>
      </c>
      <c r="N410" t="s">
        <v>37</v>
      </c>
      <c r="O410" s="62"/>
      <c r="P410" s="11"/>
      <c r="Q410" s="62"/>
      <c r="R410" s="62"/>
    </row>
    <row r="411" spans="1:18" ht="12.75" customHeight="1">
      <c r="A411" t="s">
        <v>760</v>
      </c>
      <c r="B411" s="8" t="s">
        <v>31</v>
      </c>
      <c r="C411" s="8" t="s">
        <v>723</v>
      </c>
      <c r="D411" s="8" t="s">
        <v>33</v>
      </c>
      <c r="F411" s="8" t="s">
        <v>225</v>
      </c>
      <c r="G411" s="8" t="s">
        <v>459</v>
      </c>
      <c r="H411" s="52">
        <v>9781408842331</v>
      </c>
      <c r="I411" s="8" t="s">
        <v>728</v>
      </c>
      <c r="J411" s="8">
        <v>1</v>
      </c>
      <c r="K411" s="21">
        <v>6.99</v>
      </c>
      <c r="L411" s="54">
        <f t="shared" si="12"/>
        <v>6.99</v>
      </c>
      <c r="M411" s="54">
        <f t="shared" si="13"/>
        <v>3.8445000000000005</v>
      </c>
      <c r="N411" t="s">
        <v>37</v>
      </c>
      <c r="O411" s="62"/>
      <c r="P411" s="11"/>
      <c r="Q411" s="62"/>
      <c r="R411" s="62"/>
    </row>
    <row r="412" spans="1:18" ht="12.75" customHeight="1">
      <c r="A412" t="s">
        <v>760</v>
      </c>
      <c r="B412" s="8" t="s">
        <v>31</v>
      </c>
      <c r="C412" s="8" t="s">
        <v>723</v>
      </c>
      <c r="D412" s="8" t="s">
        <v>33</v>
      </c>
      <c r="F412" s="8" t="s">
        <v>460</v>
      </c>
      <c r="G412" s="8" t="s">
        <v>461</v>
      </c>
      <c r="H412" s="52">
        <v>9781408832172</v>
      </c>
      <c r="I412" s="8" t="s">
        <v>728</v>
      </c>
      <c r="J412" s="8">
        <v>1</v>
      </c>
      <c r="K412" s="21">
        <v>14.99</v>
      </c>
      <c r="L412" s="54">
        <f t="shared" si="12"/>
        <v>14.99</v>
      </c>
      <c r="M412" s="54">
        <f t="shared" si="13"/>
        <v>8.2445000000000004</v>
      </c>
      <c r="N412" t="s">
        <v>37</v>
      </c>
      <c r="O412" s="62"/>
      <c r="P412" s="11"/>
      <c r="Q412" s="62"/>
      <c r="R412" s="62"/>
    </row>
    <row r="413" spans="1:18" ht="12.75" customHeight="1">
      <c r="A413" t="s">
        <v>760</v>
      </c>
      <c r="B413" s="8" t="s">
        <v>31</v>
      </c>
      <c r="C413" s="8" t="s">
        <v>723</v>
      </c>
      <c r="D413" s="8" t="s">
        <v>33</v>
      </c>
      <c r="F413" s="8" t="s">
        <v>256</v>
      </c>
      <c r="G413" s="8" t="s">
        <v>257</v>
      </c>
      <c r="H413" s="52">
        <v>9781408832493</v>
      </c>
      <c r="I413" s="8" t="s">
        <v>724</v>
      </c>
      <c r="J413" s="8">
        <v>1</v>
      </c>
      <c r="K413" s="21">
        <v>14.99</v>
      </c>
      <c r="L413" s="54">
        <f t="shared" si="12"/>
        <v>14.99</v>
      </c>
      <c r="M413" s="54">
        <f t="shared" si="13"/>
        <v>8.2445000000000004</v>
      </c>
      <c r="N413" t="s">
        <v>37</v>
      </c>
      <c r="O413" s="62"/>
      <c r="P413" s="11"/>
      <c r="Q413" s="62"/>
      <c r="R413" s="62"/>
    </row>
    <row r="414" spans="1:18" ht="12.75" customHeight="1">
      <c r="A414" t="s">
        <v>760</v>
      </c>
      <c r="B414" s="8" t="s">
        <v>31</v>
      </c>
      <c r="C414" s="8" t="s">
        <v>723</v>
      </c>
      <c r="D414" s="8" t="s">
        <v>33</v>
      </c>
      <c r="F414" s="8" t="s">
        <v>75</v>
      </c>
      <c r="G414" s="8" t="s">
        <v>264</v>
      </c>
      <c r="H414" s="52">
        <v>9781408848081</v>
      </c>
      <c r="I414" s="8" t="s">
        <v>740</v>
      </c>
      <c r="J414" s="8">
        <v>1</v>
      </c>
      <c r="K414" s="21">
        <v>1.99</v>
      </c>
      <c r="L414" s="54">
        <f t="shared" si="12"/>
        <v>1.99</v>
      </c>
      <c r="M414" s="54">
        <f t="shared" si="13"/>
        <v>1.0945</v>
      </c>
      <c r="N414" t="s">
        <v>37</v>
      </c>
      <c r="O414" s="62"/>
      <c r="P414" s="11"/>
      <c r="Q414" s="62"/>
      <c r="R414" s="62"/>
    </row>
    <row r="415" spans="1:18" ht="12.75" customHeight="1">
      <c r="A415" t="s">
        <v>760</v>
      </c>
      <c r="B415" s="8" t="s">
        <v>31</v>
      </c>
      <c r="C415" s="8" t="s">
        <v>723</v>
      </c>
      <c r="D415" s="8" t="s">
        <v>33</v>
      </c>
      <c r="F415" s="8" t="s">
        <v>648</v>
      </c>
      <c r="G415" s="8" t="s">
        <v>649</v>
      </c>
      <c r="H415" s="52">
        <v>9781408846384</v>
      </c>
      <c r="I415" s="8" t="s">
        <v>728</v>
      </c>
      <c r="J415" s="8">
        <v>3</v>
      </c>
      <c r="K415" s="21">
        <v>10.99</v>
      </c>
      <c r="L415" s="54">
        <f t="shared" si="12"/>
        <v>32.97</v>
      </c>
      <c r="M415" s="54">
        <f t="shared" si="13"/>
        <v>18.133500000000002</v>
      </c>
      <c r="N415" t="s">
        <v>37</v>
      </c>
      <c r="O415" s="62"/>
      <c r="P415" s="11"/>
      <c r="Q415" s="62"/>
      <c r="R415" s="62"/>
    </row>
    <row r="416" spans="1:18" ht="12.75" customHeight="1">
      <c r="A416" t="s">
        <v>760</v>
      </c>
      <c r="B416" s="8" t="s">
        <v>31</v>
      </c>
      <c r="C416" s="8" t="s">
        <v>723</v>
      </c>
      <c r="D416" s="8" t="s">
        <v>33</v>
      </c>
      <c r="F416" s="8" t="s">
        <v>44</v>
      </c>
      <c r="G416" s="8" t="s">
        <v>282</v>
      </c>
      <c r="H416" s="52">
        <v>9781408803721</v>
      </c>
      <c r="I416" s="8" t="s">
        <v>741</v>
      </c>
      <c r="J416" s="8">
        <v>1</v>
      </c>
      <c r="K416" s="21">
        <v>10.99</v>
      </c>
      <c r="L416" s="54">
        <f t="shared" si="12"/>
        <v>10.99</v>
      </c>
      <c r="M416" s="54">
        <f t="shared" si="13"/>
        <v>6.0445000000000002</v>
      </c>
      <c r="N416" t="s">
        <v>37</v>
      </c>
      <c r="O416" s="62"/>
      <c r="P416" s="11"/>
      <c r="Q416" s="62"/>
      <c r="R416" s="62"/>
    </row>
    <row r="417" spans="1:18" ht="12.75" customHeight="1">
      <c r="A417" t="s">
        <v>760</v>
      </c>
      <c r="B417" s="8" t="s">
        <v>31</v>
      </c>
      <c r="C417" s="8" t="s">
        <v>723</v>
      </c>
      <c r="D417" s="8" t="s">
        <v>33</v>
      </c>
      <c r="F417" s="8" t="s">
        <v>44</v>
      </c>
      <c r="G417" s="8" t="s">
        <v>282</v>
      </c>
      <c r="H417" s="52">
        <v>9781408803721</v>
      </c>
      <c r="I417" s="8" t="s">
        <v>724</v>
      </c>
      <c r="J417" s="8">
        <v>1</v>
      </c>
      <c r="K417" s="21">
        <v>10.99</v>
      </c>
      <c r="L417" s="54">
        <f t="shared" si="12"/>
        <v>10.99</v>
      </c>
      <c r="M417" s="54">
        <f t="shared" si="13"/>
        <v>6.0445000000000002</v>
      </c>
      <c r="N417" t="s">
        <v>37</v>
      </c>
      <c r="O417" s="62"/>
      <c r="P417" s="11"/>
      <c r="Q417" s="62"/>
      <c r="R417" s="62"/>
    </row>
    <row r="418" spans="1:18" ht="12.75" customHeight="1">
      <c r="A418" t="s">
        <v>760</v>
      </c>
      <c r="B418" s="8" t="s">
        <v>31</v>
      </c>
      <c r="C418" s="8" t="s">
        <v>723</v>
      </c>
      <c r="D418" s="8" t="s">
        <v>33</v>
      </c>
      <c r="F418" s="8" t="s">
        <v>648</v>
      </c>
      <c r="G418" s="8" t="s">
        <v>742</v>
      </c>
      <c r="H418" s="52">
        <v>9781408848258</v>
      </c>
      <c r="I418" s="8" t="s">
        <v>728</v>
      </c>
      <c r="J418" s="8">
        <v>1</v>
      </c>
      <c r="K418" s="21">
        <v>10.99</v>
      </c>
      <c r="L418" s="54">
        <f t="shared" si="12"/>
        <v>10.99</v>
      </c>
      <c r="M418" s="54">
        <f t="shared" si="13"/>
        <v>6.0445000000000002</v>
      </c>
      <c r="N418" t="s">
        <v>37</v>
      </c>
      <c r="O418" s="62"/>
      <c r="P418" s="11"/>
      <c r="Q418" s="62"/>
      <c r="R418" s="62"/>
    </row>
    <row r="419" spans="1:18" ht="12.75" customHeight="1">
      <c r="A419" t="s">
        <v>760</v>
      </c>
      <c r="B419" s="8" t="s">
        <v>31</v>
      </c>
      <c r="C419" s="8" t="s">
        <v>723</v>
      </c>
      <c r="D419" s="8" t="s">
        <v>33</v>
      </c>
      <c r="F419" s="8" t="s">
        <v>346</v>
      </c>
      <c r="G419" s="8" t="s">
        <v>347</v>
      </c>
      <c r="H419" s="52">
        <v>9781408807309</v>
      </c>
      <c r="I419" s="8" t="s">
        <v>740</v>
      </c>
      <c r="J419" s="8">
        <v>1</v>
      </c>
      <c r="K419" s="21">
        <v>14.99</v>
      </c>
      <c r="L419" s="54">
        <f t="shared" si="12"/>
        <v>14.99</v>
      </c>
      <c r="M419" s="54">
        <f t="shared" si="13"/>
        <v>8.2445000000000004</v>
      </c>
      <c r="N419" t="s">
        <v>37</v>
      </c>
      <c r="O419" s="62"/>
      <c r="P419" s="11"/>
      <c r="Q419" s="62"/>
      <c r="R419" s="62"/>
    </row>
    <row r="420" spans="1:18" ht="12.75" customHeight="1">
      <c r="A420" t="s">
        <v>760</v>
      </c>
      <c r="B420" s="8" t="s">
        <v>31</v>
      </c>
      <c r="C420" s="8" t="s">
        <v>723</v>
      </c>
      <c r="D420" s="8" t="s">
        <v>33</v>
      </c>
      <c r="F420" s="8" t="s">
        <v>237</v>
      </c>
      <c r="G420" s="8" t="s">
        <v>743</v>
      </c>
      <c r="H420" s="52">
        <v>9781408814086</v>
      </c>
      <c r="I420" s="8" t="s">
        <v>736</v>
      </c>
      <c r="J420" s="8">
        <v>1</v>
      </c>
      <c r="K420" s="21">
        <v>17.989999999999998</v>
      </c>
      <c r="L420" s="54">
        <f t="shared" si="12"/>
        <v>17.989999999999998</v>
      </c>
      <c r="M420" s="54">
        <f t="shared" si="13"/>
        <v>9.8945000000000007</v>
      </c>
      <c r="N420" t="s">
        <v>37</v>
      </c>
      <c r="O420" s="62"/>
      <c r="P420" s="11"/>
      <c r="Q420" s="62"/>
      <c r="R420" s="62"/>
    </row>
    <row r="421" spans="1:18" ht="12.75" customHeight="1">
      <c r="A421" t="s">
        <v>760</v>
      </c>
      <c r="B421" s="8" t="s">
        <v>31</v>
      </c>
      <c r="C421" s="8" t="s">
        <v>723</v>
      </c>
      <c r="D421" s="8" t="s">
        <v>33</v>
      </c>
      <c r="F421" s="8" t="s">
        <v>96</v>
      </c>
      <c r="G421" s="8" t="s">
        <v>487</v>
      </c>
      <c r="H421" s="52">
        <v>9781408806197</v>
      </c>
      <c r="I421" s="8" t="s">
        <v>740</v>
      </c>
      <c r="J421" s="8">
        <v>1</v>
      </c>
      <c r="K421" s="21">
        <v>10.99</v>
      </c>
      <c r="L421" s="54">
        <f t="shared" si="12"/>
        <v>10.99</v>
      </c>
      <c r="M421" s="54">
        <f t="shared" si="13"/>
        <v>6.0445000000000002</v>
      </c>
      <c r="N421" t="s">
        <v>37</v>
      </c>
      <c r="O421" s="62"/>
      <c r="P421" s="11"/>
      <c r="Q421" s="62"/>
      <c r="R421" s="62"/>
    </row>
    <row r="422" spans="1:18" ht="12.75" customHeight="1">
      <c r="A422" t="s">
        <v>760</v>
      </c>
      <c r="B422" s="8" t="s">
        <v>31</v>
      </c>
      <c r="C422" s="8" t="s">
        <v>32</v>
      </c>
      <c r="D422" s="8" t="s">
        <v>33</v>
      </c>
      <c r="E422" s="11"/>
      <c r="F422" s="8" t="s">
        <v>34</v>
      </c>
      <c r="G422" s="8" t="s">
        <v>35</v>
      </c>
      <c r="H422" s="52">
        <v>9781408834053</v>
      </c>
      <c r="I422" s="8" t="s">
        <v>36</v>
      </c>
      <c r="J422" s="8">
        <v>5</v>
      </c>
      <c r="K422" s="21">
        <v>4.5363636363636362</v>
      </c>
      <c r="L422" s="54">
        <f t="shared" si="12"/>
        <v>22.68181818181818</v>
      </c>
      <c r="M422" s="54">
        <f t="shared" si="13"/>
        <v>12.475</v>
      </c>
      <c r="N422" t="s">
        <v>37</v>
      </c>
      <c r="O422" s="62"/>
      <c r="P422" s="11"/>
      <c r="Q422" s="62"/>
      <c r="R422" s="62"/>
    </row>
    <row r="423" spans="1:18" ht="12.75" customHeight="1">
      <c r="A423" t="s">
        <v>760</v>
      </c>
      <c r="B423" s="8" t="s">
        <v>31</v>
      </c>
      <c r="C423" s="8" t="s">
        <v>32</v>
      </c>
      <c r="D423" s="8" t="s">
        <v>33</v>
      </c>
      <c r="F423" s="8" t="s">
        <v>38</v>
      </c>
      <c r="G423" s="8" t="s">
        <v>39</v>
      </c>
      <c r="H423" s="52">
        <v>9781408830260</v>
      </c>
      <c r="I423" s="8" t="s">
        <v>36</v>
      </c>
      <c r="J423" s="8">
        <v>4</v>
      </c>
      <c r="K423" s="21">
        <v>10.9</v>
      </c>
      <c r="L423" s="54">
        <f t="shared" si="12"/>
        <v>43.6</v>
      </c>
      <c r="M423" s="54">
        <f t="shared" si="13"/>
        <v>23.980000000000004</v>
      </c>
      <c r="N423" t="s">
        <v>37</v>
      </c>
      <c r="O423" s="62"/>
      <c r="P423" s="11"/>
      <c r="Q423" s="62"/>
      <c r="R423" s="62"/>
    </row>
    <row r="424" spans="1:18" ht="12.75" customHeight="1">
      <c r="A424" t="s">
        <v>760</v>
      </c>
      <c r="B424" s="8" t="s">
        <v>31</v>
      </c>
      <c r="C424" s="8" t="s">
        <v>32</v>
      </c>
      <c r="D424" s="8" t="s">
        <v>33</v>
      </c>
      <c r="F424" s="8" t="s">
        <v>42</v>
      </c>
      <c r="G424" s="8" t="s">
        <v>43</v>
      </c>
      <c r="H424" s="52">
        <v>9781408821220</v>
      </c>
      <c r="I424" s="8" t="s">
        <v>36</v>
      </c>
      <c r="J424" s="8">
        <v>1</v>
      </c>
      <c r="K424" s="21">
        <v>22.718181818181819</v>
      </c>
      <c r="L424" s="54">
        <f t="shared" si="12"/>
        <v>22.718181818181819</v>
      </c>
      <c r="M424" s="54">
        <f t="shared" si="13"/>
        <v>12.495000000000001</v>
      </c>
      <c r="N424" t="s">
        <v>37</v>
      </c>
      <c r="O424" s="62"/>
      <c r="P424" s="11"/>
      <c r="Q424" s="62"/>
      <c r="R424" s="62"/>
    </row>
    <row r="425" spans="1:18" ht="12.75" customHeight="1">
      <c r="A425" t="s">
        <v>760</v>
      </c>
      <c r="B425" s="8" t="s">
        <v>31</v>
      </c>
      <c r="C425" s="8" t="s">
        <v>32</v>
      </c>
      <c r="D425" s="8" t="s">
        <v>33</v>
      </c>
      <c r="F425" s="8" t="s">
        <v>44</v>
      </c>
      <c r="G425" s="8" t="s">
        <v>48</v>
      </c>
      <c r="H425" s="52">
        <v>9781408842447</v>
      </c>
      <c r="I425" s="8" t="s">
        <v>36</v>
      </c>
      <c r="J425" s="8">
        <v>270</v>
      </c>
      <c r="K425" s="21">
        <v>11.809090909090909</v>
      </c>
      <c r="L425" s="54">
        <f t="shared" si="12"/>
        <v>3188.4545454545455</v>
      </c>
      <c r="M425" s="54">
        <f t="shared" si="13"/>
        <v>1753.65</v>
      </c>
      <c r="N425" t="s">
        <v>37</v>
      </c>
      <c r="O425" s="62"/>
      <c r="P425" s="11"/>
      <c r="Q425" s="62"/>
      <c r="R425" s="62"/>
    </row>
    <row r="426" spans="1:18" ht="12.75" customHeight="1">
      <c r="A426" t="s">
        <v>760</v>
      </c>
      <c r="B426" s="8" t="s">
        <v>31</v>
      </c>
      <c r="C426" s="8" t="s">
        <v>32</v>
      </c>
      <c r="D426" s="8" t="s">
        <v>33</v>
      </c>
      <c r="F426" s="8" t="s">
        <v>53</v>
      </c>
      <c r="G426" s="8" t="s">
        <v>54</v>
      </c>
      <c r="H426" s="52">
        <v>9781408840108</v>
      </c>
      <c r="I426" s="8" t="s">
        <v>36</v>
      </c>
      <c r="J426" s="8">
        <v>17</v>
      </c>
      <c r="K426" s="21">
        <v>8.172727272727272</v>
      </c>
      <c r="L426" s="54">
        <f t="shared" si="12"/>
        <v>138.93636363636364</v>
      </c>
      <c r="M426" s="54">
        <f t="shared" si="13"/>
        <v>76.415000000000006</v>
      </c>
      <c r="N426" t="s">
        <v>37</v>
      </c>
      <c r="O426" s="62"/>
      <c r="P426" s="11"/>
      <c r="Q426" s="62"/>
      <c r="R426" s="62"/>
    </row>
    <row r="427" spans="1:18" ht="12.75" customHeight="1">
      <c r="A427" t="s">
        <v>760</v>
      </c>
      <c r="B427" s="8" t="s">
        <v>31</v>
      </c>
      <c r="C427" s="8" t="s">
        <v>32</v>
      </c>
      <c r="D427" s="8" t="s">
        <v>33</v>
      </c>
      <c r="F427" s="8" t="s">
        <v>53</v>
      </c>
      <c r="G427" s="8" t="s">
        <v>54</v>
      </c>
      <c r="H427" s="52">
        <v>9781408840108</v>
      </c>
      <c r="I427" s="8" t="s">
        <v>36</v>
      </c>
      <c r="J427" s="8">
        <v>36</v>
      </c>
      <c r="K427" s="21">
        <v>4.5363636363636362</v>
      </c>
      <c r="L427" s="54">
        <f t="shared" si="12"/>
        <v>163.30909090909091</v>
      </c>
      <c r="M427" s="54">
        <f t="shared" si="13"/>
        <v>89.820000000000007</v>
      </c>
      <c r="N427" t="s">
        <v>37</v>
      </c>
      <c r="O427" s="62"/>
      <c r="P427" s="11"/>
      <c r="Q427" s="62"/>
      <c r="R427" s="62"/>
    </row>
    <row r="428" spans="1:18" ht="12.75" customHeight="1">
      <c r="A428" t="s">
        <v>760</v>
      </c>
      <c r="B428" s="8" t="s">
        <v>31</v>
      </c>
      <c r="C428" s="8" t="s">
        <v>32</v>
      </c>
      <c r="D428" s="8" t="s">
        <v>33</v>
      </c>
      <c r="F428" s="8" t="s">
        <v>57</v>
      </c>
      <c r="G428" s="8" t="s">
        <v>58</v>
      </c>
      <c r="H428" s="52">
        <v>9781408828717</v>
      </c>
      <c r="I428" s="8" t="s">
        <v>36</v>
      </c>
      <c r="J428" s="8">
        <v>1</v>
      </c>
      <c r="K428" s="21">
        <v>12.718181818181819</v>
      </c>
      <c r="L428" s="54">
        <f t="shared" si="12"/>
        <v>12.718181818181819</v>
      </c>
      <c r="M428" s="54">
        <f t="shared" si="13"/>
        <v>6.995000000000001</v>
      </c>
      <c r="N428" t="s">
        <v>37</v>
      </c>
      <c r="O428" s="62"/>
      <c r="P428" s="11"/>
      <c r="Q428" s="62"/>
      <c r="R428" s="62"/>
    </row>
    <row r="429" spans="1:18" ht="12.75" customHeight="1">
      <c r="A429" t="s">
        <v>760</v>
      </c>
      <c r="B429" s="8" t="s">
        <v>31</v>
      </c>
      <c r="C429" s="8" t="s">
        <v>32</v>
      </c>
      <c r="D429" s="8" t="s">
        <v>33</v>
      </c>
      <c r="F429" s="8" t="s">
        <v>61</v>
      </c>
      <c r="G429" s="8" t="s">
        <v>62</v>
      </c>
      <c r="H429" s="52">
        <v>9781408165973</v>
      </c>
      <c r="I429" s="8" t="s">
        <v>36</v>
      </c>
      <c r="J429" s="8">
        <v>2</v>
      </c>
      <c r="K429" s="21">
        <v>4.5363636363636362</v>
      </c>
      <c r="L429" s="54">
        <f t="shared" si="12"/>
        <v>9.0727272727272723</v>
      </c>
      <c r="M429" s="54">
        <f t="shared" si="13"/>
        <v>4.99</v>
      </c>
      <c r="N429" t="s">
        <v>37</v>
      </c>
      <c r="O429" s="62"/>
      <c r="P429" s="11"/>
      <c r="Q429" s="62"/>
      <c r="R429" s="62"/>
    </row>
    <row r="430" spans="1:18" ht="12.75" customHeight="1">
      <c r="A430" t="s">
        <v>760</v>
      </c>
      <c r="B430" s="8" t="s">
        <v>31</v>
      </c>
      <c r="C430" s="8" t="s">
        <v>32</v>
      </c>
      <c r="D430" s="8" t="s">
        <v>33</v>
      </c>
      <c r="F430" s="8" t="s">
        <v>61</v>
      </c>
      <c r="G430" s="8" t="s">
        <v>62</v>
      </c>
      <c r="H430" s="52">
        <v>9781408165973</v>
      </c>
      <c r="I430" s="8" t="s">
        <v>36</v>
      </c>
      <c r="J430" s="8">
        <v>1</v>
      </c>
      <c r="K430" s="21">
        <v>7.2636363636363637</v>
      </c>
      <c r="L430" s="54">
        <f t="shared" si="12"/>
        <v>7.2636363636363637</v>
      </c>
      <c r="M430" s="54">
        <f t="shared" si="13"/>
        <v>3.9950000000000006</v>
      </c>
      <c r="N430" t="s">
        <v>37</v>
      </c>
      <c r="O430" s="62"/>
      <c r="P430" s="11"/>
      <c r="Q430" s="62"/>
      <c r="R430" s="62"/>
    </row>
    <row r="431" spans="1:18" ht="12.75" customHeight="1">
      <c r="A431" t="s">
        <v>760</v>
      </c>
      <c r="B431" s="8" t="s">
        <v>31</v>
      </c>
      <c r="C431" s="8" t="s">
        <v>32</v>
      </c>
      <c r="D431" s="8" t="s">
        <v>33</v>
      </c>
      <c r="F431" s="8" t="s">
        <v>67</v>
      </c>
      <c r="G431" s="8" t="s">
        <v>68</v>
      </c>
      <c r="H431" s="52">
        <v>9781408828410</v>
      </c>
      <c r="I431" s="8" t="s">
        <v>36</v>
      </c>
      <c r="J431" s="8">
        <v>2</v>
      </c>
      <c r="K431" s="21">
        <v>12.718181818181819</v>
      </c>
      <c r="L431" s="54">
        <f t="shared" si="12"/>
        <v>25.436363636363637</v>
      </c>
      <c r="M431" s="54">
        <f t="shared" si="13"/>
        <v>13.990000000000002</v>
      </c>
      <c r="N431" t="s">
        <v>37</v>
      </c>
      <c r="O431" s="62"/>
      <c r="P431" s="11"/>
      <c r="Q431" s="62"/>
      <c r="R431" s="62"/>
    </row>
    <row r="432" spans="1:18" ht="12.75" customHeight="1">
      <c r="A432" t="s">
        <v>760</v>
      </c>
      <c r="B432" s="8" t="s">
        <v>31</v>
      </c>
      <c r="C432" s="8" t="s">
        <v>32</v>
      </c>
      <c r="D432" s="8" t="s">
        <v>33</v>
      </c>
      <c r="F432" s="8" t="s">
        <v>71</v>
      </c>
      <c r="G432" s="8" t="s">
        <v>72</v>
      </c>
      <c r="H432" s="52">
        <v>9781408837818</v>
      </c>
      <c r="I432" s="8" t="s">
        <v>36</v>
      </c>
      <c r="J432" s="8">
        <v>3</v>
      </c>
      <c r="K432" s="21">
        <v>18.172727272727272</v>
      </c>
      <c r="L432" s="54">
        <f t="shared" si="12"/>
        <v>54.518181818181816</v>
      </c>
      <c r="M432" s="54">
        <f t="shared" si="13"/>
        <v>29.984999999999999</v>
      </c>
      <c r="N432" t="s">
        <v>37</v>
      </c>
      <c r="O432" s="62"/>
      <c r="P432" s="11"/>
      <c r="Q432" s="62"/>
      <c r="R432" s="62"/>
    </row>
    <row r="433" spans="1:18" ht="12.75" customHeight="1">
      <c r="A433" t="s">
        <v>760</v>
      </c>
      <c r="B433" s="8" t="s">
        <v>31</v>
      </c>
      <c r="C433" s="8" t="s">
        <v>32</v>
      </c>
      <c r="D433" s="8" t="s">
        <v>33</v>
      </c>
      <c r="F433" s="8" t="s">
        <v>73</v>
      </c>
      <c r="G433" s="8" t="s">
        <v>74</v>
      </c>
      <c r="H433" s="52">
        <v>9781408833551</v>
      </c>
      <c r="I433" s="8" t="s">
        <v>36</v>
      </c>
      <c r="J433" s="8">
        <v>1</v>
      </c>
      <c r="K433" s="21">
        <v>20.9</v>
      </c>
      <c r="L433" s="54">
        <f t="shared" si="12"/>
        <v>20.9</v>
      </c>
      <c r="M433" s="54">
        <f t="shared" si="13"/>
        <v>11.495000000000001</v>
      </c>
      <c r="N433" t="s">
        <v>37</v>
      </c>
      <c r="O433" s="62"/>
      <c r="P433" s="11"/>
      <c r="Q433" s="62"/>
      <c r="R433" s="62"/>
    </row>
    <row r="434" spans="1:18" ht="12.75" customHeight="1">
      <c r="A434" t="s">
        <v>760</v>
      </c>
      <c r="B434" s="8" t="s">
        <v>31</v>
      </c>
      <c r="C434" s="8" t="s">
        <v>32</v>
      </c>
      <c r="D434" s="8" t="s">
        <v>33</v>
      </c>
      <c r="F434" s="8" t="s">
        <v>81</v>
      </c>
      <c r="G434" s="8" t="s">
        <v>82</v>
      </c>
      <c r="H434" s="52">
        <v>9781408832837</v>
      </c>
      <c r="I434" s="8" t="s">
        <v>36</v>
      </c>
      <c r="J434" s="8">
        <v>1</v>
      </c>
      <c r="K434" s="21">
        <v>4.5363636363636362</v>
      </c>
      <c r="L434" s="54">
        <f t="shared" si="12"/>
        <v>4.5363636363636362</v>
      </c>
      <c r="M434" s="54">
        <f t="shared" si="13"/>
        <v>2.4950000000000001</v>
      </c>
      <c r="N434" t="s">
        <v>37</v>
      </c>
      <c r="O434" s="62"/>
      <c r="P434" s="11"/>
      <c r="Q434" s="62"/>
      <c r="R434" s="62"/>
    </row>
    <row r="435" spans="1:18" ht="12.75" customHeight="1">
      <c r="A435" t="s">
        <v>760</v>
      </c>
      <c r="B435" s="8" t="s">
        <v>31</v>
      </c>
      <c r="C435" s="8" t="s">
        <v>32</v>
      </c>
      <c r="D435" s="8" t="s">
        <v>33</v>
      </c>
      <c r="F435" s="8" t="s">
        <v>92</v>
      </c>
      <c r="G435" s="8" t="s">
        <v>93</v>
      </c>
      <c r="H435" s="52">
        <v>9781408824559</v>
      </c>
      <c r="I435" s="8" t="s">
        <v>36</v>
      </c>
      <c r="J435" s="8">
        <v>1</v>
      </c>
      <c r="K435" s="21">
        <v>9.081818181818182</v>
      </c>
      <c r="L435" s="54">
        <f t="shared" si="12"/>
        <v>9.081818181818182</v>
      </c>
      <c r="M435" s="54">
        <f t="shared" si="13"/>
        <v>4.9950000000000001</v>
      </c>
      <c r="N435" t="s">
        <v>37</v>
      </c>
      <c r="O435" s="62"/>
      <c r="P435" s="11"/>
      <c r="Q435" s="62"/>
      <c r="R435" s="62"/>
    </row>
    <row r="436" spans="1:18" ht="12.75" customHeight="1">
      <c r="A436" t="s">
        <v>760</v>
      </c>
      <c r="B436" s="8" t="s">
        <v>31</v>
      </c>
      <c r="C436" s="8" t="s">
        <v>32</v>
      </c>
      <c r="D436" s="8" t="s">
        <v>33</v>
      </c>
      <c r="F436" s="8" t="s">
        <v>96</v>
      </c>
      <c r="G436" s="8" t="s">
        <v>104</v>
      </c>
      <c r="H436" s="52">
        <v>9781408845974</v>
      </c>
      <c r="I436" s="8" t="s">
        <v>36</v>
      </c>
      <c r="J436" s="8">
        <v>30</v>
      </c>
      <c r="K436" s="21">
        <v>13.627272727272727</v>
      </c>
      <c r="L436" s="54">
        <f t="shared" si="12"/>
        <v>408.81818181818181</v>
      </c>
      <c r="M436" s="54">
        <f t="shared" si="13"/>
        <v>224.85000000000002</v>
      </c>
      <c r="N436" t="s">
        <v>37</v>
      </c>
      <c r="O436" s="62"/>
      <c r="P436" s="11"/>
      <c r="Q436" s="62"/>
      <c r="R436" s="62"/>
    </row>
    <row r="437" spans="1:18" ht="12.75" customHeight="1">
      <c r="A437" t="s">
        <v>760</v>
      </c>
      <c r="B437" s="8" t="s">
        <v>31</v>
      </c>
      <c r="C437" s="8" t="s">
        <v>32</v>
      </c>
      <c r="D437" s="8" t="s">
        <v>33</v>
      </c>
      <c r="F437" s="8" t="s">
        <v>113</v>
      </c>
      <c r="G437" s="8" t="s">
        <v>114</v>
      </c>
      <c r="H437" s="52">
        <v>9781408837689</v>
      </c>
      <c r="I437" s="8" t="s">
        <v>36</v>
      </c>
      <c r="J437" s="8">
        <v>3</v>
      </c>
      <c r="K437" s="21">
        <v>15.445454545454544</v>
      </c>
      <c r="L437" s="54">
        <f t="shared" si="12"/>
        <v>46.336363636363629</v>
      </c>
      <c r="M437" s="54">
        <f t="shared" si="13"/>
        <v>25.484999999999999</v>
      </c>
      <c r="N437" t="s">
        <v>37</v>
      </c>
      <c r="O437" s="62"/>
      <c r="P437" s="11"/>
      <c r="Q437" s="62"/>
      <c r="R437" s="62"/>
    </row>
    <row r="438" spans="1:18" ht="12.75" customHeight="1">
      <c r="A438" t="s">
        <v>760</v>
      </c>
      <c r="B438" s="8" t="s">
        <v>31</v>
      </c>
      <c r="C438" s="8" t="s">
        <v>32</v>
      </c>
      <c r="D438" s="8" t="s">
        <v>33</v>
      </c>
      <c r="F438" s="8" t="s">
        <v>121</v>
      </c>
      <c r="G438" s="8" t="s">
        <v>122</v>
      </c>
      <c r="H438" s="52">
        <v>9781408851616</v>
      </c>
      <c r="I438" s="8" t="s">
        <v>36</v>
      </c>
      <c r="J438" s="8">
        <v>1</v>
      </c>
      <c r="K438" s="21">
        <v>10.9</v>
      </c>
      <c r="L438" s="54">
        <f t="shared" si="12"/>
        <v>10.9</v>
      </c>
      <c r="M438" s="54">
        <f t="shared" si="13"/>
        <v>5.995000000000001</v>
      </c>
      <c r="N438" t="s">
        <v>37</v>
      </c>
      <c r="O438" s="62"/>
      <c r="P438" s="11"/>
      <c r="Q438" s="62"/>
      <c r="R438" s="62"/>
    </row>
    <row r="439" spans="1:18" ht="12.75" customHeight="1">
      <c r="A439" t="s">
        <v>760</v>
      </c>
      <c r="B439" s="8" t="s">
        <v>31</v>
      </c>
      <c r="C439" s="8" t="s">
        <v>32</v>
      </c>
      <c r="D439" s="8" t="s">
        <v>33</v>
      </c>
      <c r="F439" s="8" t="s">
        <v>147</v>
      </c>
      <c r="G439" s="8" t="s">
        <v>148</v>
      </c>
      <c r="H439" s="52">
        <v>9781408839782</v>
      </c>
      <c r="I439" s="8" t="s">
        <v>36</v>
      </c>
      <c r="J439" s="8">
        <v>6</v>
      </c>
      <c r="K439" s="21">
        <v>23.627272727272729</v>
      </c>
      <c r="L439" s="54">
        <f t="shared" si="12"/>
        <v>141.76363636363638</v>
      </c>
      <c r="M439" s="54">
        <f t="shared" si="13"/>
        <v>77.970000000000013</v>
      </c>
      <c r="N439" t="s">
        <v>37</v>
      </c>
      <c r="O439" s="62"/>
      <c r="P439" s="11"/>
      <c r="Q439" s="62"/>
      <c r="R439" s="62"/>
    </row>
    <row r="440" spans="1:18" ht="12.75" customHeight="1">
      <c r="A440" t="s">
        <v>760</v>
      </c>
      <c r="B440" s="8" t="s">
        <v>31</v>
      </c>
      <c r="C440" s="8" t="s">
        <v>32</v>
      </c>
      <c r="D440" s="8" t="s">
        <v>33</v>
      </c>
      <c r="F440" s="8" t="s">
        <v>155</v>
      </c>
      <c r="G440" s="8" t="s">
        <v>156</v>
      </c>
      <c r="H440" s="52">
        <v>9781408838082</v>
      </c>
      <c r="I440" s="8" t="s">
        <v>36</v>
      </c>
      <c r="J440" s="8">
        <v>2</v>
      </c>
      <c r="K440" s="21">
        <v>11.809090909090909</v>
      </c>
      <c r="L440" s="54">
        <f t="shared" si="12"/>
        <v>23.618181818181817</v>
      </c>
      <c r="M440" s="54">
        <f t="shared" si="13"/>
        <v>12.99</v>
      </c>
      <c r="N440" t="s">
        <v>37</v>
      </c>
      <c r="O440" s="62"/>
      <c r="P440" s="11"/>
      <c r="Q440" s="62"/>
      <c r="R440" s="62"/>
    </row>
    <row r="441" spans="1:18" ht="12.75" customHeight="1">
      <c r="A441" t="s">
        <v>760</v>
      </c>
      <c r="B441" s="8" t="s">
        <v>31</v>
      </c>
      <c r="C441" s="8" t="s">
        <v>32</v>
      </c>
      <c r="D441" s="8" t="s">
        <v>33</v>
      </c>
      <c r="F441" s="8" t="s">
        <v>159</v>
      </c>
      <c r="G441" s="8" t="s">
        <v>160</v>
      </c>
      <c r="H441" s="52">
        <v>9781408833308</v>
      </c>
      <c r="I441" s="8" t="s">
        <v>36</v>
      </c>
      <c r="J441" s="8">
        <v>1</v>
      </c>
      <c r="K441" s="21">
        <v>13.627272727272727</v>
      </c>
      <c r="L441" s="54">
        <f t="shared" si="12"/>
        <v>13.627272727272727</v>
      </c>
      <c r="M441" s="54">
        <f t="shared" si="13"/>
        <v>7.4950000000000001</v>
      </c>
      <c r="N441" t="s">
        <v>37</v>
      </c>
      <c r="O441" s="62"/>
      <c r="P441" s="11"/>
      <c r="Q441" s="62"/>
      <c r="R441" s="62"/>
    </row>
    <row r="442" spans="1:18" ht="12.75" customHeight="1">
      <c r="A442" t="s">
        <v>760</v>
      </c>
      <c r="B442" s="8" t="s">
        <v>31</v>
      </c>
      <c r="C442" s="8" t="s">
        <v>32</v>
      </c>
      <c r="D442" s="8" t="s">
        <v>33</v>
      </c>
      <c r="F442" s="8" t="s">
        <v>162</v>
      </c>
      <c r="G442" s="8" t="s">
        <v>163</v>
      </c>
      <c r="H442" s="52">
        <v>9781408841884</v>
      </c>
      <c r="I442" s="8" t="s">
        <v>36</v>
      </c>
      <c r="J442" s="8">
        <v>3</v>
      </c>
      <c r="K442" s="21">
        <v>16.354545454545452</v>
      </c>
      <c r="L442" s="54">
        <f t="shared" si="12"/>
        <v>49.063636363636355</v>
      </c>
      <c r="M442" s="54">
        <f t="shared" si="13"/>
        <v>26.984999999999999</v>
      </c>
      <c r="N442" t="s">
        <v>37</v>
      </c>
      <c r="O442" s="62"/>
      <c r="P442" s="11"/>
      <c r="Q442" s="62"/>
      <c r="R442" s="62"/>
    </row>
    <row r="443" spans="1:18" ht="12.75" customHeight="1">
      <c r="A443" t="s">
        <v>760</v>
      </c>
      <c r="B443" s="8" t="s">
        <v>31</v>
      </c>
      <c r="C443" s="8" t="s">
        <v>32</v>
      </c>
      <c r="D443" s="8" t="s">
        <v>33</v>
      </c>
      <c r="F443" s="8" t="s">
        <v>53</v>
      </c>
      <c r="G443" s="8" t="s">
        <v>166</v>
      </c>
      <c r="H443" s="52">
        <v>9781408840160</v>
      </c>
      <c r="I443" s="8" t="s">
        <v>36</v>
      </c>
      <c r="J443" s="8">
        <v>7</v>
      </c>
      <c r="K443" s="21">
        <v>13.627272727272727</v>
      </c>
      <c r="L443" s="54">
        <f t="shared" si="12"/>
        <v>95.390909090909091</v>
      </c>
      <c r="M443" s="54">
        <f t="shared" si="13"/>
        <v>52.465000000000003</v>
      </c>
      <c r="N443" t="s">
        <v>37</v>
      </c>
      <c r="O443" s="62"/>
      <c r="P443" s="11"/>
      <c r="Q443" s="62"/>
      <c r="R443" s="62"/>
    </row>
    <row r="444" spans="1:18" ht="12.75" customHeight="1">
      <c r="A444" t="s">
        <v>760</v>
      </c>
      <c r="B444" s="8" t="s">
        <v>31</v>
      </c>
      <c r="C444" s="8" t="s">
        <v>32</v>
      </c>
      <c r="D444" s="8" t="s">
        <v>33</v>
      </c>
      <c r="F444" s="8" t="s">
        <v>171</v>
      </c>
      <c r="G444" s="8" t="s">
        <v>172</v>
      </c>
      <c r="H444" s="52">
        <v>9781408835661</v>
      </c>
      <c r="I444" s="8" t="s">
        <v>36</v>
      </c>
      <c r="J444" s="8">
        <v>73</v>
      </c>
      <c r="K444" s="21">
        <v>4.5363636363636362</v>
      </c>
      <c r="L444" s="54">
        <f t="shared" si="12"/>
        <v>331.15454545454543</v>
      </c>
      <c r="M444" s="54">
        <f t="shared" si="13"/>
        <v>182.13499999999999</v>
      </c>
      <c r="N444" t="s">
        <v>37</v>
      </c>
      <c r="O444" s="62"/>
      <c r="P444" s="11"/>
      <c r="Q444" s="62"/>
      <c r="R444" s="62"/>
    </row>
    <row r="445" spans="1:18" ht="12.75" customHeight="1">
      <c r="A445" t="s">
        <v>760</v>
      </c>
      <c r="B445" s="8" t="s">
        <v>31</v>
      </c>
      <c r="C445" s="8" t="s">
        <v>32</v>
      </c>
      <c r="D445" s="8" t="s">
        <v>33</v>
      </c>
      <c r="F445" s="8" t="s">
        <v>181</v>
      </c>
      <c r="G445" s="8" t="s">
        <v>182</v>
      </c>
      <c r="H445" s="52">
        <v>9781408839881</v>
      </c>
      <c r="I445" s="8" t="s">
        <v>36</v>
      </c>
      <c r="J445" s="8">
        <v>10</v>
      </c>
      <c r="K445" s="21">
        <v>11.809090909090909</v>
      </c>
      <c r="L445" s="54">
        <f t="shared" si="12"/>
        <v>118.09090909090909</v>
      </c>
      <c r="M445" s="54">
        <f t="shared" si="13"/>
        <v>64.95</v>
      </c>
      <c r="N445" t="s">
        <v>37</v>
      </c>
      <c r="O445" s="62"/>
      <c r="P445" s="11"/>
      <c r="Q445" s="62"/>
      <c r="R445" s="62"/>
    </row>
    <row r="446" spans="1:18" ht="12.75" customHeight="1">
      <c r="A446" t="s">
        <v>760</v>
      </c>
      <c r="B446" s="8" t="s">
        <v>31</v>
      </c>
      <c r="C446" s="8" t="s">
        <v>32</v>
      </c>
      <c r="D446" s="8" t="s">
        <v>33</v>
      </c>
      <c r="F446" s="8" t="s">
        <v>183</v>
      </c>
      <c r="G446" s="8" t="s">
        <v>184</v>
      </c>
      <c r="H446" s="52">
        <v>9781408826713</v>
      </c>
      <c r="I446" s="8" t="s">
        <v>36</v>
      </c>
      <c r="J446" s="8">
        <v>1</v>
      </c>
      <c r="K446" s="21">
        <v>12.718181818181819</v>
      </c>
      <c r="L446" s="54">
        <f t="shared" si="12"/>
        <v>12.718181818181819</v>
      </c>
      <c r="M446" s="54">
        <f t="shared" si="13"/>
        <v>6.995000000000001</v>
      </c>
      <c r="N446" t="s">
        <v>37</v>
      </c>
      <c r="O446" s="62"/>
      <c r="P446" s="11"/>
      <c r="Q446" s="62"/>
      <c r="R446" s="62"/>
    </row>
    <row r="447" spans="1:18" ht="12.75" customHeight="1">
      <c r="A447" t="s">
        <v>760</v>
      </c>
      <c r="B447" s="8" t="s">
        <v>31</v>
      </c>
      <c r="C447" s="8" t="s">
        <v>32</v>
      </c>
      <c r="D447" s="8" t="s">
        <v>33</v>
      </c>
      <c r="F447" s="8" t="s">
        <v>189</v>
      </c>
      <c r="G447" s="8" t="s">
        <v>200</v>
      </c>
      <c r="H447" s="52">
        <v>9781408807125</v>
      </c>
      <c r="I447" s="8" t="s">
        <v>36</v>
      </c>
      <c r="J447" s="8">
        <v>36</v>
      </c>
      <c r="K447" s="21">
        <v>4.5363636363636362</v>
      </c>
      <c r="L447" s="54">
        <f t="shared" si="12"/>
        <v>163.30909090909091</v>
      </c>
      <c r="M447" s="54">
        <f t="shared" si="13"/>
        <v>89.820000000000007</v>
      </c>
      <c r="N447" t="s">
        <v>37</v>
      </c>
      <c r="O447" s="62"/>
      <c r="P447" s="11"/>
      <c r="Q447" s="62"/>
      <c r="R447" s="62"/>
    </row>
    <row r="448" spans="1:18" ht="12.75" customHeight="1">
      <c r="A448" t="s">
        <v>760</v>
      </c>
      <c r="B448" s="8" t="s">
        <v>31</v>
      </c>
      <c r="C448" s="8" t="s">
        <v>32</v>
      </c>
      <c r="D448" s="8" t="s">
        <v>33</v>
      </c>
      <c r="F448" s="8" t="s">
        <v>175</v>
      </c>
      <c r="G448" s="8" t="s">
        <v>201</v>
      </c>
      <c r="H448" s="52">
        <v>9781408828434</v>
      </c>
      <c r="I448" s="8" t="s">
        <v>36</v>
      </c>
      <c r="J448" s="8">
        <v>11</v>
      </c>
      <c r="K448" s="21">
        <v>18.172727272727272</v>
      </c>
      <c r="L448" s="54">
        <f t="shared" si="12"/>
        <v>199.89999999999998</v>
      </c>
      <c r="M448" s="54">
        <f t="shared" si="13"/>
        <v>109.94499999999999</v>
      </c>
      <c r="N448" t="s">
        <v>37</v>
      </c>
      <c r="O448" s="62"/>
      <c r="P448" s="11"/>
      <c r="Q448" s="62"/>
      <c r="R448" s="62"/>
    </row>
    <row r="449" spans="1:18" ht="12.75" customHeight="1">
      <c r="A449" t="s">
        <v>760</v>
      </c>
      <c r="B449" s="8" t="s">
        <v>31</v>
      </c>
      <c r="C449" s="8" t="s">
        <v>32</v>
      </c>
      <c r="D449" s="8" t="s">
        <v>33</v>
      </c>
      <c r="F449" s="8" t="s">
        <v>221</v>
      </c>
      <c r="G449" s="8" t="s">
        <v>222</v>
      </c>
      <c r="H449" s="52">
        <v>9781408835913</v>
      </c>
      <c r="I449" s="8" t="s">
        <v>36</v>
      </c>
      <c r="J449" s="8">
        <v>1</v>
      </c>
      <c r="K449" s="21">
        <v>20.9</v>
      </c>
      <c r="L449" s="54">
        <f t="shared" si="12"/>
        <v>20.9</v>
      </c>
      <c r="M449" s="54">
        <f t="shared" si="13"/>
        <v>11.495000000000001</v>
      </c>
      <c r="N449" t="s">
        <v>37</v>
      </c>
      <c r="O449" s="62"/>
      <c r="P449" s="11"/>
      <c r="Q449" s="62"/>
      <c r="R449" s="62"/>
    </row>
    <row r="450" spans="1:18" ht="12.75" customHeight="1">
      <c r="A450" t="s">
        <v>760</v>
      </c>
      <c r="B450" s="8" t="s">
        <v>31</v>
      </c>
      <c r="C450" s="8" t="s">
        <v>32</v>
      </c>
      <c r="D450" s="8" t="s">
        <v>33</v>
      </c>
      <c r="F450" s="8" t="s">
        <v>231</v>
      </c>
      <c r="G450" s="8" t="s">
        <v>232</v>
      </c>
      <c r="H450" s="52">
        <v>9781408842164</v>
      </c>
      <c r="I450" s="8" t="s">
        <v>36</v>
      </c>
      <c r="J450" s="8">
        <v>1</v>
      </c>
      <c r="K450" s="21">
        <v>18.172727272727272</v>
      </c>
      <c r="L450" s="54">
        <f t="shared" si="12"/>
        <v>18.172727272727272</v>
      </c>
      <c r="M450" s="54">
        <f t="shared" si="13"/>
        <v>9.995000000000001</v>
      </c>
      <c r="N450" t="s">
        <v>37</v>
      </c>
      <c r="O450" s="62"/>
      <c r="P450" s="11"/>
      <c r="Q450" s="62"/>
      <c r="R450" s="62"/>
    </row>
    <row r="451" spans="1:18" ht="12.75" customHeight="1">
      <c r="A451" t="s">
        <v>760</v>
      </c>
      <c r="B451" s="8" t="s">
        <v>31</v>
      </c>
      <c r="C451" s="8" t="s">
        <v>32</v>
      </c>
      <c r="D451" s="8" t="s">
        <v>33</v>
      </c>
      <c r="F451" s="8" t="s">
        <v>241</v>
      </c>
      <c r="G451" s="8" t="s">
        <v>242</v>
      </c>
      <c r="H451" s="52">
        <v>9781408837351</v>
      </c>
      <c r="I451" s="8" t="s">
        <v>36</v>
      </c>
      <c r="J451" s="8">
        <v>2</v>
      </c>
      <c r="K451" s="21">
        <v>26.354545454545455</v>
      </c>
      <c r="L451" s="54">
        <f t="shared" ref="L451:L514" si="14">J451*K451</f>
        <v>52.709090909090911</v>
      </c>
      <c r="M451" s="54">
        <f t="shared" ref="M451:M514" si="15">L451*0.55</f>
        <v>28.990000000000002</v>
      </c>
      <c r="N451" t="s">
        <v>37</v>
      </c>
      <c r="O451" s="62"/>
      <c r="P451" s="11"/>
      <c r="Q451" s="62"/>
      <c r="R451" s="62"/>
    </row>
    <row r="452" spans="1:18" ht="12.75" customHeight="1">
      <c r="A452" t="s">
        <v>760</v>
      </c>
      <c r="B452" s="8" t="s">
        <v>31</v>
      </c>
      <c r="C452" s="8" t="s">
        <v>32</v>
      </c>
      <c r="D452" s="8" t="s">
        <v>33</v>
      </c>
      <c r="F452" s="8" t="s">
        <v>241</v>
      </c>
      <c r="G452" s="8" t="s">
        <v>242</v>
      </c>
      <c r="H452" s="52">
        <v>9781408837351</v>
      </c>
      <c r="I452" s="8" t="s">
        <v>36</v>
      </c>
      <c r="J452" s="8">
        <v>21</v>
      </c>
      <c r="K452" s="21">
        <v>7.2636363636363637</v>
      </c>
      <c r="L452" s="54">
        <f t="shared" si="14"/>
        <v>152.53636363636363</v>
      </c>
      <c r="M452" s="54">
        <f t="shared" si="15"/>
        <v>83.89500000000001</v>
      </c>
      <c r="N452" t="s">
        <v>37</v>
      </c>
      <c r="O452" s="62"/>
      <c r="P452" s="11"/>
      <c r="Q452" s="62"/>
      <c r="R452" s="62"/>
    </row>
    <row r="453" spans="1:18" ht="12.75" customHeight="1">
      <c r="A453" t="s">
        <v>760</v>
      </c>
      <c r="B453" s="8" t="s">
        <v>31</v>
      </c>
      <c r="C453" s="8" t="s">
        <v>32</v>
      </c>
      <c r="D453" s="8" t="s">
        <v>33</v>
      </c>
      <c r="F453" s="8" t="s">
        <v>248</v>
      </c>
      <c r="G453" s="8" t="s">
        <v>249</v>
      </c>
      <c r="H453" s="52">
        <v>9781408836446</v>
      </c>
      <c r="I453" s="8" t="s">
        <v>36</v>
      </c>
      <c r="J453" s="8">
        <v>102</v>
      </c>
      <c r="K453" s="21">
        <v>4.5363636363636362</v>
      </c>
      <c r="L453" s="54">
        <f t="shared" si="14"/>
        <v>462.70909090909089</v>
      </c>
      <c r="M453" s="54">
        <f t="shared" si="15"/>
        <v>254.49</v>
      </c>
      <c r="N453" t="s">
        <v>37</v>
      </c>
      <c r="O453" s="62"/>
      <c r="P453" s="11"/>
      <c r="Q453" s="62"/>
      <c r="R453" s="62"/>
    </row>
    <row r="454" spans="1:18" ht="12.75" customHeight="1">
      <c r="A454" t="s">
        <v>760</v>
      </c>
      <c r="B454" s="8" t="s">
        <v>31</v>
      </c>
      <c r="C454" s="8" t="s">
        <v>32</v>
      </c>
      <c r="D454" s="8" t="s">
        <v>33</v>
      </c>
      <c r="F454" s="8" t="s">
        <v>248</v>
      </c>
      <c r="G454" s="8" t="s">
        <v>249</v>
      </c>
      <c r="H454" s="52">
        <v>9781408836446</v>
      </c>
      <c r="I454" s="8" t="s">
        <v>36</v>
      </c>
      <c r="J454" s="8">
        <v>9</v>
      </c>
      <c r="K454" s="21">
        <v>16.354545454545452</v>
      </c>
      <c r="L454" s="54">
        <f t="shared" si="14"/>
        <v>147.19090909090906</v>
      </c>
      <c r="M454" s="54">
        <f t="shared" si="15"/>
        <v>80.954999999999984</v>
      </c>
      <c r="N454" t="s">
        <v>37</v>
      </c>
      <c r="O454" s="62"/>
      <c r="P454" s="11"/>
      <c r="Q454" s="62"/>
      <c r="R454" s="62"/>
    </row>
    <row r="455" spans="1:18" ht="12.75" customHeight="1">
      <c r="A455" t="s">
        <v>760</v>
      </c>
      <c r="B455" s="8" t="s">
        <v>31</v>
      </c>
      <c r="C455" s="8" t="s">
        <v>32</v>
      </c>
      <c r="D455" s="8" t="s">
        <v>33</v>
      </c>
      <c r="F455" s="8" t="s">
        <v>252</v>
      </c>
      <c r="G455" s="8" t="s">
        <v>253</v>
      </c>
      <c r="H455" s="52">
        <v>9781408839904</v>
      </c>
      <c r="I455" s="8" t="s">
        <v>36</v>
      </c>
      <c r="J455" s="8">
        <v>1</v>
      </c>
      <c r="K455" s="21">
        <v>29.990909090909092</v>
      </c>
      <c r="L455" s="54">
        <f t="shared" si="14"/>
        <v>29.990909090909092</v>
      </c>
      <c r="M455" s="54">
        <f t="shared" si="15"/>
        <v>16.495000000000001</v>
      </c>
      <c r="N455" t="s">
        <v>37</v>
      </c>
      <c r="O455" s="62"/>
      <c r="P455" s="11"/>
      <c r="Q455" s="62"/>
      <c r="R455" s="62"/>
    </row>
    <row r="456" spans="1:18" ht="12.75" customHeight="1">
      <c r="A456" t="s">
        <v>760</v>
      </c>
      <c r="B456" s="8" t="s">
        <v>31</v>
      </c>
      <c r="C456" s="8" t="s">
        <v>32</v>
      </c>
      <c r="D456" s="8" t="s">
        <v>33</v>
      </c>
      <c r="F456" s="8" t="s">
        <v>254</v>
      </c>
      <c r="G456" s="8" t="s">
        <v>255</v>
      </c>
      <c r="H456" s="52">
        <v>9781408833926</v>
      </c>
      <c r="I456" s="8" t="s">
        <v>36</v>
      </c>
      <c r="J456" s="8">
        <v>3</v>
      </c>
      <c r="K456" s="21">
        <v>18.172727272727272</v>
      </c>
      <c r="L456" s="54">
        <f t="shared" si="14"/>
        <v>54.518181818181816</v>
      </c>
      <c r="M456" s="54">
        <f t="shared" si="15"/>
        <v>29.984999999999999</v>
      </c>
      <c r="N456" t="s">
        <v>37</v>
      </c>
      <c r="O456" s="62"/>
      <c r="P456" s="11"/>
      <c r="Q456" s="62"/>
      <c r="R456" s="62"/>
    </row>
    <row r="457" spans="1:18" ht="12.75" customHeight="1">
      <c r="A457" t="s">
        <v>760</v>
      </c>
      <c r="B457" s="8" t="s">
        <v>31</v>
      </c>
      <c r="C457" s="8" t="s">
        <v>32</v>
      </c>
      <c r="D457" s="8" t="s">
        <v>33</v>
      </c>
      <c r="F457" s="8" t="s">
        <v>205</v>
      </c>
      <c r="G457" s="8" t="s">
        <v>270</v>
      </c>
      <c r="H457" s="52">
        <v>9781408819661</v>
      </c>
      <c r="I457" s="8" t="s">
        <v>36</v>
      </c>
      <c r="J457" s="8">
        <v>9</v>
      </c>
      <c r="K457" s="21">
        <v>10.9</v>
      </c>
      <c r="L457" s="54">
        <f t="shared" si="14"/>
        <v>98.100000000000009</v>
      </c>
      <c r="M457" s="54">
        <f t="shared" si="15"/>
        <v>53.955000000000013</v>
      </c>
      <c r="N457" t="s">
        <v>37</v>
      </c>
      <c r="O457" s="62"/>
      <c r="P457" s="11"/>
      <c r="Q457" s="62"/>
      <c r="R457" s="62"/>
    </row>
    <row r="458" spans="1:18" ht="12.75" customHeight="1">
      <c r="A458" t="s">
        <v>760</v>
      </c>
      <c r="B458" s="8" t="s">
        <v>31</v>
      </c>
      <c r="C458" s="8" t="s">
        <v>32</v>
      </c>
      <c r="D458" s="8" t="s">
        <v>33</v>
      </c>
      <c r="F458" s="8" t="s">
        <v>271</v>
      </c>
      <c r="G458" s="8" t="s">
        <v>272</v>
      </c>
      <c r="H458" s="52">
        <v>9781408837429</v>
      </c>
      <c r="I458" s="8" t="s">
        <v>36</v>
      </c>
      <c r="J458" s="8">
        <v>1</v>
      </c>
      <c r="K458" s="21">
        <v>22.718181818181819</v>
      </c>
      <c r="L458" s="54">
        <f t="shared" si="14"/>
        <v>22.718181818181819</v>
      </c>
      <c r="M458" s="54">
        <f t="shared" si="15"/>
        <v>12.495000000000001</v>
      </c>
      <c r="N458" t="s">
        <v>37</v>
      </c>
      <c r="O458" s="62"/>
      <c r="P458" s="11"/>
      <c r="Q458" s="62"/>
      <c r="R458" s="62"/>
    </row>
    <row r="459" spans="1:18" ht="12.75" customHeight="1">
      <c r="A459" t="s">
        <v>760</v>
      </c>
      <c r="B459" s="8" t="s">
        <v>31</v>
      </c>
      <c r="C459" s="8" t="s">
        <v>32</v>
      </c>
      <c r="D459" s="8" t="s">
        <v>33</v>
      </c>
      <c r="F459" s="8" t="s">
        <v>275</v>
      </c>
      <c r="G459" s="8" t="s">
        <v>276</v>
      </c>
      <c r="H459" s="52">
        <v>9781408820018</v>
      </c>
      <c r="I459" s="8" t="s">
        <v>36</v>
      </c>
      <c r="J459" s="8">
        <v>1</v>
      </c>
      <c r="K459" s="21">
        <v>10.9</v>
      </c>
      <c r="L459" s="54">
        <f t="shared" si="14"/>
        <v>10.9</v>
      </c>
      <c r="M459" s="54">
        <f t="shared" si="15"/>
        <v>5.995000000000001</v>
      </c>
      <c r="N459" t="s">
        <v>37</v>
      </c>
      <c r="O459" s="62"/>
      <c r="P459" s="11"/>
      <c r="Q459" s="62"/>
      <c r="R459" s="62"/>
    </row>
    <row r="460" spans="1:18" ht="12.75" customHeight="1">
      <c r="A460" t="s">
        <v>760</v>
      </c>
      <c r="B460" s="8" t="s">
        <v>31</v>
      </c>
      <c r="C460" s="8" t="s">
        <v>32</v>
      </c>
      <c r="D460" s="8" t="s">
        <v>33</v>
      </c>
      <c r="F460" s="8" t="s">
        <v>277</v>
      </c>
      <c r="G460" s="8" t="s">
        <v>278</v>
      </c>
      <c r="H460" s="52">
        <v>9781408818770</v>
      </c>
      <c r="I460" s="8" t="s">
        <v>36</v>
      </c>
      <c r="J460" s="8">
        <v>1</v>
      </c>
      <c r="K460" s="21">
        <v>15.445454545454544</v>
      </c>
      <c r="L460" s="54">
        <f t="shared" si="14"/>
        <v>15.445454545454544</v>
      </c>
      <c r="M460" s="54">
        <f t="shared" si="15"/>
        <v>8.4949999999999992</v>
      </c>
      <c r="N460" t="s">
        <v>37</v>
      </c>
      <c r="O460" s="62"/>
      <c r="P460" s="11"/>
      <c r="Q460" s="62"/>
      <c r="R460" s="62"/>
    </row>
    <row r="461" spans="1:18" ht="12.75" customHeight="1">
      <c r="A461" t="s">
        <v>760</v>
      </c>
      <c r="B461" s="8" t="s">
        <v>31</v>
      </c>
      <c r="C461" s="8" t="s">
        <v>32</v>
      </c>
      <c r="D461" s="8" t="s">
        <v>33</v>
      </c>
      <c r="F461" s="8" t="s">
        <v>277</v>
      </c>
      <c r="G461" s="8" t="s">
        <v>278</v>
      </c>
      <c r="H461" s="52">
        <v>9781408818770</v>
      </c>
      <c r="I461" s="8" t="s">
        <v>36</v>
      </c>
      <c r="J461" s="8">
        <v>3</v>
      </c>
      <c r="K461" s="21">
        <v>4.5363636363636362</v>
      </c>
      <c r="L461" s="54">
        <f t="shared" si="14"/>
        <v>13.609090909090909</v>
      </c>
      <c r="M461" s="54">
        <f t="shared" si="15"/>
        <v>7.4850000000000003</v>
      </c>
      <c r="N461" t="s">
        <v>37</v>
      </c>
      <c r="O461" s="62"/>
      <c r="P461" s="11"/>
      <c r="Q461" s="62"/>
      <c r="R461" s="62"/>
    </row>
    <row r="462" spans="1:18" ht="12.75" customHeight="1">
      <c r="A462" t="s">
        <v>760</v>
      </c>
      <c r="B462" s="8" t="s">
        <v>31</v>
      </c>
      <c r="C462" s="8" t="s">
        <v>32</v>
      </c>
      <c r="D462" s="8" t="s">
        <v>33</v>
      </c>
      <c r="F462" s="8" t="s">
        <v>295</v>
      </c>
      <c r="G462" s="8" t="s">
        <v>296</v>
      </c>
      <c r="H462" s="52">
        <v>9781408833483</v>
      </c>
      <c r="I462" s="8" t="s">
        <v>36</v>
      </c>
      <c r="J462" s="8">
        <v>2</v>
      </c>
      <c r="K462" s="21">
        <v>22.718181818181819</v>
      </c>
      <c r="L462" s="54">
        <f t="shared" si="14"/>
        <v>45.436363636363637</v>
      </c>
      <c r="M462" s="54">
        <f t="shared" si="15"/>
        <v>24.990000000000002</v>
      </c>
      <c r="N462" t="s">
        <v>37</v>
      </c>
      <c r="O462" s="62"/>
      <c r="P462" s="11"/>
      <c r="Q462" s="62"/>
      <c r="R462" s="62"/>
    </row>
    <row r="463" spans="1:18" ht="12.75" customHeight="1">
      <c r="A463" t="s">
        <v>760</v>
      </c>
      <c r="B463" s="8" t="s">
        <v>31</v>
      </c>
      <c r="C463" s="8" t="s">
        <v>32</v>
      </c>
      <c r="D463" s="8" t="s">
        <v>33</v>
      </c>
      <c r="F463" s="8" t="s">
        <v>298</v>
      </c>
      <c r="G463" s="8" t="s">
        <v>299</v>
      </c>
      <c r="H463" s="52">
        <v>9781408829028</v>
      </c>
      <c r="I463" s="8" t="s">
        <v>36</v>
      </c>
      <c r="J463" s="8">
        <v>1</v>
      </c>
      <c r="K463" s="21">
        <v>12.718181818181819</v>
      </c>
      <c r="L463" s="54">
        <f t="shared" si="14"/>
        <v>12.718181818181819</v>
      </c>
      <c r="M463" s="54">
        <f t="shared" si="15"/>
        <v>6.995000000000001</v>
      </c>
      <c r="N463" t="s">
        <v>37</v>
      </c>
      <c r="O463" s="62"/>
      <c r="P463" s="11"/>
      <c r="Q463" s="62"/>
      <c r="R463" s="62"/>
    </row>
    <row r="464" spans="1:18" ht="12.75" customHeight="1">
      <c r="A464" t="s">
        <v>760</v>
      </c>
      <c r="B464" s="8" t="s">
        <v>31</v>
      </c>
      <c r="C464" s="8" t="s">
        <v>32</v>
      </c>
      <c r="D464" s="8" t="s">
        <v>33</v>
      </c>
      <c r="F464" s="8" t="s">
        <v>300</v>
      </c>
      <c r="G464" s="8" t="s">
        <v>301</v>
      </c>
      <c r="H464" s="52">
        <v>9781408841624</v>
      </c>
      <c r="I464" s="8" t="s">
        <v>36</v>
      </c>
      <c r="J464" s="8">
        <v>3</v>
      </c>
      <c r="K464" s="21">
        <v>20.9</v>
      </c>
      <c r="L464" s="54">
        <f t="shared" si="14"/>
        <v>62.699999999999996</v>
      </c>
      <c r="M464" s="54">
        <f t="shared" si="15"/>
        <v>34.484999999999999</v>
      </c>
      <c r="N464" t="s">
        <v>37</v>
      </c>
      <c r="O464" s="62"/>
      <c r="P464" s="11"/>
      <c r="Q464" s="62"/>
      <c r="R464" s="62"/>
    </row>
    <row r="465" spans="1:18" ht="12.75" customHeight="1">
      <c r="A465" t="s">
        <v>760</v>
      </c>
      <c r="B465" s="8" t="s">
        <v>31</v>
      </c>
      <c r="C465" s="8" t="s">
        <v>32</v>
      </c>
      <c r="D465" s="8" t="s">
        <v>33</v>
      </c>
      <c r="F465" s="8" t="s">
        <v>304</v>
      </c>
      <c r="G465" s="8" t="s">
        <v>305</v>
      </c>
      <c r="H465" s="52">
        <v>9781408828083</v>
      </c>
      <c r="I465" s="8" t="s">
        <v>36</v>
      </c>
      <c r="J465" s="8">
        <v>1</v>
      </c>
      <c r="K465" s="21">
        <v>5.4454545454545453</v>
      </c>
      <c r="L465" s="54">
        <f t="shared" si="14"/>
        <v>5.4454545454545453</v>
      </c>
      <c r="M465" s="54">
        <f t="shared" si="15"/>
        <v>2.9950000000000001</v>
      </c>
      <c r="N465" t="s">
        <v>37</v>
      </c>
      <c r="O465" s="62"/>
      <c r="P465" s="11"/>
      <c r="Q465" s="62"/>
      <c r="R465" s="62"/>
    </row>
    <row r="466" spans="1:18" ht="12.75" customHeight="1">
      <c r="A466" t="s">
        <v>760</v>
      </c>
      <c r="B466" s="8" t="s">
        <v>31</v>
      </c>
      <c r="C466" s="8" t="s">
        <v>32</v>
      </c>
      <c r="D466" s="8" t="s">
        <v>33</v>
      </c>
      <c r="F466" s="8" t="s">
        <v>313</v>
      </c>
      <c r="G466" s="8" t="s">
        <v>314</v>
      </c>
      <c r="H466" s="52">
        <v>9781408834145</v>
      </c>
      <c r="I466" s="8" t="s">
        <v>36</v>
      </c>
      <c r="J466" s="8">
        <v>1</v>
      </c>
      <c r="K466" s="21">
        <v>16.354545454545452</v>
      </c>
      <c r="L466" s="54">
        <f t="shared" si="14"/>
        <v>16.354545454545452</v>
      </c>
      <c r="M466" s="54">
        <f t="shared" si="15"/>
        <v>8.9949999999999992</v>
      </c>
      <c r="N466" t="s">
        <v>37</v>
      </c>
      <c r="O466" s="62"/>
      <c r="P466" s="11"/>
      <c r="Q466" s="62"/>
      <c r="R466" s="62"/>
    </row>
    <row r="467" spans="1:18" ht="12.75" customHeight="1">
      <c r="A467" t="s">
        <v>760</v>
      </c>
      <c r="B467" s="8" t="s">
        <v>31</v>
      </c>
      <c r="C467" s="8" t="s">
        <v>32</v>
      </c>
      <c r="D467" s="8" t="s">
        <v>33</v>
      </c>
      <c r="F467" s="8" t="s">
        <v>75</v>
      </c>
      <c r="G467" s="8" t="s">
        <v>321</v>
      </c>
      <c r="H467" s="52">
        <v>9781408841914</v>
      </c>
      <c r="I467" s="8" t="s">
        <v>36</v>
      </c>
      <c r="J467" s="8">
        <v>3</v>
      </c>
      <c r="K467" s="21">
        <v>16.354545454545452</v>
      </c>
      <c r="L467" s="54">
        <f t="shared" si="14"/>
        <v>49.063636363636355</v>
      </c>
      <c r="M467" s="54">
        <f t="shared" si="15"/>
        <v>26.984999999999999</v>
      </c>
      <c r="N467" t="s">
        <v>37</v>
      </c>
      <c r="O467" s="62"/>
      <c r="P467" s="11"/>
      <c r="Q467" s="62"/>
      <c r="R467" s="62"/>
    </row>
    <row r="468" spans="1:18" ht="12.75" customHeight="1">
      <c r="A468" t="s">
        <v>760</v>
      </c>
      <c r="B468" s="8" t="s">
        <v>31</v>
      </c>
      <c r="C468" s="8" t="s">
        <v>32</v>
      </c>
      <c r="D468" s="8" t="s">
        <v>33</v>
      </c>
      <c r="F468" s="8" t="s">
        <v>75</v>
      </c>
      <c r="G468" s="8" t="s">
        <v>321</v>
      </c>
      <c r="H468" s="52">
        <v>9781408841914</v>
      </c>
      <c r="I468" s="8" t="s">
        <v>36</v>
      </c>
      <c r="J468" s="8">
        <v>107</v>
      </c>
      <c r="K468" s="21">
        <v>11.809090909090909</v>
      </c>
      <c r="L468" s="54">
        <f t="shared" si="14"/>
        <v>1263.5727272727272</v>
      </c>
      <c r="M468" s="54">
        <f t="shared" si="15"/>
        <v>694.96500000000003</v>
      </c>
      <c r="N468" t="s">
        <v>37</v>
      </c>
      <c r="O468" s="62"/>
      <c r="P468" s="11"/>
      <c r="Q468" s="62"/>
      <c r="R468" s="62"/>
    </row>
    <row r="469" spans="1:18" ht="12.75" customHeight="1">
      <c r="A469" t="s">
        <v>760</v>
      </c>
      <c r="B469" s="8" t="s">
        <v>31</v>
      </c>
      <c r="C469" s="8" t="s">
        <v>32</v>
      </c>
      <c r="D469" s="8" t="s">
        <v>33</v>
      </c>
      <c r="F469" s="8" t="s">
        <v>75</v>
      </c>
      <c r="G469" s="8" t="s">
        <v>321</v>
      </c>
      <c r="H469" s="52">
        <v>9781408841914</v>
      </c>
      <c r="I469" s="8" t="s">
        <v>36</v>
      </c>
      <c r="J469" s="8">
        <v>20</v>
      </c>
      <c r="K469" s="21">
        <v>20.9</v>
      </c>
      <c r="L469" s="54">
        <f t="shared" si="14"/>
        <v>418</v>
      </c>
      <c r="M469" s="54">
        <f t="shared" si="15"/>
        <v>229.9</v>
      </c>
      <c r="N469" t="s">
        <v>37</v>
      </c>
      <c r="O469" s="62"/>
      <c r="P469" s="11"/>
      <c r="Q469" s="62"/>
      <c r="R469" s="62"/>
    </row>
    <row r="470" spans="1:18" ht="12.75" customHeight="1">
      <c r="A470" t="s">
        <v>760</v>
      </c>
      <c r="B470" s="8" t="s">
        <v>31</v>
      </c>
      <c r="C470" s="8" t="s">
        <v>32</v>
      </c>
      <c r="D470" s="8" t="s">
        <v>33</v>
      </c>
      <c r="F470" s="8" t="s">
        <v>322</v>
      </c>
      <c r="G470" s="8" t="s">
        <v>323</v>
      </c>
      <c r="H470" s="52">
        <v>9781408835319</v>
      </c>
      <c r="I470" s="8" t="s">
        <v>36</v>
      </c>
      <c r="J470" s="8">
        <v>13</v>
      </c>
      <c r="K470" s="21">
        <v>13.627272727272727</v>
      </c>
      <c r="L470" s="54">
        <f t="shared" si="14"/>
        <v>177.15454545454546</v>
      </c>
      <c r="M470" s="54">
        <f t="shared" si="15"/>
        <v>97.435000000000002</v>
      </c>
      <c r="N470" t="s">
        <v>37</v>
      </c>
      <c r="O470" s="62"/>
      <c r="P470" s="11"/>
      <c r="Q470" s="62"/>
      <c r="R470" s="62"/>
    </row>
    <row r="471" spans="1:18" ht="12.75" customHeight="1">
      <c r="A471" t="s">
        <v>760</v>
      </c>
      <c r="B471" s="8" t="s">
        <v>31</v>
      </c>
      <c r="C471" s="8" t="s">
        <v>32</v>
      </c>
      <c r="D471" s="8" t="s">
        <v>33</v>
      </c>
      <c r="F471" s="8" t="s">
        <v>157</v>
      </c>
      <c r="G471" s="8" t="s">
        <v>337</v>
      </c>
      <c r="H471" s="52">
        <v>9781408837597</v>
      </c>
      <c r="I471" s="8" t="s">
        <v>36</v>
      </c>
      <c r="J471" s="8">
        <v>1</v>
      </c>
      <c r="K471" s="21">
        <v>26.354545454545455</v>
      </c>
      <c r="L471" s="54">
        <f t="shared" si="14"/>
        <v>26.354545454545455</v>
      </c>
      <c r="M471" s="54">
        <f t="shared" si="15"/>
        <v>14.495000000000001</v>
      </c>
      <c r="N471" t="s">
        <v>37</v>
      </c>
      <c r="O471" s="62"/>
      <c r="P471" s="11"/>
      <c r="Q471" s="62"/>
      <c r="R471" s="62"/>
    </row>
    <row r="472" spans="1:18" ht="12.75" customHeight="1">
      <c r="A472" t="s">
        <v>760</v>
      </c>
      <c r="B472" s="8" t="s">
        <v>31</v>
      </c>
      <c r="C472" s="8" t="s">
        <v>32</v>
      </c>
      <c r="D472" s="8" t="s">
        <v>33</v>
      </c>
      <c r="F472" s="8" t="s">
        <v>338</v>
      </c>
      <c r="G472" s="8" t="s">
        <v>339</v>
      </c>
      <c r="H472" s="52">
        <v>9781408834176</v>
      </c>
      <c r="I472" s="8" t="s">
        <v>36</v>
      </c>
      <c r="J472" s="8">
        <v>8</v>
      </c>
      <c r="K472" s="21">
        <v>18.172727272727272</v>
      </c>
      <c r="L472" s="54">
        <f t="shared" si="14"/>
        <v>145.38181818181818</v>
      </c>
      <c r="M472" s="54">
        <f t="shared" si="15"/>
        <v>79.960000000000008</v>
      </c>
      <c r="N472" t="s">
        <v>37</v>
      </c>
      <c r="O472" s="62"/>
      <c r="P472" s="11"/>
      <c r="Q472" s="62"/>
      <c r="R472" s="62"/>
    </row>
    <row r="473" spans="1:18" ht="12.75" customHeight="1">
      <c r="A473" t="s">
        <v>760</v>
      </c>
      <c r="B473" s="8" t="s">
        <v>31</v>
      </c>
      <c r="C473" s="8" t="s">
        <v>32</v>
      </c>
      <c r="D473" s="8" t="s">
        <v>33</v>
      </c>
      <c r="F473" s="8" t="s">
        <v>340</v>
      </c>
      <c r="G473" s="8" t="s">
        <v>341</v>
      </c>
      <c r="H473" s="52">
        <v>9781408806722</v>
      </c>
      <c r="I473" s="8" t="s">
        <v>36</v>
      </c>
      <c r="J473" s="8">
        <v>1</v>
      </c>
      <c r="K473" s="21">
        <v>9.9909090909090903</v>
      </c>
      <c r="L473" s="54">
        <f t="shared" si="14"/>
        <v>9.9909090909090903</v>
      </c>
      <c r="M473" s="54">
        <f t="shared" si="15"/>
        <v>5.4950000000000001</v>
      </c>
      <c r="N473" t="s">
        <v>37</v>
      </c>
      <c r="O473" s="62"/>
      <c r="P473" s="11"/>
      <c r="Q473" s="62"/>
      <c r="R473" s="62"/>
    </row>
    <row r="474" spans="1:18" ht="12.75" customHeight="1">
      <c r="A474" t="s">
        <v>760</v>
      </c>
      <c r="B474" s="8" t="s">
        <v>31</v>
      </c>
      <c r="C474" s="8" t="s">
        <v>32</v>
      </c>
      <c r="D474" s="8" t="s">
        <v>33</v>
      </c>
      <c r="F474" s="8" t="s">
        <v>211</v>
      </c>
      <c r="G474" s="8" t="s">
        <v>348</v>
      </c>
      <c r="H474" s="52">
        <v>9781408842409</v>
      </c>
      <c r="I474" s="8" t="s">
        <v>36</v>
      </c>
      <c r="J474" s="8">
        <v>23</v>
      </c>
      <c r="K474" s="21">
        <v>13.627272727272727</v>
      </c>
      <c r="L474" s="54">
        <f t="shared" si="14"/>
        <v>313.42727272727274</v>
      </c>
      <c r="M474" s="54">
        <f t="shared" si="15"/>
        <v>172.38500000000002</v>
      </c>
      <c r="N474" t="s">
        <v>37</v>
      </c>
      <c r="O474" s="62"/>
      <c r="P474" s="11"/>
      <c r="Q474" s="62"/>
      <c r="R474" s="62"/>
    </row>
    <row r="475" spans="1:18" ht="12.75" customHeight="1">
      <c r="A475" t="s">
        <v>760</v>
      </c>
      <c r="B475" s="8" t="s">
        <v>31</v>
      </c>
      <c r="C475" s="8" t="s">
        <v>32</v>
      </c>
      <c r="D475" s="8" t="s">
        <v>33</v>
      </c>
      <c r="F475" s="8" t="s">
        <v>349</v>
      </c>
      <c r="G475" s="8" t="s">
        <v>350</v>
      </c>
      <c r="H475" s="52">
        <v>9781408832721</v>
      </c>
      <c r="I475" s="8" t="s">
        <v>36</v>
      </c>
      <c r="J475" s="8">
        <v>2</v>
      </c>
      <c r="K475" s="21">
        <v>22.718181818181819</v>
      </c>
      <c r="L475" s="54">
        <f t="shared" si="14"/>
        <v>45.436363636363637</v>
      </c>
      <c r="M475" s="54">
        <f t="shared" si="15"/>
        <v>24.990000000000002</v>
      </c>
      <c r="N475" t="s">
        <v>37</v>
      </c>
      <c r="O475" s="62"/>
      <c r="P475" s="11"/>
      <c r="Q475" s="62"/>
      <c r="R475" s="62"/>
    </row>
    <row r="476" spans="1:18" ht="12.75" customHeight="1">
      <c r="A476" t="s">
        <v>760</v>
      </c>
      <c r="B476" s="8" t="s">
        <v>31</v>
      </c>
      <c r="C476" s="8" t="s">
        <v>32</v>
      </c>
      <c r="D476" s="8" t="s">
        <v>33</v>
      </c>
      <c r="F476" s="8" t="s">
        <v>358</v>
      </c>
      <c r="G476" s="8" t="s">
        <v>359</v>
      </c>
      <c r="H476" s="52">
        <v>9781408837634</v>
      </c>
      <c r="I476" s="8" t="s">
        <v>36</v>
      </c>
      <c r="J476" s="8">
        <v>2</v>
      </c>
      <c r="K476" s="21">
        <v>5.4454545454545453</v>
      </c>
      <c r="L476" s="54">
        <f t="shared" si="14"/>
        <v>10.890909090909091</v>
      </c>
      <c r="M476" s="54">
        <f t="shared" si="15"/>
        <v>5.99</v>
      </c>
      <c r="N476" t="s">
        <v>37</v>
      </c>
      <c r="O476" s="62"/>
      <c r="P476" s="11"/>
      <c r="Q476" s="62"/>
      <c r="R476" s="62"/>
    </row>
    <row r="477" spans="1:18" ht="12.75" customHeight="1">
      <c r="A477" t="s">
        <v>760</v>
      </c>
      <c r="B477" s="8" t="s">
        <v>31</v>
      </c>
      <c r="C477" s="8" t="s">
        <v>32</v>
      </c>
      <c r="D477" s="8" t="s">
        <v>33</v>
      </c>
      <c r="F477" s="8" t="s">
        <v>361</v>
      </c>
      <c r="G477" s="8" t="s">
        <v>362</v>
      </c>
      <c r="H477" s="52">
        <v>9781408837870</v>
      </c>
      <c r="I477" s="8" t="s">
        <v>36</v>
      </c>
      <c r="J477" s="8">
        <v>2</v>
      </c>
      <c r="K477" s="21">
        <v>22.718181818181819</v>
      </c>
      <c r="L477" s="54">
        <f t="shared" si="14"/>
        <v>45.436363636363637</v>
      </c>
      <c r="M477" s="54">
        <f t="shared" si="15"/>
        <v>24.990000000000002</v>
      </c>
      <c r="N477" t="s">
        <v>37</v>
      </c>
      <c r="O477" s="62"/>
      <c r="P477" s="11"/>
      <c r="Q477" s="62"/>
      <c r="R477" s="62"/>
    </row>
    <row r="478" spans="1:18" ht="12.75" customHeight="1">
      <c r="A478" t="s">
        <v>760</v>
      </c>
      <c r="B478" s="8" t="s">
        <v>31</v>
      </c>
      <c r="C478" s="8" t="s">
        <v>32</v>
      </c>
      <c r="D478" s="8" t="s">
        <v>33</v>
      </c>
      <c r="F478" s="8" t="s">
        <v>218</v>
      </c>
      <c r="G478" s="8" t="s">
        <v>365</v>
      </c>
      <c r="H478" s="52">
        <v>9781408846704</v>
      </c>
      <c r="I478" s="8" t="s">
        <v>36</v>
      </c>
      <c r="J478" s="8">
        <v>7</v>
      </c>
      <c r="K478" s="21">
        <v>18.172727272727272</v>
      </c>
      <c r="L478" s="54">
        <f t="shared" si="14"/>
        <v>127.2090909090909</v>
      </c>
      <c r="M478" s="54">
        <f t="shared" si="15"/>
        <v>69.965000000000003</v>
      </c>
      <c r="N478" t="s">
        <v>37</v>
      </c>
      <c r="O478" s="62"/>
      <c r="P478" s="11"/>
      <c r="Q478" s="62"/>
      <c r="R478" s="62"/>
    </row>
    <row r="479" spans="1:18" ht="12.75" customHeight="1">
      <c r="A479" t="s">
        <v>760</v>
      </c>
      <c r="B479" s="8" t="s">
        <v>31</v>
      </c>
      <c r="C479" s="8" t="s">
        <v>32</v>
      </c>
      <c r="D479" s="8" t="s">
        <v>33</v>
      </c>
      <c r="F479" s="8" t="s">
        <v>265</v>
      </c>
      <c r="G479" s="8" t="s">
        <v>373</v>
      </c>
      <c r="H479" s="52">
        <v>9781408829141</v>
      </c>
      <c r="I479" s="8" t="s">
        <v>36</v>
      </c>
      <c r="J479" s="8">
        <v>1</v>
      </c>
      <c r="K479" s="21">
        <v>10.9</v>
      </c>
      <c r="L479" s="54">
        <f t="shared" si="14"/>
        <v>10.9</v>
      </c>
      <c r="M479" s="54">
        <f t="shared" si="15"/>
        <v>5.995000000000001</v>
      </c>
      <c r="N479" t="s">
        <v>37</v>
      </c>
      <c r="O479" s="62"/>
      <c r="P479" s="11"/>
      <c r="Q479" s="62"/>
      <c r="R479" s="62"/>
    </row>
    <row r="480" spans="1:18" ht="12.75" customHeight="1">
      <c r="A480" t="s">
        <v>760</v>
      </c>
      <c r="B480" s="8" t="s">
        <v>31</v>
      </c>
      <c r="C480" s="8" t="s">
        <v>374</v>
      </c>
      <c r="D480" s="8" t="s">
        <v>33</v>
      </c>
      <c r="F480" s="8" t="s">
        <v>229</v>
      </c>
      <c r="G480" s="8" t="s">
        <v>375</v>
      </c>
      <c r="H480" s="52">
        <v>9781408853245</v>
      </c>
      <c r="I480" s="8" t="s">
        <v>68</v>
      </c>
      <c r="J480" s="8">
        <v>1</v>
      </c>
      <c r="K480" s="21">
        <v>10.99</v>
      </c>
      <c r="L480" s="54">
        <f t="shared" si="14"/>
        <v>10.99</v>
      </c>
      <c r="M480" s="54">
        <f t="shared" si="15"/>
        <v>6.0445000000000002</v>
      </c>
      <c r="N480" t="s">
        <v>37</v>
      </c>
      <c r="O480" s="62"/>
      <c r="P480" s="11"/>
      <c r="Q480" s="62"/>
      <c r="R480" s="62"/>
    </row>
    <row r="481" spans="1:18" ht="12.75" customHeight="1">
      <c r="A481" t="s">
        <v>760</v>
      </c>
      <c r="B481" s="8" t="s">
        <v>31</v>
      </c>
      <c r="C481" s="8" t="s">
        <v>374</v>
      </c>
      <c r="D481" s="8" t="s">
        <v>33</v>
      </c>
      <c r="F481" s="8" t="s">
        <v>358</v>
      </c>
      <c r="G481" s="8" t="s">
        <v>376</v>
      </c>
      <c r="H481" s="52">
        <v>9781408838488</v>
      </c>
      <c r="I481" s="8" t="s">
        <v>68</v>
      </c>
      <c r="J481" s="8">
        <v>1</v>
      </c>
      <c r="K481" s="21">
        <v>12.99</v>
      </c>
      <c r="L481" s="54">
        <f t="shared" si="14"/>
        <v>12.99</v>
      </c>
      <c r="M481" s="54">
        <f t="shared" si="15"/>
        <v>7.1445000000000007</v>
      </c>
      <c r="N481" t="s">
        <v>37</v>
      </c>
      <c r="O481" s="62"/>
      <c r="P481" s="11"/>
      <c r="Q481" s="62"/>
      <c r="R481" s="62"/>
    </row>
    <row r="482" spans="1:18" ht="12.75" customHeight="1">
      <c r="A482" t="s">
        <v>760</v>
      </c>
      <c r="B482" s="8" t="s">
        <v>31</v>
      </c>
      <c r="C482" s="8" t="s">
        <v>374</v>
      </c>
      <c r="D482" s="8" t="s">
        <v>33</v>
      </c>
      <c r="F482" s="8" t="s">
        <v>123</v>
      </c>
      <c r="G482" s="8" t="s">
        <v>124</v>
      </c>
      <c r="H482" s="52">
        <v>9781408835562</v>
      </c>
      <c r="I482" s="8" t="s">
        <v>68</v>
      </c>
      <c r="J482" s="8">
        <v>1</v>
      </c>
      <c r="K482" s="21">
        <v>31.99</v>
      </c>
      <c r="L482" s="54">
        <f t="shared" si="14"/>
        <v>31.99</v>
      </c>
      <c r="M482" s="54">
        <f t="shared" si="15"/>
        <v>17.5945</v>
      </c>
      <c r="N482" t="s">
        <v>37</v>
      </c>
      <c r="O482" s="62"/>
      <c r="P482" s="11"/>
      <c r="Q482" s="62"/>
      <c r="R482" s="62"/>
    </row>
    <row r="483" spans="1:18" ht="12.75" customHeight="1">
      <c r="A483" t="s">
        <v>760</v>
      </c>
      <c r="B483" s="8" t="s">
        <v>31</v>
      </c>
      <c r="C483" s="8" t="s">
        <v>374</v>
      </c>
      <c r="D483" s="8" t="s">
        <v>33</v>
      </c>
      <c r="F483" s="8" t="s">
        <v>125</v>
      </c>
      <c r="G483" s="8" t="s">
        <v>126</v>
      </c>
      <c r="H483" s="52">
        <v>9781408835432</v>
      </c>
      <c r="I483" s="8" t="s">
        <v>68</v>
      </c>
      <c r="J483" s="8">
        <v>1</v>
      </c>
      <c r="K483" s="21">
        <v>39.99</v>
      </c>
      <c r="L483" s="54">
        <f t="shared" si="14"/>
        <v>39.99</v>
      </c>
      <c r="M483" s="54">
        <f t="shared" si="15"/>
        <v>21.994500000000002</v>
      </c>
      <c r="N483" t="s">
        <v>37</v>
      </c>
      <c r="O483" s="62"/>
      <c r="P483" s="11"/>
      <c r="Q483" s="62"/>
      <c r="R483" s="62"/>
    </row>
    <row r="484" spans="1:18" ht="12.75" customHeight="1">
      <c r="A484" t="s">
        <v>760</v>
      </c>
      <c r="B484" s="8" t="s">
        <v>31</v>
      </c>
      <c r="C484" s="8" t="s">
        <v>374</v>
      </c>
      <c r="D484" s="8" t="s">
        <v>33</v>
      </c>
      <c r="F484" s="8" t="s">
        <v>100</v>
      </c>
      <c r="G484" s="8" t="s">
        <v>377</v>
      </c>
      <c r="H484" s="52">
        <v>9781408834428</v>
      </c>
      <c r="I484" s="8" t="s">
        <v>68</v>
      </c>
      <c r="J484" s="8">
        <v>2</v>
      </c>
      <c r="K484" s="21">
        <v>12.99</v>
      </c>
      <c r="L484" s="54">
        <f t="shared" si="14"/>
        <v>25.98</v>
      </c>
      <c r="M484" s="54">
        <f t="shared" si="15"/>
        <v>14.289000000000001</v>
      </c>
      <c r="N484" t="s">
        <v>37</v>
      </c>
      <c r="O484" s="62"/>
      <c r="P484" s="11"/>
      <c r="Q484" s="62"/>
      <c r="R484" s="62"/>
    </row>
    <row r="485" spans="1:18" ht="12.75" customHeight="1">
      <c r="A485" t="s">
        <v>760</v>
      </c>
      <c r="B485" s="8" t="s">
        <v>31</v>
      </c>
      <c r="C485" s="8" t="s">
        <v>374</v>
      </c>
      <c r="D485" s="8" t="s">
        <v>33</v>
      </c>
      <c r="F485" s="8" t="s">
        <v>175</v>
      </c>
      <c r="G485" s="8" t="s">
        <v>176</v>
      </c>
      <c r="H485" s="52">
        <v>9781408803417</v>
      </c>
      <c r="I485" s="8" t="s">
        <v>68</v>
      </c>
      <c r="J485" s="8">
        <v>1</v>
      </c>
      <c r="K485" s="21">
        <v>13.99</v>
      </c>
      <c r="L485" s="54">
        <f t="shared" si="14"/>
        <v>13.99</v>
      </c>
      <c r="M485" s="54">
        <f t="shared" si="15"/>
        <v>7.6945000000000006</v>
      </c>
      <c r="N485" t="s">
        <v>37</v>
      </c>
      <c r="O485" s="62"/>
      <c r="P485" s="11"/>
      <c r="Q485" s="62"/>
      <c r="R485" s="62"/>
    </row>
    <row r="486" spans="1:18" ht="12.75" customHeight="1">
      <c r="A486" t="s">
        <v>760</v>
      </c>
      <c r="B486" s="8" t="s">
        <v>31</v>
      </c>
      <c r="C486" s="8" t="s">
        <v>374</v>
      </c>
      <c r="D486" s="8" t="s">
        <v>33</v>
      </c>
      <c r="F486" s="8" t="s">
        <v>378</v>
      </c>
      <c r="G486" s="8" t="s">
        <v>379</v>
      </c>
      <c r="H486" s="52">
        <v>9781408834077</v>
      </c>
      <c r="I486" s="8" t="s">
        <v>68</v>
      </c>
      <c r="J486" s="8">
        <v>3</v>
      </c>
      <c r="K486" s="21">
        <v>13.99</v>
      </c>
      <c r="L486" s="54">
        <f t="shared" si="14"/>
        <v>41.97</v>
      </c>
      <c r="M486" s="54">
        <f t="shared" si="15"/>
        <v>23.083500000000001</v>
      </c>
      <c r="N486" t="s">
        <v>37</v>
      </c>
      <c r="O486" s="62"/>
      <c r="P486" s="11"/>
      <c r="Q486" s="62"/>
      <c r="R486" s="62"/>
    </row>
    <row r="487" spans="1:18" ht="12.75" customHeight="1">
      <c r="A487" t="s">
        <v>760</v>
      </c>
      <c r="B487" s="8" t="s">
        <v>31</v>
      </c>
      <c r="C487" s="8" t="s">
        <v>374</v>
      </c>
      <c r="D487" s="8" t="s">
        <v>33</v>
      </c>
      <c r="F487" s="8" t="s">
        <v>380</v>
      </c>
      <c r="G487" s="8" t="s">
        <v>381</v>
      </c>
      <c r="H487" s="52">
        <v>9781408826386</v>
      </c>
      <c r="I487" s="8" t="s">
        <v>68</v>
      </c>
      <c r="J487" s="8">
        <v>1</v>
      </c>
      <c r="K487" s="21">
        <v>12.99</v>
      </c>
      <c r="L487" s="54">
        <f t="shared" si="14"/>
        <v>12.99</v>
      </c>
      <c r="M487" s="54">
        <f t="shared" si="15"/>
        <v>7.1445000000000007</v>
      </c>
      <c r="N487" t="s">
        <v>37</v>
      </c>
      <c r="O487" s="62"/>
      <c r="P487" s="11"/>
      <c r="Q487" s="62"/>
      <c r="R487" s="62"/>
    </row>
    <row r="488" spans="1:18" ht="12.75" customHeight="1">
      <c r="A488" t="s">
        <v>760</v>
      </c>
      <c r="B488" s="8" t="s">
        <v>31</v>
      </c>
      <c r="C488" s="8" t="s">
        <v>374</v>
      </c>
      <c r="D488" s="8" t="s">
        <v>33</v>
      </c>
      <c r="F488" s="8" t="s">
        <v>382</v>
      </c>
      <c r="G488" s="8" t="s">
        <v>383</v>
      </c>
      <c r="H488" s="52">
        <v>9781408823019</v>
      </c>
      <c r="I488" s="8" t="s">
        <v>68</v>
      </c>
      <c r="J488" s="8">
        <v>1</v>
      </c>
      <c r="K488" s="21">
        <v>12.99</v>
      </c>
      <c r="L488" s="54">
        <f t="shared" si="14"/>
        <v>12.99</v>
      </c>
      <c r="M488" s="54">
        <f t="shared" si="15"/>
        <v>7.1445000000000007</v>
      </c>
      <c r="N488" t="s">
        <v>37</v>
      </c>
      <c r="O488" s="62"/>
      <c r="P488" s="11"/>
      <c r="Q488" s="62"/>
      <c r="R488" s="62"/>
    </row>
    <row r="489" spans="1:18" ht="12.75" customHeight="1">
      <c r="A489" t="s">
        <v>760</v>
      </c>
      <c r="B489" s="8" t="s">
        <v>31</v>
      </c>
      <c r="C489" s="8" t="s">
        <v>374</v>
      </c>
      <c r="D489" s="8" t="s">
        <v>33</v>
      </c>
      <c r="F489" s="8" t="s">
        <v>175</v>
      </c>
      <c r="G489" s="8" t="s">
        <v>287</v>
      </c>
      <c r="H489" s="52">
        <v>9781408806883</v>
      </c>
      <c r="I489" s="8" t="s">
        <v>68</v>
      </c>
      <c r="J489" s="8">
        <v>2</v>
      </c>
      <c r="K489" s="21">
        <v>15.99</v>
      </c>
      <c r="L489" s="54">
        <f t="shared" si="14"/>
        <v>31.98</v>
      </c>
      <c r="M489" s="54">
        <f t="shared" si="15"/>
        <v>17.589000000000002</v>
      </c>
      <c r="N489" t="s">
        <v>37</v>
      </c>
      <c r="O489" s="62"/>
      <c r="P489" s="11"/>
      <c r="Q489" s="62"/>
      <c r="R489" s="62"/>
    </row>
    <row r="490" spans="1:18" ht="12.75" customHeight="1">
      <c r="A490" t="s">
        <v>760</v>
      </c>
      <c r="B490" s="8" t="s">
        <v>31</v>
      </c>
      <c r="C490" s="8" t="s">
        <v>374</v>
      </c>
      <c r="D490" s="8" t="s">
        <v>33</v>
      </c>
      <c r="F490" s="8" t="s">
        <v>300</v>
      </c>
      <c r="G490" s="8" t="s">
        <v>301</v>
      </c>
      <c r="H490" s="52">
        <v>9781408841624</v>
      </c>
      <c r="I490" s="8" t="s">
        <v>68</v>
      </c>
      <c r="J490" s="8">
        <v>1</v>
      </c>
      <c r="K490" s="21">
        <v>23.99</v>
      </c>
      <c r="L490" s="54">
        <f t="shared" si="14"/>
        <v>23.99</v>
      </c>
      <c r="M490" s="54">
        <f t="shared" si="15"/>
        <v>13.1945</v>
      </c>
      <c r="N490" t="s">
        <v>37</v>
      </c>
      <c r="O490" s="62"/>
      <c r="P490" s="11"/>
      <c r="Q490" s="62"/>
      <c r="R490" s="62"/>
    </row>
    <row r="491" spans="1:18" ht="12.75" customHeight="1">
      <c r="A491" t="s">
        <v>760</v>
      </c>
      <c r="B491" s="8" t="s">
        <v>31</v>
      </c>
      <c r="C491" s="8" t="s">
        <v>374</v>
      </c>
      <c r="D491" s="8" t="s">
        <v>33</v>
      </c>
      <c r="F491" s="8" t="s">
        <v>329</v>
      </c>
      <c r="G491" s="8" t="s">
        <v>330</v>
      </c>
      <c r="H491" s="52">
        <v>9781408834121</v>
      </c>
      <c r="I491" s="8" t="s">
        <v>68</v>
      </c>
      <c r="J491" s="8">
        <v>3</v>
      </c>
      <c r="K491" s="21">
        <v>12.99</v>
      </c>
      <c r="L491" s="54">
        <f t="shared" si="14"/>
        <v>38.97</v>
      </c>
      <c r="M491" s="54">
        <f t="shared" si="15"/>
        <v>21.433500000000002</v>
      </c>
      <c r="N491" t="s">
        <v>37</v>
      </c>
      <c r="O491" s="62"/>
      <c r="P491" s="11"/>
      <c r="Q491" s="62"/>
      <c r="R491" s="62"/>
    </row>
    <row r="492" spans="1:18" ht="12.75" customHeight="1">
      <c r="A492" t="s">
        <v>760</v>
      </c>
      <c r="B492" s="8" t="s">
        <v>31</v>
      </c>
      <c r="C492" s="8" t="s">
        <v>374</v>
      </c>
      <c r="D492" s="8" t="s">
        <v>33</v>
      </c>
      <c r="F492" s="8" t="s">
        <v>384</v>
      </c>
      <c r="G492" s="8" t="s">
        <v>385</v>
      </c>
      <c r="H492" s="52">
        <v>9781408832547</v>
      </c>
      <c r="I492" s="8" t="s">
        <v>68</v>
      </c>
      <c r="J492" s="8">
        <v>1</v>
      </c>
      <c r="K492" s="21">
        <v>13.99</v>
      </c>
      <c r="L492" s="54">
        <f t="shared" si="14"/>
        <v>13.99</v>
      </c>
      <c r="M492" s="54">
        <f t="shared" si="15"/>
        <v>7.6945000000000006</v>
      </c>
      <c r="N492" t="s">
        <v>37</v>
      </c>
      <c r="O492" s="62"/>
      <c r="P492" s="11"/>
      <c r="Q492" s="62"/>
      <c r="R492" s="62"/>
    </row>
    <row r="493" spans="1:18" ht="12.75" customHeight="1">
      <c r="A493" t="s">
        <v>760</v>
      </c>
      <c r="B493" s="8" t="s">
        <v>31</v>
      </c>
      <c r="C493" s="8" t="s">
        <v>374</v>
      </c>
      <c r="D493" s="8" t="s">
        <v>33</v>
      </c>
      <c r="F493" s="8" t="s">
        <v>344</v>
      </c>
      <c r="G493" s="8" t="s">
        <v>345</v>
      </c>
      <c r="H493" s="52">
        <v>9781408821336</v>
      </c>
      <c r="I493" s="8" t="s">
        <v>68</v>
      </c>
      <c r="J493" s="8">
        <v>2</v>
      </c>
      <c r="K493" s="21">
        <v>14.99</v>
      </c>
      <c r="L493" s="54">
        <f t="shared" si="14"/>
        <v>29.98</v>
      </c>
      <c r="M493" s="54">
        <f t="shared" si="15"/>
        <v>16.489000000000001</v>
      </c>
      <c r="N493" t="s">
        <v>37</v>
      </c>
      <c r="O493" s="62"/>
      <c r="P493" s="11"/>
      <c r="Q493" s="62"/>
      <c r="R493" s="62"/>
    </row>
    <row r="494" spans="1:18" ht="12.75" customHeight="1">
      <c r="A494" t="s">
        <v>760</v>
      </c>
      <c r="B494" s="8" t="s">
        <v>31</v>
      </c>
      <c r="C494" s="8" t="s">
        <v>374</v>
      </c>
      <c r="D494" s="8" t="s">
        <v>33</v>
      </c>
      <c r="F494" s="8" t="s">
        <v>355</v>
      </c>
      <c r="G494" s="8" t="s">
        <v>356</v>
      </c>
      <c r="H494" s="52">
        <v>9781408834879</v>
      </c>
      <c r="I494" s="8" t="s">
        <v>68</v>
      </c>
      <c r="J494" s="8">
        <v>1</v>
      </c>
      <c r="K494" s="21">
        <v>14.99</v>
      </c>
      <c r="L494" s="54">
        <f t="shared" si="14"/>
        <v>14.99</v>
      </c>
      <c r="M494" s="54">
        <f t="shared" si="15"/>
        <v>8.2445000000000004</v>
      </c>
      <c r="N494" t="s">
        <v>37</v>
      </c>
      <c r="O494" s="62"/>
      <c r="P494" s="11"/>
      <c r="Q494" s="62"/>
      <c r="R494" s="62"/>
    </row>
    <row r="495" spans="1:18" ht="12.75" customHeight="1">
      <c r="A495" t="s">
        <v>760</v>
      </c>
      <c r="B495" s="8" t="s">
        <v>31</v>
      </c>
      <c r="C495" s="8" t="s">
        <v>386</v>
      </c>
      <c r="D495" s="8" t="s">
        <v>33</v>
      </c>
      <c r="F495" s="8" t="s">
        <v>44</v>
      </c>
      <c r="G495" s="8" t="s">
        <v>45</v>
      </c>
      <c r="H495" s="52">
        <v>9781408803738</v>
      </c>
      <c r="I495" s="8" t="s">
        <v>387</v>
      </c>
      <c r="J495" s="8">
        <v>6</v>
      </c>
      <c r="K495" s="21">
        <v>5.5</v>
      </c>
      <c r="L495" s="54">
        <f t="shared" si="14"/>
        <v>33</v>
      </c>
      <c r="M495" s="54">
        <f t="shared" si="15"/>
        <v>18.150000000000002</v>
      </c>
      <c r="N495" t="s">
        <v>37</v>
      </c>
      <c r="O495" s="62"/>
      <c r="P495" s="11"/>
      <c r="Q495" s="62"/>
      <c r="R495" s="62"/>
    </row>
    <row r="496" spans="1:18" ht="12.75" customHeight="1">
      <c r="A496" t="s">
        <v>760</v>
      </c>
      <c r="B496" s="8" t="s">
        <v>31</v>
      </c>
      <c r="C496" s="8" t="s">
        <v>386</v>
      </c>
      <c r="D496" s="8" t="s">
        <v>33</v>
      </c>
      <c r="F496" s="8" t="s">
        <v>44</v>
      </c>
      <c r="G496" s="8" t="s">
        <v>48</v>
      </c>
      <c r="H496" s="52">
        <v>9781408842447</v>
      </c>
      <c r="I496" s="8" t="s">
        <v>387</v>
      </c>
      <c r="J496" s="8">
        <v>15</v>
      </c>
      <c r="K496" s="21">
        <v>18</v>
      </c>
      <c r="L496" s="54">
        <f t="shared" si="14"/>
        <v>270</v>
      </c>
      <c r="M496" s="54">
        <f t="shared" si="15"/>
        <v>148.5</v>
      </c>
      <c r="N496" t="s">
        <v>37</v>
      </c>
      <c r="O496" s="62"/>
      <c r="P496" s="11"/>
      <c r="Q496" s="62"/>
      <c r="R496" s="62"/>
    </row>
    <row r="497" spans="1:18" ht="12.75" customHeight="1">
      <c r="A497" t="s">
        <v>760</v>
      </c>
      <c r="B497" s="8" t="s">
        <v>31</v>
      </c>
      <c r="C497" s="8" t="s">
        <v>386</v>
      </c>
      <c r="D497" s="8" t="s">
        <v>33</v>
      </c>
      <c r="F497" s="8" t="s">
        <v>67</v>
      </c>
      <c r="G497" s="8" t="s">
        <v>68</v>
      </c>
      <c r="H497" s="52">
        <v>9781408828410</v>
      </c>
      <c r="I497" s="8" t="s">
        <v>387</v>
      </c>
      <c r="J497" s="8">
        <v>1</v>
      </c>
      <c r="K497" s="21">
        <v>6</v>
      </c>
      <c r="L497" s="54">
        <f t="shared" si="14"/>
        <v>6</v>
      </c>
      <c r="M497" s="54">
        <f t="shared" si="15"/>
        <v>3.3000000000000003</v>
      </c>
      <c r="N497" t="s">
        <v>37</v>
      </c>
      <c r="O497" s="62"/>
      <c r="P497" s="11"/>
      <c r="Q497" s="62"/>
      <c r="R497" s="62"/>
    </row>
    <row r="498" spans="1:18" ht="12.75" customHeight="1">
      <c r="A498" t="s">
        <v>760</v>
      </c>
      <c r="B498" s="8" t="s">
        <v>31</v>
      </c>
      <c r="C498" s="8" t="s">
        <v>386</v>
      </c>
      <c r="D498" s="8" t="s">
        <v>33</v>
      </c>
      <c r="F498" s="8" t="s">
        <v>75</v>
      </c>
      <c r="G498" s="8" t="s">
        <v>76</v>
      </c>
      <c r="H498" s="52">
        <v>9781408807590</v>
      </c>
      <c r="I498" s="8" t="s">
        <v>387</v>
      </c>
      <c r="J498" s="8">
        <v>1</v>
      </c>
      <c r="K498" s="21">
        <v>5.5</v>
      </c>
      <c r="L498" s="54">
        <f t="shared" si="14"/>
        <v>5.5</v>
      </c>
      <c r="M498" s="54">
        <f t="shared" si="15"/>
        <v>3.0250000000000004</v>
      </c>
      <c r="N498" t="s">
        <v>37</v>
      </c>
      <c r="O498" s="62"/>
      <c r="P498" s="11"/>
      <c r="Q498" s="62"/>
      <c r="R498" s="62"/>
    </row>
    <row r="499" spans="1:18" ht="12.75" customHeight="1">
      <c r="A499" t="s">
        <v>760</v>
      </c>
      <c r="B499" s="8" t="s">
        <v>31</v>
      </c>
      <c r="C499" s="8" t="s">
        <v>386</v>
      </c>
      <c r="D499" s="8" t="s">
        <v>33</v>
      </c>
      <c r="F499" s="8" t="s">
        <v>89</v>
      </c>
      <c r="G499" s="8" t="s">
        <v>90</v>
      </c>
      <c r="H499" s="52">
        <v>9781408833391</v>
      </c>
      <c r="I499" s="8" t="s">
        <v>387</v>
      </c>
      <c r="J499" s="8">
        <v>1</v>
      </c>
      <c r="K499" s="21">
        <v>7.5</v>
      </c>
      <c r="L499" s="54">
        <f t="shared" si="14"/>
        <v>7.5</v>
      </c>
      <c r="M499" s="54">
        <f t="shared" si="15"/>
        <v>4.125</v>
      </c>
      <c r="N499" t="s">
        <v>37</v>
      </c>
      <c r="O499" s="62"/>
      <c r="P499" s="11"/>
      <c r="Q499" s="62"/>
      <c r="R499" s="62"/>
    </row>
    <row r="500" spans="1:18" ht="12.75" customHeight="1">
      <c r="A500" t="s">
        <v>760</v>
      </c>
      <c r="B500" s="8" t="s">
        <v>31</v>
      </c>
      <c r="C500" s="8" t="s">
        <v>386</v>
      </c>
      <c r="D500" s="8" t="s">
        <v>33</v>
      </c>
      <c r="F500" s="8" t="s">
        <v>75</v>
      </c>
      <c r="G500" s="8" t="s">
        <v>91</v>
      </c>
      <c r="H500" s="52">
        <v>9781408808665</v>
      </c>
      <c r="I500" s="8" t="s">
        <v>387</v>
      </c>
      <c r="J500" s="8">
        <v>2</v>
      </c>
      <c r="K500" s="21">
        <v>5.5</v>
      </c>
      <c r="L500" s="54">
        <f t="shared" si="14"/>
        <v>11</v>
      </c>
      <c r="M500" s="54">
        <f t="shared" si="15"/>
        <v>6.0500000000000007</v>
      </c>
      <c r="N500" t="s">
        <v>37</v>
      </c>
      <c r="O500" s="62"/>
      <c r="P500" s="11"/>
      <c r="Q500" s="62"/>
      <c r="R500" s="62"/>
    </row>
    <row r="501" spans="1:18" ht="12.75" customHeight="1">
      <c r="A501" t="s">
        <v>760</v>
      </c>
      <c r="B501" s="8" t="s">
        <v>31</v>
      </c>
      <c r="C501" s="8" t="s">
        <v>386</v>
      </c>
      <c r="D501" s="8" t="s">
        <v>33</v>
      </c>
      <c r="F501" s="8" t="s">
        <v>96</v>
      </c>
      <c r="G501" s="8" t="s">
        <v>104</v>
      </c>
      <c r="H501" s="52">
        <v>9781408845974</v>
      </c>
      <c r="I501" s="8" t="s">
        <v>387</v>
      </c>
      <c r="J501" s="8">
        <v>2</v>
      </c>
      <c r="K501" s="21">
        <v>7.5</v>
      </c>
      <c r="L501" s="54">
        <f t="shared" si="14"/>
        <v>15</v>
      </c>
      <c r="M501" s="54">
        <f t="shared" si="15"/>
        <v>8.25</v>
      </c>
      <c r="N501" t="s">
        <v>37</v>
      </c>
      <c r="O501" s="62"/>
      <c r="P501" s="11"/>
      <c r="Q501" s="62"/>
      <c r="R501" s="62"/>
    </row>
    <row r="502" spans="1:18" ht="12.75" customHeight="1">
      <c r="A502" t="s">
        <v>760</v>
      </c>
      <c r="B502" s="8" t="s">
        <v>31</v>
      </c>
      <c r="C502" s="8" t="s">
        <v>386</v>
      </c>
      <c r="D502" s="8" t="s">
        <v>33</v>
      </c>
      <c r="F502" s="8" t="s">
        <v>134</v>
      </c>
      <c r="G502" s="8" t="s">
        <v>135</v>
      </c>
      <c r="H502" s="52">
        <v>9781408803745</v>
      </c>
      <c r="I502" s="8" t="s">
        <v>387</v>
      </c>
      <c r="J502" s="8">
        <v>1</v>
      </c>
      <c r="K502" s="21">
        <v>8</v>
      </c>
      <c r="L502" s="54">
        <f t="shared" si="14"/>
        <v>8</v>
      </c>
      <c r="M502" s="54">
        <f t="shared" si="15"/>
        <v>4.4000000000000004</v>
      </c>
      <c r="N502" t="s">
        <v>37</v>
      </c>
      <c r="O502" s="62"/>
      <c r="P502" s="11"/>
      <c r="Q502" s="62"/>
      <c r="R502" s="62"/>
    </row>
    <row r="503" spans="1:18" ht="12.75" customHeight="1">
      <c r="A503" t="s">
        <v>760</v>
      </c>
      <c r="B503" s="8" t="s">
        <v>31</v>
      </c>
      <c r="C503" s="8" t="s">
        <v>386</v>
      </c>
      <c r="D503" s="8" t="s">
        <v>33</v>
      </c>
      <c r="F503" s="8" t="s">
        <v>167</v>
      </c>
      <c r="G503" s="8" t="s">
        <v>168</v>
      </c>
      <c r="H503" s="52">
        <v>9781408810811</v>
      </c>
      <c r="I503" s="8" t="s">
        <v>387</v>
      </c>
      <c r="J503" s="8">
        <v>1</v>
      </c>
      <c r="K503" s="21">
        <v>5.5</v>
      </c>
      <c r="L503" s="54">
        <f t="shared" si="14"/>
        <v>5.5</v>
      </c>
      <c r="M503" s="54">
        <f t="shared" si="15"/>
        <v>3.0250000000000004</v>
      </c>
      <c r="N503" t="s">
        <v>37</v>
      </c>
      <c r="O503" s="62"/>
      <c r="P503" s="11"/>
      <c r="Q503" s="62"/>
      <c r="R503" s="62"/>
    </row>
    <row r="504" spans="1:18" ht="12.75" customHeight="1">
      <c r="A504" t="s">
        <v>760</v>
      </c>
      <c r="B504" s="8" t="s">
        <v>31</v>
      </c>
      <c r="C504" s="8" t="s">
        <v>386</v>
      </c>
      <c r="D504" s="8" t="s">
        <v>33</v>
      </c>
      <c r="F504" s="8" t="s">
        <v>194</v>
      </c>
      <c r="G504" s="8" t="s">
        <v>195</v>
      </c>
      <c r="H504" s="52">
        <v>9781408810644</v>
      </c>
      <c r="I504" s="8" t="s">
        <v>387</v>
      </c>
      <c r="J504" s="8">
        <v>1</v>
      </c>
      <c r="K504" s="21">
        <v>5.5</v>
      </c>
      <c r="L504" s="54">
        <f t="shared" si="14"/>
        <v>5.5</v>
      </c>
      <c r="M504" s="54">
        <f t="shared" si="15"/>
        <v>3.0250000000000004</v>
      </c>
      <c r="N504" t="s">
        <v>37</v>
      </c>
      <c r="O504" s="62"/>
      <c r="P504" s="11"/>
      <c r="Q504" s="62"/>
      <c r="R504" s="62"/>
    </row>
    <row r="505" spans="1:18" ht="12.75" customHeight="1">
      <c r="A505" t="s">
        <v>760</v>
      </c>
      <c r="B505" s="8" t="s">
        <v>31</v>
      </c>
      <c r="C505" s="8" t="s">
        <v>386</v>
      </c>
      <c r="D505" s="8" t="s">
        <v>33</v>
      </c>
      <c r="F505" s="8" t="s">
        <v>189</v>
      </c>
      <c r="G505" s="8" t="s">
        <v>200</v>
      </c>
      <c r="H505" s="52">
        <v>9781408807125</v>
      </c>
      <c r="I505" s="8" t="s">
        <v>387</v>
      </c>
      <c r="J505" s="8">
        <v>1</v>
      </c>
      <c r="K505" s="21">
        <v>5.5</v>
      </c>
      <c r="L505" s="54">
        <f t="shared" si="14"/>
        <v>5.5</v>
      </c>
      <c r="M505" s="54">
        <f t="shared" si="15"/>
        <v>3.0250000000000004</v>
      </c>
      <c r="N505" t="s">
        <v>37</v>
      </c>
      <c r="O505" s="62"/>
      <c r="P505" s="11"/>
      <c r="Q505" s="62"/>
      <c r="R505" s="62"/>
    </row>
    <row r="506" spans="1:18" ht="12.75" customHeight="1">
      <c r="A506" t="s">
        <v>760</v>
      </c>
      <c r="B506" s="8" t="s">
        <v>31</v>
      </c>
      <c r="C506" s="8" t="s">
        <v>386</v>
      </c>
      <c r="D506" s="8" t="s">
        <v>33</v>
      </c>
      <c r="F506" s="8" t="s">
        <v>388</v>
      </c>
      <c r="G506" s="8" t="s">
        <v>389</v>
      </c>
      <c r="H506" s="52">
        <v>9781408829134</v>
      </c>
      <c r="I506" s="8" t="s">
        <v>387</v>
      </c>
      <c r="J506" s="8">
        <v>1</v>
      </c>
      <c r="K506" s="21">
        <v>6.5</v>
      </c>
      <c r="L506" s="54">
        <f t="shared" si="14"/>
        <v>6.5</v>
      </c>
      <c r="M506" s="54">
        <f t="shared" si="15"/>
        <v>3.5750000000000002</v>
      </c>
      <c r="N506" t="s">
        <v>37</v>
      </c>
      <c r="O506" s="62"/>
      <c r="P506" s="11"/>
      <c r="Q506" s="62"/>
      <c r="R506" s="62"/>
    </row>
    <row r="507" spans="1:18" ht="12.75" customHeight="1">
      <c r="A507" t="s">
        <v>760</v>
      </c>
      <c r="B507" s="8" t="s">
        <v>31</v>
      </c>
      <c r="C507" s="8" t="s">
        <v>386</v>
      </c>
      <c r="D507" s="8" t="s">
        <v>33</v>
      </c>
      <c r="F507" s="8" t="s">
        <v>162</v>
      </c>
      <c r="G507" s="8" t="s">
        <v>215</v>
      </c>
      <c r="H507" s="52">
        <v>9781408841310</v>
      </c>
      <c r="I507" s="8" t="s">
        <v>387</v>
      </c>
      <c r="J507" s="8">
        <v>1</v>
      </c>
      <c r="K507" s="21">
        <v>6.5</v>
      </c>
      <c r="L507" s="54">
        <f t="shared" si="14"/>
        <v>6.5</v>
      </c>
      <c r="M507" s="54">
        <f t="shared" si="15"/>
        <v>3.5750000000000002</v>
      </c>
      <c r="N507" t="s">
        <v>37</v>
      </c>
      <c r="O507" s="62"/>
      <c r="P507" s="11"/>
      <c r="Q507" s="62"/>
      <c r="R507" s="62"/>
    </row>
    <row r="508" spans="1:18" ht="12.75" customHeight="1">
      <c r="A508" t="s">
        <v>760</v>
      </c>
      <c r="B508" s="8" t="s">
        <v>31</v>
      </c>
      <c r="C508" s="8" t="s">
        <v>386</v>
      </c>
      <c r="D508" s="8" t="s">
        <v>33</v>
      </c>
      <c r="F508" s="8" t="s">
        <v>85</v>
      </c>
      <c r="G508" s="8" t="s">
        <v>390</v>
      </c>
      <c r="H508" s="52">
        <v>9781408830710</v>
      </c>
      <c r="I508" s="8" t="s">
        <v>387</v>
      </c>
      <c r="J508" s="8">
        <v>3</v>
      </c>
      <c r="K508" s="21">
        <v>4</v>
      </c>
      <c r="L508" s="54">
        <f t="shared" si="14"/>
        <v>12</v>
      </c>
      <c r="M508" s="54">
        <f t="shared" si="15"/>
        <v>6.6000000000000005</v>
      </c>
      <c r="N508" t="s">
        <v>37</v>
      </c>
      <c r="O508" s="62"/>
      <c r="P508" s="11"/>
      <c r="Q508" s="62"/>
      <c r="R508" s="62"/>
    </row>
    <row r="509" spans="1:18" ht="12.75" customHeight="1">
      <c r="A509" t="s">
        <v>760</v>
      </c>
      <c r="B509" s="8" t="s">
        <v>31</v>
      </c>
      <c r="C509" s="8" t="s">
        <v>386</v>
      </c>
      <c r="D509" s="8" t="s">
        <v>33</v>
      </c>
      <c r="F509" s="8" t="s">
        <v>211</v>
      </c>
      <c r="G509" s="8" t="s">
        <v>233</v>
      </c>
      <c r="H509" s="52">
        <v>9781408818794</v>
      </c>
      <c r="I509" s="8" t="s">
        <v>387</v>
      </c>
      <c r="J509" s="8">
        <v>1</v>
      </c>
      <c r="K509" s="21">
        <v>5.5</v>
      </c>
      <c r="L509" s="54">
        <f t="shared" si="14"/>
        <v>5.5</v>
      </c>
      <c r="M509" s="54">
        <f t="shared" si="15"/>
        <v>3.0250000000000004</v>
      </c>
      <c r="N509" t="s">
        <v>37</v>
      </c>
      <c r="O509" s="62"/>
      <c r="P509" s="11"/>
      <c r="Q509" s="62"/>
      <c r="R509" s="62"/>
    </row>
    <row r="510" spans="1:18" ht="12.75" customHeight="1">
      <c r="A510" t="s">
        <v>760</v>
      </c>
      <c r="B510" s="8" t="s">
        <v>31</v>
      </c>
      <c r="C510" s="8" t="s">
        <v>386</v>
      </c>
      <c r="D510" s="8" t="s">
        <v>33</v>
      </c>
      <c r="F510" s="8" t="s">
        <v>85</v>
      </c>
      <c r="G510" s="8" t="s">
        <v>391</v>
      </c>
      <c r="H510" s="52">
        <v>9781408844588</v>
      </c>
      <c r="I510" s="8" t="s">
        <v>387</v>
      </c>
      <c r="J510" s="8">
        <v>1</v>
      </c>
      <c r="K510" s="21">
        <v>28</v>
      </c>
      <c r="L510" s="54">
        <f t="shared" si="14"/>
        <v>28</v>
      </c>
      <c r="M510" s="54">
        <f t="shared" si="15"/>
        <v>15.400000000000002</v>
      </c>
      <c r="N510" t="s">
        <v>37</v>
      </c>
      <c r="O510" s="62"/>
      <c r="P510" s="11"/>
      <c r="Q510" s="62"/>
      <c r="R510" s="62"/>
    </row>
    <row r="511" spans="1:18" ht="12.75" customHeight="1">
      <c r="A511" t="s">
        <v>760</v>
      </c>
      <c r="B511" s="8" t="s">
        <v>31</v>
      </c>
      <c r="C511" s="8" t="s">
        <v>386</v>
      </c>
      <c r="D511" s="8" t="s">
        <v>33</v>
      </c>
      <c r="F511" s="8" t="s">
        <v>265</v>
      </c>
      <c r="G511" s="8" t="s">
        <v>266</v>
      </c>
      <c r="H511" s="52">
        <v>9781408812044</v>
      </c>
      <c r="I511" s="8" t="s">
        <v>387</v>
      </c>
      <c r="J511" s="8">
        <v>1</v>
      </c>
      <c r="K511" s="21">
        <v>5.5</v>
      </c>
      <c r="L511" s="54">
        <f t="shared" si="14"/>
        <v>5.5</v>
      </c>
      <c r="M511" s="54">
        <f t="shared" si="15"/>
        <v>3.0250000000000004</v>
      </c>
      <c r="N511" t="s">
        <v>37</v>
      </c>
      <c r="O511" s="62"/>
      <c r="P511" s="11"/>
      <c r="Q511" s="62"/>
      <c r="R511" s="62"/>
    </row>
    <row r="512" spans="1:18" ht="12.75" customHeight="1">
      <c r="A512" t="s">
        <v>760</v>
      </c>
      <c r="B512" s="8" t="s">
        <v>31</v>
      </c>
      <c r="C512" s="8" t="s">
        <v>386</v>
      </c>
      <c r="D512" s="8" t="s">
        <v>33</v>
      </c>
      <c r="F512" s="8" t="s">
        <v>44</v>
      </c>
      <c r="G512" s="8" t="s">
        <v>282</v>
      </c>
      <c r="H512" s="52">
        <v>9781408803721</v>
      </c>
      <c r="I512" s="8" t="s">
        <v>387</v>
      </c>
      <c r="J512" s="8">
        <v>2</v>
      </c>
      <c r="K512" s="21">
        <v>5.5</v>
      </c>
      <c r="L512" s="54">
        <f t="shared" si="14"/>
        <v>11</v>
      </c>
      <c r="M512" s="54">
        <f t="shared" si="15"/>
        <v>6.0500000000000007</v>
      </c>
      <c r="N512" t="s">
        <v>37</v>
      </c>
      <c r="O512" s="62"/>
      <c r="P512" s="11"/>
      <c r="Q512" s="62"/>
      <c r="R512" s="62"/>
    </row>
    <row r="513" spans="1:18" ht="12.75" customHeight="1">
      <c r="A513" t="s">
        <v>760</v>
      </c>
      <c r="B513" s="8" t="s">
        <v>31</v>
      </c>
      <c r="C513" s="8" t="s">
        <v>386</v>
      </c>
      <c r="D513" s="8" t="s">
        <v>33</v>
      </c>
      <c r="F513" s="8" t="s">
        <v>185</v>
      </c>
      <c r="G513" s="8" t="s">
        <v>297</v>
      </c>
      <c r="H513" s="52">
        <v>9781408834046</v>
      </c>
      <c r="I513" s="8" t="s">
        <v>387</v>
      </c>
      <c r="J513" s="8">
        <v>1</v>
      </c>
      <c r="K513" s="21">
        <v>12</v>
      </c>
      <c r="L513" s="54">
        <f t="shared" si="14"/>
        <v>12</v>
      </c>
      <c r="M513" s="54">
        <f t="shared" si="15"/>
        <v>6.6000000000000005</v>
      </c>
      <c r="N513" t="s">
        <v>37</v>
      </c>
      <c r="O513" s="62"/>
      <c r="P513" s="11"/>
      <c r="Q513" s="62"/>
      <c r="R513" s="62"/>
    </row>
    <row r="514" spans="1:18" ht="12.75" customHeight="1">
      <c r="A514" t="s">
        <v>760</v>
      </c>
      <c r="B514" s="8" t="s">
        <v>31</v>
      </c>
      <c r="C514" s="8" t="s">
        <v>386</v>
      </c>
      <c r="D514" s="8" t="s">
        <v>33</v>
      </c>
      <c r="F514" s="8" t="s">
        <v>65</v>
      </c>
      <c r="G514" s="8" t="s">
        <v>392</v>
      </c>
      <c r="H514" s="52">
        <v>9781408838297</v>
      </c>
      <c r="I514" s="8" t="s">
        <v>387</v>
      </c>
      <c r="J514" s="8">
        <v>1</v>
      </c>
      <c r="K514" s="21">
        <v>6</v>
      </c>
      <c r="L514" s="54">
        <f t="shared" si="14"/>
        <v>6</v>
      </c>
      <c r="M514" s="54">
        <f t="shared" si="15"/>
        <v>3.3000000000000003</v>
      </c>
      <c r="N514" t="s">
        <v>37</v>
      </c>
      <c r="O514" s="62"/>
      <c r="P514" s="11"/>
      <c r="Q514" s="62"/>
      <c r="R514" s="62"/>
    </row>
    <row r="515" spans="1:18" ht="12.75" customHeight="1">
      <c r="A515" t="s">
        <v>760</v>
      </c>
      <c r="B515" s="8" t="s">
        <v>31</v>
      </c>
      <c r="C515" s="8" t="s">
        <v>386</v>
      </c>
      <c r="D515" s="8" t="s">
        <v>33</v>
      </c>
      <c r="F515" s="8" t="s">
        <v>75</v>
      </c>
      <c r="G515" s="8" t="s">
        <v>321</v>
      </c>
      <c r="H515" s="52">
        <v>9781408841914</v>
      </c>
      <c r="I515" s="8" t="s">
        <v>387</v>
      </c>
      <c r="J515" s="8">
        <v>1</v>
      </c>
      <c r="K515" s="21">
        <v>15</v>
      </c>
      <c r="L515" s="54">
        <f t="shared" ref="L515:L578" si="16">J515*K515</f>
        <v>15</v>
      </c>
      <c r="M515" s="54">
        <f t="shared" ref="M515:M578" si="17">L515*0.55</f>
        <v>8.25</v>
      </c>
      <c r="N515" t="s">
        <v>37</v>
      </c>
      <c r="O515" s="62"/>
      <c r="P515" s="11"/>
      <c r="Q515" s="62"/>
      <c r="R515" s="62"/>
    </row>
    <row r="516" spans="1:18" ht="12.75" customHeight="1">
      <c r="A516" t="s">
        <v>760</v>
      </c>
      <c r="B516" s="8" t="s">
        <v>31</v>
      </c>
      <c r="C516" s="8" t="s">
        <v>386</v>
      </c>
      <c r="D516" s="8" t="s">
        <v>33</v>
      </c>
      <c r="F516" s="8" t="s">
        <v>329</v>
      </c>
      <c r="G516" s="8" t="s">
        <v>330</v>
      </c>
      <c r="H516" s="52">
        <v>9781408834121</v>
      </c>
      <c r="I516" s="8" t="s">
        <v>387</v>
      </c>
      <c r="J516" s="8">
        <v>1</v>
      </c>
      <c r="K516" s="21">
        <v>5.5</v>
      </c>
      <c r="L516" s="54">
        <f t="shared" si="16"/>
        <v>5.5</v>
      </c>
      <c r="M516" s="54">
        <f t="shared" si="17"/>
        <v>3.0250000000000004</v>
      </c>
      <c r="N516" t="s">
        <v>37</v>
      </c>
      <c r="O516" s="62"/>
      <c r="P516" s="11"/>
      <c r="Q516" s="62"/>
      <c r="R516" s="62"/>
    </row>
    <row r="517" spans="1:18" ht="12.75" customHeight="1">
      <c r="A517" t="s">
        <v>760</v>
      </c>
      <c r="B517" s="8" t="s">
        <v>31</v>
      </c>
      <c r="C517" s="8" t="s">
        <v>386</v>
      </c>
      <c r="D517" s="8" t="s">
        <v>33</v>
      </c>
      <c r="F517" s="8" t="s">
        <v>333</v>
      </c>
      <c r="G517" s="8" t="s">
        <v>334</v>
      </c>
      <c r="H517" s="52">
        <v>9781408801581</v>
      </c>
      <c r="I517" s="8" t="s">
        <v>387</v>
      </c>
      <c r="J517" s="8">
        <v>2</v>
      </c>
      <c r="K517" s="21">
        <v>5.5</v>
      </c>
      <c r="L517" s="54">
        <f t="shared" si="16"/>
        <v>11</v>
      </c>
      <c r="M517" s="54">
        <f t="shared" si="17"/>
        <v>6.0500000000000007</v>
      </c>
      <c r="N517" t="s">
        <v>37</v>
      </c>
      <c r="O517" s="62"/>
      <c r="P517" s="11"/>
      <c r="Q517" s="62"/>
      <c r="R517" s="62"/>
    </row>
    <row r="518" spans="1:18" ht="12.75" customHeight="1">
      <c r="A518" t="s">
        <v>760</v>
      </c>
      <c r="B518" s="8" t="s">
        <v>31</v>
      </c>
      <c r="C518" s="8" t="s">
        <v>386</v>
      </c>
      <c r="D518" s="8" t="s">
        <v>33</v>
      </c>
      <c r="F518" s="8" t="s">
        <v>85</v>
      </c>
      <c r="G518" s="8" t="s">
        <v>393</v>
      </c>
      <c r="H518" s="52">
        <v>9781408826768</v>
      </c>
      <c r="I518" s="8" t="s">
        <v>387</v>
      </c>
      <c r="J518" s="8">
        <v>2</v>
      </c>
      <c r="K518" s="21">
        <v>2.5</v>
      </c>
      <c r="L518" s="54">
        <f t="shared" si="16"/>
        <v>5</v>
      </c>
      <c r="M518" s="54">
        <f t="shared" si="17"/>
        <v>2.75</v>
      </c>
      <c r="N518" t="s">
        <v>37</v>
      </c>
      <c r="O518" s="62"/>
      <c r="P518" s="11"/>
      <c r="Q518" s="62"/>
      <c r="R518" s="62"/>
    </row>
    <row r="519" spans="1:18" ht="12.75" customHeight="1">
      <c r="A519" t="s">
        <v>760</v>
      </c>
      <c r="B519" s="8" t="s">
        <v>31</v>
      </c>
      <c r="C519" s="8" t="s">
        <v>386</v>
      </c>
      <c r="D519" s="8" t="s">
        <v>33</v>
      </c>
      <c r="F519" s="8" t="s">
        <v>169</v>
      </c>
      <c r="G519" s="8" t="s">
        <v>394</v>
      </c>
      <c r="H519" s="52">
        <v>9781408835289</v>
      </c>
      <c r="I519" s="8" t="s">
        <v>387</v>
      </c>
      <c r="J519" s="8">
        <v>1</v>
      </c>
      <c r="K519" s="21">
        <v>6.5</v>
      </c>
      <c r="L519" s="54">
        <f t="shared" si="16"/>
        <v>6.5</v>
      </c>
      <c r="M519" s="54">
        <f t="shared" si="17"/>
        <v>3.5750000000000002</v>
      </c>
      <c r="N519" t="s">
        <v>37</v>
      </c>
      <c r="O519" s="62"/>
      <c r="P519" s="11"/>
      <c r="Q519" s="62"/>
      <c r="R519" s="62"/>
    </row>
    <row r="520" spans="1:18" ht="12.75" customHeight="1">
      <c r="A520" t="s">
        <v>760</v>
      </c>
      <c r="B520" s="8" t="s">
        <v>31</v>
      </c>
      <c r="C520" s="8" t="s">
        <v>386</v>
      </c>
      <c r="D520" s="8" t="s">
        <v>33</v>
      </c>
      <c r="F520" s="8" t="s">
        <v>185</v>
      </c>
      <c r="G520" s="8" t="s">
        <v>360</v>
      </c>
      <c r="H520" s="52">
        <v>9781408806814</v>
      </c>
      <c r="I520" s="8" t="s">
        <v>387</v>
      </c>
      <c r="J520" s="8">
        <v>1</v>
      </c>
      <c r="K520" s="21">
        <v>6</v>
      </c>
      <c r="L520" s="54">
        <f t="shared" si="16"/>
        <v>6</v>
      </c>
      <c r="M520" s="54">
        <f t="shared" si="17"/>
        <v>3.3000000000000003</v>
      </c>
      <c r="N520" t="s">
        <v>37</v>
      </c>
      <c r="O520" s="62"/>
      <c r="P520" s="11"/>
      <c r="Q520" s="62"/>
      <c r="R520" s="62"/>
    </row>
    <row r="521" spans="1:18" ht="12.75" customHeight="1">
      <c r="A521" t="s">
        <v>760</v>
      </c>
      <c r="B521" s="8" t="s">
        <v>31</v>
      </c>
      <c r="C521" s="8" t="s">
        <v>386</v>
      </c>
      <c r="D521" s="8" t="s">
        <v>33</v>
      </c>
      <c r="F521" s="8" t="s">
        <v>189</v>
      </c>
      <c r="G521" s="8" t="s">
        <v>395</v>
      </c>
      <c r="H521" s="52">
        <v>9781408828458</v>
      </c>
      <c r="I521" s="8" t="s">
        <v>387</v>
      </c>
      <c r="J521" s="8">
        <v>1</v>
      </c>
      <c r="K521" s="21">
        <v>6.5</v>
      </c>
      <c r="L521" s="54">
        <f t="shared" si="16"/>
        <v>6.5</v>
      </c>
      <c r="M521" s="54">
        <f t="shared" si="17"/>
        <v>3.5750000000000002</v>
      </c>
      <c r="N521" t="s">
        <v>37</v>
      </c>
      <c r="O521" s="62"/>
      <c r="P521" s="11"/>
      <c r="Q521" s="62"/>
      <c r="R521" s="62"/>
    </row>
    <row r="522" spans="1:18" ht="12.75" customHeight="1">
      <c r="A522" t="s">
        <v>760</v>
      </c>
      <c r="B522" s="8" t="s">
        <v>31</v>
      </c>
      <c r="C522" s="8" t="s">
        <v>386</v>
      </c>
      <c r="D522" s="8" t="s">
        <v>33</v>
      </c>
      <c r="F522" s="8" t="s">
        <v>136</v>
      </c>
      <c r="G522" s="8" t="s">
        <v>396</v>
      </c>
      <c r="H522" s="52">
        <v>9781408832318</v>
      </c>
      <c r="I522" s="8" t="s">
        <v>387</v>
      </c>
      <c r="J522" s="8">
        <v>1</v>
      </c>
      <c r="K522" s="21">
        <v>8</v>
      </c>
      <c r="L522" s="54">
        <f t="shared" si="16"/>
        <v>8</v>
      </c>
      <c r="M522" s="54">
        <f t="shared" si="17"/>
        <v>4.4000000000000004</v>
      </c>
      <c r="N522" t="s">
        <v>37</v>
      </c>
      <c r="O522" s="62"/>
      <c r="P522" s="11"/>
      <c r="Q522" s="62"/>
      <c r="R522" s="62"/>
    </row>
    <row r="523" spans="1:18" ht="12.75" customHeight="1">
      <c r="A523" t="s">
        <v>760</v>
      </c>
      <c r="B523" s="8" t="s">
        <v>31</v>
      </c>
      <c r="C523" s="8" t="s">
        <v>386</v>
      </c>
      <c r="D523" s="8" t="s">
        <v>33</v>
      </c>
      <c r="F523" s="8" t="s">
        <v>397</v>
      </c>
      <c r="G523" s="8" t="s">
        <v>398</v>
      </c>
      <c r="H523" s="52">
        <v>9781408842072</v>
      </c>
      <c r="I523" s="8" t="s">
        <v>387</v>
      </c>
      <c r="J523" s="8">
        <v>1</v>
      </c>
      <c r="K523" s="21">
        <v>9</v>
      </c>
      <c r="L523" s="54">
        <f t="shared" si="16"/>
        <v>9</v>
      </c>
      <c r="M523" s="54">
        <f t="shared" si="17"/>
        <v>4.95</v>
      </c>
      <c r="N523" t="s">
        <v>37</v>
      </c>
      <c r="O523" s="62"/>
      <c r="P523" s="11"/>
      <c r="Q523" s="62"/>
      <c r="R523" s="62"/>
    </row>
    <row r="524" spans="1:18" ht="12.75" customHeight="1">
      <c r="A524" t="s">
        <v>760</v>
      </c>
      <c r="B524" s="8" t="s">
        <v>31</v>
      </c>
      <c r="C524" s="8" t="s">
        <v>399</v>
      </c>
      <c r="D524" s="8" t="s">
        <v>33</v>
      </c>
      <c r="F524" s="8" t="s">
        <v>44</v>
      </c>
      <c r="G524" s="8" t="s">
        <v>45</v>
      </c>
      <c r="H524" s="52">
        <v>9781408803738</v>
      </c>
      <c r="I524" s="8" t="s">
        <v>400</v>
      </c>
      <c r="J524" s="8">
        <v>3</v>
      </c>
      <c r="K524" s="21">
        <v>42</v>
      </c>
      <c r="L524" s="54">
        <f t="shared" si="16"/>
        <v>126</v>
      </c>
      <c r="M524" s="54">
        <f t="shared" si="17"/>
        <v>69.300000000000011</v>
      </c>
      <c r="N524" t="s">
        <v>37</v>
      </c>
      <c r="O524" s="62"/>
      <c r="P524" s="11"/>
      <c r="Q524" s="62"/>
      <c r="R524" s="62"/>
    </row>
    <row r="525" spans="1:18" ht="12.75" customHeight="1">
      <c r="A525" t="s">
        <v>760</v>
      </c>
      <c r="B525" s="8" t="s">
        <v>31</v>
      </c>
      <c r="C525" s="8" t="s">
        <v>399</v>
      </c>
      <c r="D525" s="8" t="s">
        <v>33</v>
      </c>
      <c r="F525" s="8" t="s">
        <v>44</v>
      </c>
      <c r="G525" s="8" t="s">
        <v>48</v>
      </c>
      <c r="H525" s="52">
        <v>9781408842447</v>
      </c>
      <c r="I525" s="8" t="s">
        <v>400</v>
      </c>
      <c r="J525" s="8">
        <v>6</v>
      </c>
      <c r="K525" s="21">
        <v>115</v>
      </c>
      <c r="L525" s="54">
        <f t="shared" si="16"/>
        <v>690</v>
      </c>
      <c r="M525" s="54">
        <f t="shared" si="17"/>
        <v>379.50000000000006</v>
      </c>
      <c r="N525" t="s">
        <v>37</v>
      </c>
      <c r="O525" s="62"/>
      <c r="P525" s="11"/>
      <c r="Q525" s="62"/>
      <c r="R525" s="62"/>
    </row>
    <row r="526" spans="1:18" ht="12.75" customHeight="1">
      <c r="A526" t="s">
        <v>760</v>
      </c>
      <c r="B526" s="8" t="s">
        <v>31</v>
      </c>
      <c r="C526" s="8" t="s">
        <v>399</v>
      </c>
      <c r="D526" s="8" t="s">
        <v>33</v>
      </c>
      <c r="F526" s="8" t="s">
        <v>401</v>
      </c>
      <c r="G526" s="8" t="s">
        <v>402</v>
      </c>
      <c r="H526" s="52">
        <v>9781408836545</v>
      </c>
      <c r="I526" s="8" t="s">
        <v>400</v>
      </c>
      <c r="J526" s="8">
        <v>3</v>
      </c>
      <c r="K526" s="21">
        <v>49</v>
      </c>
      <c r="L526" s="54">
        <f t="shared" si="16"/>
        <v>147</v>
      </c>
      <c r="M526" s="54">
        <f t="shared" si="17"/>
        <v>80.850000000000009</v>
      </c>
      <c r="N526" t="s">
        <v>37</v>
      </c>
      <c r="O526" s="62"/>
      <c r="P526" s="11"/>
      <c r="Q526" s="62"/>
      <c r="R526" s="62"/>
    </row>
    <row r="527" spans="1:18" ht="12.75" customHeight="1">
      <c r="A527" t="s">
        <v>760</v>
      </c>
      <c r="B527" s="8" t="s">
        <v>31</v>
      </c>
      <c r="C527" s="8" t="s">
        <v>399</v>
      </c>
      <c r="D527" s="8" t="s">
        <v>33</v>
      </c>
      <c r="F527" s="8" t="s">
        <v>55</v>
      </c>
      <c r="G527" s="8" t="s">
        <v>56</v>
      </c>
      <c r="H527" s="52">
        <v>9781408814161</v>
      </c>
      <c r="I527" s="8" t="s">
        <v>400</v>
      </c>
      <c r="J527" s="8">
        <v>1</v>
      </c>
      <c r="K527" s="21">
        <v>49</v>
      </c>
      <c r="L527" s="54">
        <f t="shared" si="16"/>
        <v>49</v>
      </c>
      <c r="M527" s="54">
        <f t="shared" si="17"/>
        <v>26.950000000000003</v>
      </c>
      <c r="N527" t="s">
        <v>37</v>
      </c>
      <c r="O527" s="62"/>
      <c r="P527" s="11"/>
      <c r="Q527" s="62"/>
      <c r="R527" s="62"/>
    </row>
    <row r="528" spans="1:18" ht="12.75" customHeight="1">
      <c r="A528" t="s">
        <v>760</v>
      </c>
      <c r="B528" s="8" t="s">
        <v>31</v>
      </c>
      <c r="C528" s="8" t="s">
        <v>399</v>
      </c>
      <c r="D528" s="8" t="s">
        <v>33</v>
      </c>
      <c r="F528" s="8" t="s">
        <v>75</v>
      </c>
      <c r="G528" s="8" t="s">
        <v>76</v>
      </c>
      <c r="H528" s="52">
        <v>9781408807590</v>
      </c>
      <c r="I528" s="8" t="s">
        <v>400</v>
      </c>
      <c r="J528" s="8">
        <v>1</v>
      </c>
      <c r="K528" s="21">
        <v>42</v>
      </c>
      <c r="L528" s="54">
        <f t="shared" si="16"/>
        <v>42</v>
      </c>
      <c r="M528" s="54">
        <f t="shared" si="17"/>
        <v>23.1</v>
      </c>
      <c r="N528" t="s">
        <v>37</v>
      </c>
      <c r="O528" s="62"/>
      <c r="P528" s="11"/>
      <c r="Q528" s="62"/>
      <c r="R528" s="62"/>
    </row>
    <row r="529" spans="1:18" ht="12.75" customHeight="1">
      <c r="A529" t="s">
        <v>760</v>
      </c>
      <c r="B529" s="8" t="s">
        <v>31</v>
      </c>
      <c r="C529" s="8" t="s">
        <v>399</v>
      </c>
      <c r="D529" s="8" t="s">
        <v>33</v>
      </c>
      <c r="F529" s="8" t="s">
        <v>89</v>
      </c>
      <c r="G529" s="8" t="s">
        <v>90</v>
      </c>
      <c r="H529" s="52">
        <v>9781408833391</v>
      </c>
      <c r="I529" s="8" t="s">
        <v>400</v>
      </c>
      <c r="J529" s="8">
        <v>1</v>
      </c>
      <c r="K529" s="21">
        <v>59</v>
      </c>
      <c r="L529" s="54">
        <f t="shared" si="16"/>
        <v>59</v>
      </c>
      <c r="M529" s="54">
        <f t="shared" si="17"/>
        <v>32.450000000000003</v>
      </c>
      <c r="N529" t="s">
        <v>37</v>
      </c>
      <c r="O529" s="62"/>
      <c r="P529" s="11"/>
      <c r="Q529" s="62"/>
      <c r="R529" s="62"/>
    </row>
    <row r="530" spans="1:18" ht="12.75" customHeight="1">
      <c r="A530" t="s">
        <v>760</v>
      </c>
      <c r="B530" s="8" t="s">
        <v>31</v>
      </c>
      <c r="C530" s="8" t="s">
        <v>399</v>
      </c>
      <c r="D530" s="8" t="s">
        <v>33</v>
      </c>
      <c r="F530" s="8" t="s">
        <v>75</v>
      </c>
      <c r="G530" s="8" t="s">
        <v>91</v>
      </c>
      <c r="H530" s="52">
        <v>9781408808665</v>
      </c>
      <c r="I530" s="8" t="s">
        <v>400</v>
      </c>
      <c r="J530" s="8">
        <v>1</v>
      </c>
      <c r="K530" s="21">
        <v>42</v>
      </c>
      <c r="L530" s="54">
        <f t="shared" si="16"/>
        <v>42</v>
      </c>
      <c r="M530" s="54">
        <f t="shared" si="17"/>
        <v>23.1</v>
      </c>
      <c r="N530" t="s">
        <v>37</v>
      </c>
      <c r="O530" s="62"/>
      <c r="P530" s="11"/>
      <c r="Q530" s="62"/>
      <c r="R530" s="62"/>
    </row>
    <row r="531" spans="1:18" ht="12.75" customHeight="1">
      <c r="A531" t="s">
        <v>760</v>
      </c>
      <c r="B531" s="8" t="s">
        <v>31</v>
      </c>
      <c r="C531" s="8" t="s">
        <v>399</v>
      </c>
      <c r="D531" s="8" t="s">
        <v>33</v>
      </c>
      <c r="F531" s="8" t="s">
        <v>125</v>
      </c>
      <c r="G531" s="8" t="s">
        <v>126</v>
      </c>
      <c r="H531" s="52">
        <v>9781408835432</v>
      </c>
      <c r="I531" s="8" t="s">
        <v>400</v>
      </c>
      <c r="J531" s="8">
        <v>1</v>
      </c>
      <c r="K531" s="21">
        <v>169</v>
      </c>
      <c r="L531" s="54">
        <f t="shared" si="16"/>
        <v>169</v>
      </c>
      <c r="M531" s="54">
        <f t="shared" si="17"/>
        <v>92.95</v>
      </c>
      <c r="N531" t="s">
        <v>37</v>
      </c>
      <c r="O531" s="62"/>
      <c r="P531" s="11"/>
      <c r="Q531" s="62"/>
      <c r="R531" s="62"/>
    </row>
    <row r="532" spans="1:18" ht="12.75" customHeight="1">
      <c r="A532" t="s">
        <v>760</v>
      </c>
      <c r="B532" s="8" t="s">
        <v>31</v>
      </c>
      <c r="C532" s="8" t="s">
        <v>399</v>
      </c>
      <c r="D532" s="8" t="s">
        <v>33</v>
      </c>
      <c r="F532" s="8" t="s">
        <v>403</v>
      </c>
      <c r="G532" s="8" t="s">
        <v>404</v>
      </c>
      <c r="H532" s="52">
        <v>9781408810842</v>
      </c>
      <c r="I532" s="8" t="s">
        <v>400</v>
      </c>
      <c r="J532" s="8">
        <v>1</v>
      </c>
      <c r="K532" s="21">
        <v>49</v>
      </c>
      <c r="L532" s="54">
        <f t="shared" si="16"/>
        <v>49</v>
      </c>
      <c r="M532" s="54">
        <f t="shared" si="17"/>
        <v>26.950000000000003</v>
      </c>
      <c r="N532" t="s">
        <v>37</v>
      </c>
      <c r="O532" s="62"/>
      <c r="P532" s="11"/>
      <c r="Q532" s="62"/>
      <c r="R532" s="62"/>
    </row>
    <row r="533" spans="1:18" ht="12.75" customHeight="1">
      <c r="A533" t="s">
        <v>760</v>
      </c>
      <c r="B533" s="8" t="s">
        <v>31</v>
      </c>
      <c r="C533" s="8" t="s">
        <v>399</v>
      </c>
      <c r="D533" s="8" t="s">
        <v>33</v>
      </c>
      <c r="F533" s="8" t="s">
        <v>405</v>
      </c>
      <c r="G533" s="8" t="s">
        <v>406</v>
      </c>
      <c r="H533" s="52">
        <v>9781408841952</v>
      </c>
      <c r="I533" s="8" t="s">
        <v>400</v>
      </c>
      <c r="J533" s="8">
        <v>1</v>
      </c>
      <c r="K533" s="21">
        <v>69</v>
      </c>
      <c r="L533" s="54">
        <f t="shared" si="16"/>
        <v>69</v>
      </c>
      <c r="M533" s="54">
        <f t="shared" si="17"/>
        <v>37.950000000000003</v>
      </c>
      <c r="N533" t="s">
        <v>37</v>
      </c>
      <c r="O533" s="62"/>
      <c r="P533" s="11"/>
      <c r="Q533" s="62"/>
      <c r="R533" s="62"/>
    </row>
    <row r="534" spans="1:18" ht="12.75" customHeight="1">
      <c r="A534" t="s">
        <v>760</v>
      </c>
      <c r="B534" s="8" t="s">
        <v>31</v>
      </c>
      <c r="C534" s="8" t="s">
        <v>399</v>
      </c>
      <c r="D534" s="8" t="s">
        <v>33</v>
      </c>
      <c r="F534" s="8" t="s">
        <v>407</v>
      </c>
      <c r="G534" s="8" t="s">
        <v>408</v>
      </c>
      <c r="H534" s="52">
        <v>9781408839874</v>
      </c>
      <c r="I534" s="8" t="s">
        <v>400</v>
      </c>
      <c r="J534" s="8">
        <v>1</v>
      </c>
      <c r="K534" s="21">
        <v>59</v>
      </c>
      <c r="L534" s="54">
        <f t="shared" si="16"/>
        <v>59</v>
      </c>
      <c r="M534" s="54">
        <f t="shared" si="17"/>
        <v>32.450000000000003</v>
      </c>
      <c r="N534" t="s">
        <v>37</v>
      </c>
      <c r="O534" s="62"/>
      <c r="P534" s="11"/>
      <c r="Q534" s="62"/>
      <c r="R534" s="62"/>
    </row>
    <row r="535" spans="1:18" ht="12.75" customHeight="1">
      <c r="A535" t="s">
        <v>760</v>
      </c>
      <c r="B535" s="8" t="s">
        <v>31</v>
      </c>
      <c r="C535" s="8" t="s">
        <v>399</v>
      </c>
      <c r="D535" s="8" t="s">
        <v>33</v>
      </c>
      <c r="F535" s="8" t="s">
        <v>243</v>
      </c>
      <c r="G535" s="8" t="s">
        <v>244</v>
      </c>
      <c r="H535" s="52">
        <v>9781408832868</v>
      </c>
      <c r="I535" s="8" t="s">
        <v>400</v>
      </c>
      <c r="J535" s="8">
        <v>1</v>
      </c>
      <c r="K535" s="21">
        <v>8</v>
      </c>
      <c r="L535" s="54">
        <f t="shared" si="16"/>
        <v>8</v>
      </c>
      <c r="M535" s="54">
        <f t="shared" si="17"/>
        <v>4.4000000000000004</v>
      </c>
      <c r="N535" t="s">
        <v>37</v>
      </c>
      <c r="O535" s="62"/>
      <c r="P535" s="11"/>
      <c r="Q535" s="62"/>
      <c r="R535" s="62"/>
    </row>
    <row r="536" spans="1:18" ht="12.75" customHeight="1">
      <c r="A536" t="s">
        <v>760</v>
      </c>
      <c r="B536" s="8" t="s">
        <v>31</v>
      </c>
      <c r="C536" s="8" t="s">
        <v>399</v>
      </c>
      <c r="D536" s="8" t="s">
        <v>33</v>
      </c>
      <c r="F536" s="8" t="s">
        <v>44</v>
      </c>
      <c r="G536" s="8" t="s">
        <v>282</v>
      </c>
      <c r="H536" s="52">
        <v>9781408803721</v>
      </c>
      <c r="I536" s="8" t="s">
        <v>400</v>
      </c>
      <c r="J536" s="8">
        <v>1</v>
      </c>
      <c r="K536" s="21">
        <v>42</v>
      </c>
      <c r="L536" s="54">
        <f t="shared" si="16"/>
        <v>42</v>
      </c>
      <c r="M536" s="54">
        <f t="shared" si="17"/>
        <v>23.1</v>
      </c>
      <c r="N536" t="s">
        <v>37</v>
      </c>
      <c r="O536" s="62"/>
      <c r="P536" s="11"/>
      <c r="Q536" s="62"/>
      <c r="R536" s="62"/>
    </row>
    <row r="537" spans="1:18" ht="12.75" customHeight="1">
      <c r="A537" t="s">
        <v>760</v>
      </c>
      <c r="B537" s="8" t="s">
        <v>31</v>
      </c>
      <c r="C537" s="8" t="s">
        <v>399</v>
      </c>
      <c r="D537" s="8" t="s">
        <v>33</v>
      </c>
      <c r="F537" s="8" t="s">
        <v>98</v>
      </c>
      <c r="G537" s="8" t="s">
        <v>286</v>
      </c>
      <c r="H537" s="52">
        <v>9781408828991</v>
      </c>
      <c r="I537" s="8" t="s">
        <v>400</v>
      </c>
      <c r="J537" s="8">
        <v>1</v>
      </c>
      <c r="K537" s="21">
        <v>49</v>
      </c>
      <c r="L537" s="54">
        <f t="shared" si="16"/>
        <v>49</v>
      </c>
      <c r="M537" s="54">
        <f t="shared" si="17"/>
        <v>26.950000000000003</v>
      </c>
      <c r="N537" t="s">
        <v>37</v>
      </c>
      <c r="O537" s="62"/>
      <c r="P537" s="11"/>
      <c r="Q537" s="62"/>
      <c r="R537" s="62"/>
    </row>
    <row r="538" spans="1:18" ht="12.75" customHeight="1">
      <c r="A538" t="s">
        <v>760</v>
      </c>
      <c r="B538" s="8" t="s">
        <v>31</v>
      </c>
      <c r="C538" s="8" t="s">
        <v>399</v>
      </c>
      <c r="D538" s="8" t="s">
        <v>33</v>
      </c>
      <c r="F538" s="8" t="s">
        <v>325</v>
      </c>
      <c r="G538" s="8" t="s">
        <v>326</v>
      </c>
      <c r="H538" s="52">
        <v>9781408807323</v>
      </c>
      <c r="I538" s="8" t="s">
        <v>400</v>
      </c>
      <c r="J538" s="8">
        <v>1</v>
      </c>
      <c r="K538" s="21">
        <v>69</v>
      </c>
      <c r="L538" s="54">
        <f t="shared" si="16"/>
        <v>69</v>
      </c>
      <c r="M538" s="54">
        <f t="shared" si="17"/>
        <v>37.950000000000003</v>
      </c>
      <c r="N538" t="s">
        <v>37</v>
      </c>
      <c r="O538" s="62"/>
      <c r="P538" s="11"/>
      <c r="Q538" s="62"/>
      <c r="R538" s="62"/>
    </row>
    <row r="539" spans="1:18" ht="12.75" customHeight="1">
      <c r="A539" t="s">
        <v>760</v>
      </c>
      <c r="B539" s="8" t="s">
        <v>31</v>
      </c>
      <c r="C539" s="8" t="s">
        <v>399</v>
      </c>
      <c r="D539" s="8" t="s">
        <v>33</v>
      </c>
      <c r="F539" s="8" t="s">
        <v>329</v>
      </c>
      <c r="G539" s="8" t="s">
        <v>330</v>
      </c>
      <c r="H539" s="52">
        <v>9781408834121</v>
      </c>
      <c r="I539" s="8" t="s">
        <v>400</v>
      </c>
      <c r="J539" s="8">
        <v>1</v>
      </c>
      <c r="K539" s="21">
        <v>42</v>
      </c>
      <c r="L539" s="54">
        <f t="shared" si="16"/>
        <v>42</v>
      </c>
      <c r="M539" s="54">
        <f t="shared" si="17"/>
        <v>23.1</v>
      </c>
      <c r="N539" t="s">
        <v>37</v>
      </c>
      <c r="O539" s="62"/>
      <c r="P539" s="11"/>
      <c r="Q539" s="62"/>
      <c r="R539" s="62"/>
    </row>
    <row r="540" spans="1:18" ht="12.75" customHeight="1">
      <c r="A540" t="s">
        <v>760</v>
      </c>
      <c r="B540" s="8" t="s">
        <v>31</v>
      </c>
      <c r="C540" s="8" t="s">
        <v>399</v>
      </c>
      <c r="D540" s="8" t="s">
        <v>33</v>
      </c>
      <c r="F540" s="8" t="s">
        <v>311</v>
      </c>
      <c r="G540" s="8" t="s">
        <v>409</v>
      </c>
      <c r="H540" s="52">
        <v>9781408830062</v>
      </c>
      <c r="I540" s="8" t="s">
        <v>400</v>
      </c>
      <c r="J540" s="8">
        <v>1</v>
      </c>
      <c r="K540" s="21">
        <v>42</v>
      </c>
      <c r="L540" s="54">
        <f t="shared" si="16"/>
        <v>42</v>
      </c>
      <c r="M540" s="54">
        <f t="shared" si="17"/>
        <v>23.1</v>
      </c>
      <c r="N540" t="s">
        <v>37</v>
      </c>
      <c r="O540" s="62"/>
      <c r="P540" s="11"/>
      <c r="Q540" s="62"/>
      <c r="R540" s="62"/>
    </row>
    <row r="541" spans="1:18" ht="12.75" customHeight="1">
      <c r="A541" t="s">
        <v>760</v>
      </c>
      <c r="B541" s="8" t="s">
        <v>31</v>
      </c>
      <c r="C541" s="8" t="s">
        <v>410</v>
      </c>
      <c r="D541" s="8" t="s">
        <v>33</v>
      </c>
      <c r="F541" s="8" t="s">
        <v>44</v>
      </c>
      <c r="G541" s="8" t="s">
        <v>45</v>
      </c>
      <c r="H541" s="52">
        <v>9781408803738</v>
      </c>
      <c r="I541" s="8" t="s">
        <v>411</v>
      </c>
      <c r="J541" s="8">
        <v>1</v>
      </c>
      <c r="K541" s="21">
        <v>8.3949579831932777</v>
      </c>
      <c r="L541" s="54">
        <f t="shared" si="16"/>
        <v>8.3949579831932777</v>
      </c>
      <c r="M541" s="54">
        <f t="shared" si="17"/>
        <v>4.617226890756303</v>
      </c>
      <c r="N541" t="s">
        <v>37</v>
      </c>
      <c r="O541" s="62"/>
      <c r="P541" s="11"/>
      <c r="Q541" s="62"/>
      <c r="R541" s="62"/>
    </row>
    <row r="542" spans="1:18" ht="12.75" customHeight="1">
      <c r="A542" t="s">
        <v>760</v>
      </c>
      <c r="B542" s="8" t="s">
        <v>31</v>
      </c>
      <c r="C542" s="8" t="s">
        <v>410</v>
      </c>
      <c r="D542" s="8" t="s">
        <v>33</v>
      </c>
      <c r="F542" s="8" t="s">
        <v>44</v>
      </c>
      <c r="G542" s="8" t="s">
        <v>45</v>
      </c>
      <c r="H542" s="52">
        <v>9781408803738</v>
      </c>
      <c r="I542" s="8" t="s">
        <v>758</v>
      </c>
      <c r="J542" s="8">
        <v>1</v>
      </c>
      <c r="K542" s="21">
        <v>8.3949579831932777</v>
      </c>
      <c r="L542" s="54">
        <f t="shared" si="16"/>
        <v>8.3949579831932777</v>
      </c>
      <c r="M542" s="54">
        <f t="shared" si="17"/>
        <v>4.617226890756303</v>
      </c>
      <c r="N542" t="s">
        <v>37</v>
      </c>
      <c r="O542" s="62"/>
      <c r="P542" s="11"/>
      <c r="Q542" s="62"/>
      <c r="R542" s="62"/>
    </row>
    <row r="543" spans="1:18" ht="12.75" customHeight="1">
      <c r="A543" t="s">
        <v>760</v>
      </c>
      <c r="B543" s="8" t="s">
        <v>31</v>
      </c>
      <c r="C543" s="8" t="s">
        <v>410</v>
      </c>
      <c r="D543" s="8" t="s">
        <v>33</v>
      </c>
      <c r="F543" s="8" t="s">
        <v>44</v>
      </c>
      <c r="G543" s="8" t="s">
        <v>45</v>
      </c>
      <c r="H543" s="52">
        <v>9781408803738</v>
      </c>
      <c r="I543" s="8" t="s">
        <v>412</v>
      </c>
      <c r="J543" s="8">
        <v>1</v>
      </c>
      <c r="K543" s="21">
        <v>8.3949579831932777</v>
      </c>
      <c r="L543" s="54">
        <f t="shared" si="16"/>
        <v>8.3949579831932777</v>
      </c>
      <c r="M543" s="54">
        <f t="shared" si="17"/>
        <v>4.617226890756303</v>
      </c>
      <c r="N543" t="s">
        <v>37</v>
      </c>
      <c r="O543" s="62"/>
      <c r="P543" s="11"/>
      <c r="Q543" s="62"/>
      <c r="R543" s="62"/>
    </row>
    <row r="544" spans="1:18" ht="12.75" customHeight="1">
      <c r="A544" t="s">
        <v>760</v>
      </c>
      <c r="B544" s="8" t="s">
        <v>31</v>
      </c>
      <c r="C544" s="8" t="s">
        <v>410</v>
      </c>
      <c r="D544" s="8" t="s">
        <v>33</v>
      </c>
      <c r="F544" s="8" t="s">
        <v>44</v>
      </c>
      <c r="G544" s="8" t="s">
        <v>45</v>
      </c>
      <c r="H544" s="52">
        <v>9781408803738</v>
      </c>
      <c r="I544" s="8" t="s">
        <v>413</v>
      </c>
      <c r="J544" s="8">
        <v>2</v>
      </c>
      <c r="K544" s="21">
        <v>8.3949579831932777</v>
      </c>
      <c r="L544" s="54">
        <f t="shared" si="16"/>
        <v>16.789915966386555</v>
      </c>
      <c r="M544" s="54">
        <f t="shared" si="17"/>
        <v>9.234453781512606</v>
      </c>
      <c r="N544" t="s">
        <v>37</v>
      </c>
      <c r="O544" s="62"/>
      <c r="P544" s="11"/>
      <c r="Q544" s="62"/>
      <c r="R544" s="62"/>
    </row>
    <row r="545" spans="1:18" ht="12.75" customHeight="1">
      <c r="A545" t="s">
        <v>760</v>
      </c>
      <c r="B545" s="8" t="s">
        <v>31</v>
      </c>
      <c r="C545" s="8" t="s">
        <v>410</v>
      </c>
      <c r="D545" s="8" t="s">
        <v>33</v>
      </c>
      <c r="F545" s="8" t="s">
        <v>44</v>
      </c>
      <c r="G545" s="8" t="s">
        <v>45</v>
      </c>
      <c r="H545" s="52">
        <v>9781408803738</v>
      </c>
      <c r="I545" s="8" t="s">
        <v>414</v>
      </c>
      <c r="J545" s="8">
        <v>2</v>
      </c>
      <c r="K545" s="21">
        <v>8.3949579831932777</v>
      </c>
      <c r="L545" s="54">
        <f t="shared" si="16"/>
        <v>16.789915966386555</v>
      </c>
      <c r="M545" s="54">
        <f t="shared" si="17"/>
        <v>9.234453781512606</v>
      </c>
      <c r="N545" t="s">
        <v>37</v>
      </c>
      <c r="O545" s="62"/>
      <c r="P545" s="11"/>
      <c r="Q545" s="62"/>
      <c r="R545" s="62"/>
    </row>
    <row r="546" spans="1:18" ht="12.75" customHeight="1">
      <c r="A546" t="s">
        <v>760</v>
      </c>
      <c r="B546" s="8" t="s">
        <v>31</v>
      </c>
      <c r="C546" s="8" t="s">
        <v>410</v>
      </c>
      <c r="D546" s="8" t="s">
        <v>33</v>
      </c>
      <c r="F546" s="8" t="s">
        <v>44</v>
      </c>
      <c r="G546" s="8" t="s">
        <v>45</v>
      </c>
      <c r="H546" s="52">
        <v>9781408803738</v>
      </c>
      <c r="I546" s="8" t="s">
        <v>415</v>
      </c>
      <c r="J546" s="8">
        <v>2</v>
      </c>
      <c r="K546" s="21">
        <v>8.3949579831932777</v>
      </c>
      <c r="L546" s="54">
        <f t="shared" si="16"/>
        <v>16.789915966386555</v>
      </c>
      <c r="M546" s="54">
        <f t="shared" si="17"/>
        <v>9.234453781512606</v>
      </c>
      <c r="N546" t="s">
        <v>37</v>
      </c>
      <c r="O546" s="62"/>
      <c r="P546" s="11"/>
      <c r="Q546" s="62"/>
      <c r="R546" s="62"/>
    </row>
    <row r="547" spans="1:18" ht="12.75" customHeight="1">
      <c r="A547" t="s">
        <v>760</v>
      </c>
      <c r="B547" s="8" t="s">
        <v>31</v>
      </c>
      <c r="C547" s="8" t="s">
        <v>410</v>
      </c>
      <c r="D547" s="8" t="s">
        <v>33</v>
      </c>
      <c r="F547" s="8" t="s">
        <v>44</v>
      </c>
      <c r="G547" s="8" t="s">
        <v>45</v>
      </c>
      <c r="H547" s="52">
        <v>9781408803738</v>
      </c>
      <c r="I547" s="8" t="s">
        <v>416</v>
      </c>
      <c r="J547" s="8">
        <v>1</v>
      </c>
      <c r="K547" s="21">
        <v>8.3949579831932777</v>
      </c>
      <c r="L547" s="54">
        <f t="shared" si="16"/>
        <v>8.3949579831932777</v>
      </c>
      <c r="M547" s="54">
        <f t="shared" si="17"/>
        <v>4.617226890756303</v>
      </c>
      <c r="N547" t="s">
        <v>37</v>
      </c>
      <c r="O547" s="62"/>
      <c r="P547" s="11"/>
      <c r="Q547" s="62"/>
      <c r="R547" s="62"/>
    </row>
    <row r="548" spans="1:18" ht="12.75" customHeight="1">
      <c r="A548" t="s">
        <v>760</v>
      </c>
      <c r="B548" s="8" t="s">
        <v>31</v>
      </c>
      <c r="C548" s="8" t="s">
        <v>410</v>
      </c>
      <c r="D548" s="8" t="s">
        <v>33</v>
      </c>
      <c r="F548" s="8" t="s">
        <v>44</v>
      </c>
      <c r="G548" s="8" t="s">
        <v>45</v>
      </c>
      <c r="H548" s="52">
        <v>9781408803738</v>
      </c>
      <c r="I548" s="8" t="s">
        <v>417</v>
      </c>
      <c r="J548" s="8">
        <v>2</v>
      </c>
      <c r="K548" s="21">
        <v>8.3949579831932777</v>
      </c>
      <c r="L548" s="54">
        <f t="shared" si="16"/>
        <v>16.789915966386555</v>
      </c>
      <c r="M548" s="54">
        <f t="shared" si="17"/>
        <v>9.234453781512606</v>
      </c>
      <c r="N548" t="s">
        <v>37</v>
      </c>
      <c r="O548" s="62"/>
      <c r="P548" s="11"/>
      <c r="Q548" s="62"/>
      <c r="R548" s="62"/>
    </row>
    <row r="549" spans="1:18" ht="12.75" customHeight="1">
      <c r="A549" t="s">
        <v>760</v>
      </c>
      <c r="B549" s="8" t="s">
        <v>31</v>
      </c>
      <c r="C549" s="8" t="s">
        <v>410</v>
      </c>
      <c r="D549" s="8" t="s">
        <v>33</v>
      </c>
      <c r="F549" s="8" t="s">
        <v>44</v>
      </c>
      <c r="G549" s="8" t="s">
        <v>45</v>
      </c>
      <c r="H549" s="52">
        <v>9781408803738</v>
      </c>
      <c r="I549" s="8" t="s">
        <v>418</v>
      </c>
      <c r="J549" s="8">
        <v>1</v>
      </c>
      <c r="K549" s="21">
        <v>8.3949579831932777</v>
      </c>
      <c r="L549" s="54">
        <f t="shared" si="16"/>
        <v>8.3949579831932777</v>
      </c>
      <c r="M549" s="54">
        <f t="shared" si="17"/>
        <v>4.617226890756303</v>
      </c>
      <c r="N549" t="s">
        <v>37</v>
      </c>
      <c r="O549" s="62"/>
      <c r="P549" s="11"/>
      <c r="Q549" s="62"/>
      <c r="R549" s="62"/>
    </row>
    <row r="550" spans="1:18" ht="12.75" customHeight="1">
      <c r="A550" t="s">
        <v>760</v>
      </c>
      <c r="B550" s="8" t="s">
        <v>31</v>
      </c>
      <c r="C550" s="8" t="s">
        <v>410</v>
      </c>
      <c r="D550" s="8" t="s">
        <v>33</v>
      </c>
      <c r="F550" s="8" t="s">
        <v>44</v>
      </c>
      <c r="G550" s="8" t="s">
        <v>48</v>
      </c>
      <c r="H550" s="52">
        <v>9781408842447</v>
      </c>
      <c r="I550" s="8" t="s">
        <v>411</v>
      </c>
      <c r="J550" s="8">
        <v>2</v>
      </c>
      <c r="K550" s="21">
        <v>13.436974789915967</v>
      </c>
      <c r="L550" s="54">
        <f t="shared" si="16"/>
        <v>26.873949579831933</v>
      </c>
      <c r="M550" s="54">
        <f t="shared" si="17"/>
        <v>14.780672268907564</v>
      </c>
      <c r="N550" t="s">
        <v>37</v>
      </c>
      <c r="O550" s="62"/>
      <c r="P550" s="11"/>
      <c r="Q550" s="62"/>
      <c r="R550" s="62"/>
    </row>
    <row r="551" spans="1:18" ht="12.75" customHeight="1">
      <c r="A551" t="s">
        <v>760</v>
      </c>
      <c r="B551" s="8" t="s">
        <v>31</v>
      </c>
      <c r="C551" s="8" t="s">
        <v>410</v>
      </c>
      <c r="D551" s="8" t="s">
        <v>33</v>
      </c>
      <c r="F551" s="8" t="s">
        <v>44</v>
      </c>
      <c r="G551" s="8" t="s">
        <v>48</v>
      </c>
      <c r="H551" s="52">
        <v>9781408842447</v>
      </c>
      <c r="I551" s="8" t="s">
        <v>758</v>
      </c>
      <c r="J551" s="8">
        <v>1</v>
      </c>
      <c r="K551" s="21">
        <v>13.436974789915967</v>
      </c>
      <c r="L551" s="54">
        <f t="shared" si="16"/>
        <v>13.436974789915967</v>
      </c>
      <c r="M551" s="54">
        <f t="shared" si="17"/>
        <v>7.3903361344537819</v>
      </c>
      <c r="N551" t="s">
        <v>37</v>
      </c>
      <c r="O551" s="62"/>
      <c r="P551" s="11"/>
      <c r="Q551" s="62"/>
      <c r="R551" s="62"/>
    </row>
    <row r="552" spans="1:18" ht="12.75" customHeight="1">
      <c r="A552" t="s">
        <v>760</v>
      </c>
      <c r="B552" s="8" t="s">
        <v>31</v>
      </c>
      <c r="C552" s="8" t="s">
        <v>410</v>
      </c>
      <c r="D552" s="8" t="s">
        <v>33</v>
      </c>
      <c r="F552" s="8" t="s">
        <v>44</v>
      </c>
      <c r="G552" s="8" t="s">
        <v>48</v>
      </c>
      <c r="H552" s="52">
        <v>9781408842447</v>
      </c>
      <c r="I552" s="8" t="s">
        <v>412</v>
      </c>
      <c r="J552" s="8">
        <v>4</v>
      </c>
      <c r="K552" s="21">
        <v>13.436974789915967</v>
      </c>
      <c r="L552" s="54">
        <f t="shared" si="16"/>
        <v>53.747899159663866</v>
      </c>
      <c r="M552" s="54">
        <f t="shared" si="17"/>
        <v>29.561344537815128</v>
      </c>
      <c r="N552" t="s">
        <v>37</v>
      </c>
      <c r="O552" s="62"/>
      <c r="P552" s="11"/>
      <c r="Q552" s="62"/>
      <c r="R552" s="62"/>
    </row>
    <row r="553" spans="1:18" ht="12.75" customHeight="1">
      <c r="A553" t="s">
        <v>760</v>
      </c>
      <c r="B553" s="8" t="s">
        <v>31</v>
      </c>
      <c r="C553" s="8" t="s">
        <v>410</v>
      </c>
      <c r="D553" s="8" t="s">
        <v>33</v>
      </c>
      <c r="F553" s="8" t="s">
        <v>44</v>
      </c>
      <c r="G553" s="8" t="s">
        <v>48</v>
      </c>
      <c r="H553" s="52">
        <v>9781408842447</v>
      </c>
      <c r="I553" s="8" t="s">
        <v>419</v>
      </c>
      <c r="J553" s="8">
        <v>2</v>
      </c>
      <c r="K553" s="21">
        <v>13.436974789915967</v>
      </c>
      <c r="L553" s="54">
        <f t="shared" si="16"/>
        <v>26.873949579831933</v>
      </c>
      <c r="M553" s="54">
        <f t="shared" si="17"/>
        <v>14.780672268907564</v>
      </c>
      <c r="N553" t="s">
        <v>37</v>
      </c>
      <c r="O553" s="62"/>
      <c r="P553" s="11"/>
      <c r="Q553" s="62"/>
      <c r="R553" s="62"/>
    </row>
    <row r="554" spans="1:18" ht="12.75" customHeight="1">
      <c r="A554" t="s">
        <v>760</v>
      </c>
      <c r="B554" s="8" t="s">
        <v>31</v>
      </c>
      <c r="C554" s="8" t="s">
        <v>410</v>
      </c>
      <c r="D554" s="8" t="s">
        <v>33</v>
      </c>
      <c r="F554" s="8" t="s">
        <v>44</v>
      </c>
      <c r="G554" s="8" t="s">
        <v>48</v>
      </c>
      <c r="H554" s="52">
        <v>9781408842447</v>
      </c>
      <c r="I554" s="8" t="s">
        <v>413</v>
      </c>
      <c r="J554" s="8">
        <v>1</v>
      </c>
      <c r="K554" s="21">
        <v>13.436974789915967</v>
      </c>
      <c r="L554" s="54">
        <f t="shared" si="16"/>
        <v>13.436974789915967</v>
      </c>
      <c r="M554" s="54">
        <f t="shared" si="17"/>
        <v>7.3903361344537819</v>
      </c>
      <c r="N554" t="s">
        <v>37</v>
      </c>
      <c r="O554" s="62"/>
      <c r="P554" s="11"/>
      <c r="Q554" s="62"/>
      <c r="R554" s="62"/>
    </row>
    <row r="555" spans="1:18" ht="12.75" customHeight="1">
      <c r="A555" t="s">
        <v>760</v>
      </c>
      <c r="B555" s="8" t="s">
        <v>31</v>
      </c>
      <c r="C555" s="8" t="s">
        <v>410</v>
      </c>
      <c r="D555" s="8" t="s">
        <v>33</v>
      </c>
      <c r="F555" s="8" t="s">
        <v>44</v>
      </c>
      <c r="G555" s="8" t="s">
        <v>48</v>
      </c>
      <c r="H555" s="52">
        <v>9781408842447</v>
      </c>
      <c r="I555" s="8" t="s">
        <v>414</v>
      </c>
      <c r="J555" s="8">
        <v>5</v>
      </c>
      <c r="K555" s="21">
        <v>13.436974789915967</v>
      </c>
      <c r="L555" s="54">
        <f t="shared" si="16"/>
        <v>67.184873949579838</v>
      </c>
      <c r="M555" s="54">
        <f t="shared" si="17"/>
        <v>36.951680672268914</v>
      </c>
      <c r="N555" t="s">
        <v>37</v>
      </c>
      <c r="O555" s="62"/>
      <c r="P555" s="11"/>
      <c r="Q555" s="62"/>
      <c r="R555" s="62"/>
    </row>
    <row r="556" spans="1:18" ht="12.75" customHeight="1">
      <c r="A556" t="s">
        <v>760</v>
      </c>
      <c r="B556" s="8" t="s">
        <v>31</v>
      </c>
      <c r="C556" s="8" t="s">
        <v>410</v>
      </c>
      <c r="D556" s="8" t="s">
        <v>33</v>
      </c>
      <c r="F556" s="8" t="s">
        <v>44</v>
      </c>
      <c r="G556" s="8" t="s">
        <v>48</v>
      </c>
      <c r="H556" s="52">
        <v>9781408842447</v>
      </c>
      <c r="I556" s="8" t="s">
        <v>415</v>
      </c>
      <c r="J556" s="8">
        <v>6</v>
      </c>
      <c r="K556" s="21">
        <v>13.436974789915967</v>
      </c>
      <c r="L556" s="54">
        <f t="shared" si="16"/>
        <v>80.621848739495803</v>
      </c>
      <c r="M556" s="54">
        <f t="shared" si="17"/>
        <v>44.342016806722697</v>
      </c>
      <c r="N556" t="s">
        <v>37</v>
      </c>
      <c r="O556" s="62"/>
      <c r="P556" s="11"/>
      <c r="Q556" s="62"/>
      <c r="R556" s="62"/>
    </row>
    <row r="557" spans="1:18" ht="12.75" customHeight="1">
      <c r="A557" t="s">
        <v>760</v>
      </c>
      <c r="B557" s="8" t="s">
        <v>31</v>
      </c>
      <c r="C557" s="8" t="s">
        <v>410</v>
      </c>
      <c r="D557" s="8" t="s">
        <v>33</v>
      </c>
      <c r="F557" s="8" t="s">
        <v>44</v>
      </c>
      <c r="G557" s="8" t="s">
        <v>48</v>
      </c>
      <c r="H557" s="52">
        <v>9781408842447</v>
      </c>
      <c r="I557" s="8" t="s">
        <v>416</v>
      </c>
      <c r="J557" s="8">
        <v>14</v>
      </c>
      <c r="K557" s="21">
        <v>13.436974789915967</v>
      </c>
      <c r="L557" s="54">
        <f t="shared" si="16"/>
        <v>188.11764705882354</v>
      </c>
      <c r="M557" s="54">
        <f t="shared" si="17"/>
        <v>103.46470588235296</v>
      </c>
      <c r="N557" t="s">
        <v>37</v>
      </c>
      <c r="O557" s="62"/>
      <c r="P557" s="11"/>
      <c r="Q557" s="62"/>
      <c r="R557" s="62"/>
    </row>
    <row r="558" spans="1:18" ht="12.75" customHeight="1">
      <c r="A558" t="s">
        <v>760</v>
      </c>
      <c r="B558" s="8" t="s">
        <v>31</v>
      </c>
      <c r="C558" s="8" t="s">
        <v>410</v>
      </c>
      <c r="D558" s="8" t="s">
        <v>33</v>
      </c>
      <c r="F558" s="8" t="s">
        <v>44</v>
      </c>
      <c r="G558" s="8" t="s">
        <v>48</v>
      </c>
      <c r="H558" s="52">
        <v>9781408842447</v>
      </c>
      <c r="I558" s="8" t="s">
        <v>417</v>
      </c>
      <c r="J558" s="8">
        <v>13</v>
      </c>
      <c r="K558" s="21">
        <v>13.436974789915967</v>
      </c>
      <c r="L558" s="54">
        <f t="shared" si="16"/>
        <v>174.68067226890756</v>
      </c>
      <c r="M558" s="54">
        <f t="shared" si="17"/>
        <v>96.074369747899169</v>
      </c>
      <c r="N558" t="s">
        <v>37</v>
      </c>
      <c r="O558" s="62"/>
      <c r="P558" s="11"/>
      <c r="Q558" s="62"/>
      <c r="R558" s="62"/>
    </row>
    <row r="559" spans="1:18" ht="12.75" customHeight="1">
      <c r="A559" t="s">
        <v>760</v>
      </c>
      <c r="B559" s="8" t="s">
        <v>31</v>
      </c>
      <c r="C559" s="8" t="s">
        <v>410</v>
      </c>
      <c r="D559" s="8" t="s">
        <v>33</v>
      </c>
      <c r="F559" s="8" t="s">
        <v>44</v>
      </c>
      <c r="G559" s="8" t="s">
        <v>48</v>
      </c>
      <c r="H559" s="52">
        <v>9781408842447</v>
      </c>
      <c r="I559" s="8" t="s">
        <v>418</v>
      </c>
      <c r="J559" s="8">
        <v>1</v>
      </c>
      <c r="K559" s="21">
        <v>13.436974789915967</v>
      </c>
      <c r="L559" s="54">
        <f t="shared" si="16"/>
        <v>13.436974789915967</v>
      </c>
      <c r="M559" s="54">
        <f t="shared" si="17"/>
        <v>7.3903361344537819</v>
      </c>
      <c r="N559" t="s">
        <v>37</v>
      </c>
      <c r="O559" s="62"/>
      <c r="P559" s="11"/>
      <c r="Q559" s="62"/>
      <c r="R559" s="62"/>
    </row>
    <row r="560" spans="1:18" ht="12.75" customHeight="1">
      <c r="A560" t="s">
        <v>760</v>
      </c>
      <c r="B560" s="8" t="s">
        <v>31</v>
      </c>
      <c r="C560" s="8" t="s">
        <v>410</v>
      </c>
      <c r="D560" s="8" t="s">
        <v>33</v>
      </c>
      <c r="F560" s="8" t="s">
        <v>44</v>
      </c>
      <c r="G560" s="8" t="s">
        <v>48</v>
      </c>
      <c r="H560" s="52">
        <v>9781408842447</v>
      </c>
      <c r="I560" s="8" t="s">
        <v>420</v>
      </c>
      <c r="J560" s="8">
        <v>1</v>
      </c>
      <c r="K560" s="21">
        <v>13.436974789915967</v>
      </c>
      <c r="L560" s="54">
        <f t="shared" si="16"/>
        <v>13.436974789915967</v>
      </c>
      <c r="M560" s="54">
        <f t="shared" si="17"/>
        <v>7.3903361344537819</v>
      </c>
      <c r="N560" t="s">
        <v>37</v>
      </c>
      <c r="O560" s="62"/>
      <c r="P560" s="11"/>
      <c r="Q560" s="62"/>
      <c r="R560" s="62"/>
    </row>
    <row r="561" spans="1:18" ht="12.75" customHeight="1">
      <c r="A561" t="s">
        <v>760</v>
      </c>
      <c r="B561" s="8" t="s">
        <v>31</v>
      </c>
      <c r="C561" s="8" t="s">
        <v>410</v>
      </c>
      <c r="D561" s="8" t="s">
        <v>33</v>
      </c>
      <c r="F561" s="8" t="s">
        <v>44</v>
      </c>
      <c r="G561" s="8" t="s">
        <v>48</v>
      </c>
      <c r="H561" s="52">
        <v>9781408842447</v>
      </c>
      <c r="I561" s="8" t="s">
        <v>421</v>
      </c>
      <c r="J561" s="8">
        <v>2</v>
      </c>
      <c r="K561" s="21">
        <v>13.436974789915967</v>
      </c>
      <c r="L561" s="54">
        <f t="shared" si="16"/>
        <v>26.873949579831933</v>
      </c>
      <c r="M561" s="54">
        <f t="shared" si="17"/>
        <v>14.780672268907564</v>
      </c>
      <c r="N561" t="s">
        <v>37</v>
      </c>
      <c r="O561" s="62"/>
      <c r="P561" s="11"/>
      <c r="Q561" s="62"/>
      <c r="R561" s="62"/>
    </row>
    <row r="562" spans="1:18" ht="12.75" customHeight="1">
      <c r="A562" t="s">
        <v>760</v>
      </c>
      <c r="B562" s="8" t="s">
        <v>31</v>
      </c>
      <c r="C562" s="8" t="s">
        <v>410</v>
      </c>
      <c r="D562" s="8" t="s">
        <v>33</v>
      </c>
      <c r="F562" s="8" t="s">
        <v>44</v>
      </c>
      <c r="G562" s="8" t="s">
        <v>48</v>
      </c>
      <c r="H562" s="52">
        <v>9781408842447</v>
      </c>
      <c r="I562" s="8" t="s">
        <v>422</v>
      </c>
      <c r="J562" s="8">
        <v>4</v>
      </c>
      <c r="K562" s="21">
        <v>13.436974789915967</v>
      </c>
      <c r="L562" s="54">
        <f t="shared" si="16"/>
        <v>53.747899159663866</v>
      </c>
      <c r="M562" s="54">
        <f t="shared" si="17"/>
        <v>29.561344537815128</v>
      </c>
      <c r="N562" t="s">
        <v>37</v>
      </c>
      <c r="O562" s="62"/>
      <c r="P562" s="11"/>
      <c r="Q562" s="62"/>
      <c r="R562" s="62"/>
    </row>
    <row r="563" spans="1:18" ht="12.75" customHeight="1">
      <c r="A563" t="s">
        <v>760</v>
      </c>
      <c r="B563" s="8" t="s">
        <v>31</v>
      </c>
      <c r="C563" s="8" t="s">
        <v>410</v>
      </c>
      <c r="D563" s="8" t="s">
        <v>33</v>
      </c>
      <c r="F563" s="8" t="s">
        <v>423</v>
      </c>
      <c r="G563" s="8" t="s">
        <v>424</v>
      </c>
      <c r="H563" s="52">
        <v>9781408803172</v>
      </c>
      <c r="I563" s="8" t="s">
        <v>415</v>
      </c>
      <c r="J563" s="8">
        <v>1</v>
      </c>
      <c r="K563" s="21">
        <v>9.235294117647058</v>
      </c>
      <c r="L563" s="54">
        <f t="shared" si="16"/>
        <v>9.235294117647058</v>
      </c>
      <c r="M563" s="54">
        <f t="shared" si="17"/>
        <v>5.0794117647058821</v>
      </c>
      <c r="N563" t="s">
        <v>37</v>
      </c>
      <c r="O563" s="62"/>
      <c r="P563" s="11"/>
      <c r="Q563" s="62"/>
      <c r="R563" s="62"/>
    </row>
    <row r="564" spans="1:18" ht="12.75" customHeight="1">
      <c r="A564" t="s">
        <v>760</v>
      </c>
      <c r="B564" s="8" t="s">
        <v>31</v>
      </c>
      <c r="C564" s="8" t="s">
        <v>410</v>
      </c>
      <c r="D564" s="8" t="s">
        <v>33</v>
      </c>
      <c r="F564" s="8" t="s">
        <v>53</v>
      </c>
      <c r="G564" s="8" t="s">
        <v>54</v>
      </c>
      <c r="H564" s="52">
        <v>9781408840108</v>
      </c>
      <c r="I564" s="8" t="s">
        <v>411</v>
      </c>
      <c r="J564" s="8">
        <v>1</v>
      </c>
      <c r="K564" s="21">
        <v>8.3949579831932777</v>
      </c>
      <c r="L564" s="54">
        <f t="shared" si="16"/>
        <v>8.3949579831932777</v>
      </c>
      <c r="M564" s="54">
        <f t="shared" si="17"/>
        <v>4.617226890756303</v>
      </c>
      <c r="N564" t="s">
        <v>37</v>
      </c>
      <c r="O564" s="62"/>
      <c r="P564" s="11"/>
      <c r="Q564" s="62"/>
      <c r="R564" s="62"/>
    </row>
    <row r="565" spans="1:18" ht="12.75" customHeight="1">
      <c r="A565" t="s">
        <v>760</v>
      </c>
      <c r="B565" s="8" t="s">
        <v>31</v>
      </c>
      <c r="C565" s="8" t="s">
        <v>410</v>
      </c>
      <c r="D565" s="8" t="s">
        <v>33</v>
      </c>
      <c r="F565" s="8" t="s">
        <v>53</v>
      </c>
      <c r="G565" s="8" t="s">
        <v>54</v>
      </c>
      <c r="H565" s="52">
        <v>9781408840108</v>
      </c>
      <c r="I565" s="8" t="s">
        <v>413</v>
      </c>
      <c r="J565" s="8">
        <v>1</v>
      </c>
      <c r="K565" s="21">
        <v>8.3949579831932777</v>
      </c>
      <c r="L565" s="54">
        <f t="shared" si="16"/>
        <v>8.3949579831932777</v>
      </c>
      <c r="M565" s="54">
        <f t="shared" si="17"/>
        <v>4.617226890756303</v>
      </c>
      <c r="N565" t="s">
        <v>37</v>
      </c>
      <c r="O565" s="62"/>
      <c r="P565" s="11"/>
      <c r="Q565" s="62"/>
      <c r="R565" s="62"/>
    </row>
    <row r="566" spans="1:18" ht="12.75" customHeight="1">
      <c r="A566" t="s">
        <v>760</v>
      </c>
      <c r="B566" s="8" t="s">
        <v>31</v>
      </c>
      <c r="C566" s="8" t="s">
        <v>410</v>
      </c>
      <c r="D566" s="8" t="s">
        <v>33</v>
      </c>
      <c r="F566" s="8" t="s">
        <v>53</v>
      </c>
      <c r="G566" s="8" t="s">
        <v>54</v>
      </c>
      <c r="H566" s="52">
        <v>9781408840108</v>
      </c>
      <c r="I566" s="8" t="s">
        <v>416</v>
      </c>
      <c r="J566" s="8">
        <v>1</v>
      </c>
      <c r="K566" s="21">
        <v>8.3949579831932777</v>
      </c>
      <c r="L566" s="54">
        <f t="shared" si="16"/>
        <v>8.3949579831932777</v>
      </c>
      <c r="M566" s="54">
        <f t="shared" si="17"/>
        <v>4.617226890756303</v>
      </c>
      <c r="N566" t="s">
        <v>37</v>
      </c>
      <c r="O566" s="62"/>
      <c r="P566" s="11"/>
      <c r="Q566" s="62"/>
      <c r="R566" s="62"/>
    </row>
    <row r="567" spans="1:18" ht="12.75" customHeight="1">
      <c r="A567" t="s">
        <v>760</v>
      </c>
      <c r="B567" s="8" t="s">
        <v>31</v>
      </c>
      <c r="C567" s="8" t="s">
        <v>410</v>
      </c>
      <c r="D567" s="8" t="s">
        <v>33</v>
      </c>
      <c r="F567" s="8" t="s">
        <v>53</v>
      </c>
      <c r="G567" s="8" t="s">
        <v>54</v>
      </c>
      <c r="H567" s="52">
        <v>9781408840108</v>
      </c>
      <c r="I567" s="8" t="s">
        <v>417</v>
      </c>
      <c r="J567" s="8">
        <v>2</v>
      </c>
      <c r="K567" s="21">
        <v>8.3949579831932777</v>
      </c>
      <c r="L567" s="54">
        <f t="shared" si="16"/>
        <v>16.789915966386555</v>
      </c>
      <c r="M567" s="54">
        <f t="shared" si="17"/>
        <v>9.234453781512606</v>
      </c>
      <c r="N567" t="s">
        <v>37</v>
      </c>
      <c r="O567" s="62"/>
      <c r="P567" s="11"/>
      <c r="Q567" s="62"/>
      <c r="R567" s="62"/>
    </row>
    <row r="568" spans="1:18" ht="12.75" customHeight="1">
      <c r="A568" t="s">
        <v>760</v>
      </c>
      <c r="B568" s="8" t="s">
        <v>31</v>
      </c>
      <c r="C568" s="8" t="s">
        <v>410</v>
      </c>
      <c r="D568" s="8" t="s">
        <v>33</v>
      </c>
      <c r="F568" s="8" t="s">
        <v>53</v>
      </c>
      <c r="G568" s="8" t="s">
        <v>54</v>
      </c>
      <c r="H568" s="52">
        <v>9781408840108</v>
      </c>
      <c r="I568" s="8" t="s">
        <v>418</v>
      </c>
      <c r="J568" s="8">
        <v>1</v>
      </c>
      <c r="K568" s="21">
        <v>8.3949579831932777</v>
      </c>
      <c r="L568" s="54">
        <f t="shared" si="16"/>
        <v>8.3949579831932777</v>
      </c>
      <c r="M568" s="54">
        <f t="shared" si="17"/>
        <v>4.617226890756303</v>
      </c>
      <c r="N568" t="s">
        <v>37</v>
      </c>
      <c r="O568" s="62"/>
      <c r="P568" s="11"/>
      <c r="Q568" s="62"/>
      <c r="R568" s="62"/>
    </row>
    <row r="569" spans="1:18" ht="12.75" customHeight="1">
      <c r="A569" t="s">
        <v>760</v>
      </c>
      <c r="B569" s="8" t="s">
        <v>31</v>
      </c>
      <c r="C569" s="8" t="s">
        <v>410</v>
      </c>
      <c r="D569" s="8" t="s">
        <v>33</v>
      </c>
      <c r="F569" s="8" t="s">
        <v>53</v>
      </c>
      <c r="G569" s="8" t="s">
        <v>54</v>
      </c>
      <c r="H569" s="52">
        <v>9781408840108</v>
      </c>
      <c r="I569" s="8" t="s">
        <v>422</v>
      </c>
      <c r="J569" s="8">
        <v>1</v>
      </c>
      <c r="K569" s="21">
        <v>8.3949579831932777</v>
      </c>
      <c r="L569" s="54">
        <f t="shared" si="16"/>
        <v>8.3949579831932777</v>
      </c>
      <c r="M569" s="54">
        <f t="shared" si="17"/>
        <v>4.617226890756303</v>
      </c>
      <c r="N569" t="s">
        <v>37</v>
      </c>
      <c r="O569" s="62"/>
      <c r="P569" s="11"/>
      <c r="Q569" s="62"/>
      <c r="R569" s="62"/>
    </row>
    <row r="570" spans="1:18" ht="12.75" customHeight="1">
      <c r="A570" t="s">
        <v>760</v>
      </c>
      <c r="B570" s="8" t="s">
        <v>31</v>
      </c>
      <c r="C570" s="8" t="s">
        <v>410</v>
      </c>
      <c r="D570" s="8" t="s">
        <v>33</v>
      </c>
      <c r="F570" s="8" t="s">
        <v>55</v>
      </c>
      <c r="G570" s="8" t="s">
        <v>56</v>
      </c>
      <c r="H570" s="52">
        <v>9781408814161</v>
      </c>
      <c r="I570" s="8" t="s">
        <v>415</v>
      </c>
      <c r="J570" s="8">
        <v>1</v>
      </c>
      <c r="K570" s="21">
        <v>8.3949579831932777</v>
      </c>
      <c r="L570" s="54">
        <f t="shared" si="16"/>
        <v>8.3949579831932777</v>
      </c>
      <c r="M570" s="54">
        <f t="shared" si="17"/>
        <v>4.617226890756303</v>
      </c>
      <c r="N570" t="s">
        <v>37</v>
      </c>
      <c r="O570" s="62"/>
      <c r="P570" s="11"/>
      <c r="Q570" s="62"/>
      <c r="R570" s="62"/>
    </row>
    <row r="571" spans="1:18" ht="12.75" customHeight="1">
      <c r="A571" t="s">
        <v>760</v>
      </c>
      <c r="B571" s="8" t="s">
        <v>31</v>
      </c>
      <c r="C571" s="8" t="s">
        <v>410</v>
      </c>
      <c r="D571" s="8" t="s">
        <v>33</v>
      </c>
      <c r="F571" s="8" t="s">
        <v>55</v>
      </c>
      <c r="G571" s="8" t="s">
        <v>56</v>
      </c>
      <c r="H571" s="52">
        <v>9781408814161</v>
      </c>
      <c r="I571" s="8" t="s">
        <v>416</v>
      </c>
      <c r="J571" s="8">
        <v>1</v>
      </c>
      <c r="K571" s="21">
        <v>8.3949579831932777</v>
      </c>
      <c r="L571" s="54">
        <f t="shared" si="16"/>
        <v>8.3949579831932777</v>
      </c>
      <c r="M571" s="54">
        <f t="shared" si="17"/>
        <v>4.617226890756303</v>
      </c>
      <c r="N571" t="s">
        <v>37</v>
      </c>
      <c r="O571" s="62"/>
      <c r="P571" s="11"/>
      <c r="Q571" s="62"/>
      <c r="R571" s="62"/>
    </row>
    <row r="572" spans="1:18" ht="12.75" customHeight="1">
      <c r="A572" t="s">
        <v>760</v>
      </c>
      <c r="B572" s="8" t="s">
        <v>31</v>
      </c>
      <c r="C572" s="8" t="s">
        <v>410</v>
      </c>
      <c r="D572" s="8" t="s">
        <v>33</v>
      </c>
      <c r="F572" s="8" t="s">
        <v>55</v>
      </c>
      <c r="G572" s="8" t="s">
        <v>56</v>
      </c>
      <c r="H572" s="52">
        <v>9781408814161</v>
      </c>
      <c r="I572" s="8" t="s">
        <v>417</v>
      </c>
      <c r="J572" s="8">
        <v>1</v>
      </c>
      <c r="K572" s="21">
        <v>8.3949579831932777</v>
      </c>
      <c r="L572" s="54">
        <f t="shared" si="16"/>
        <v>8.3949579831932777</v>
      </c>
      <c r="M572" s="54">
        <f t="shared" si="17"/>
        <v>4.617226890756303</v>
      </c>
      <c r="N572" t="s">
        <v>37</v>
      </c>
      <c r="O572" s="62"/>
      <c r="P572" s="11"/>
      <c r="Q572" s="62"/>
      <c r="R572" s="62"/>
    </row>
    <row r="573" spans="1:18" ht="12.75" customHeight="1">
      <c r="A573" t="s">
        <v>760</v>
      </c>
      <c r="B573" s="8" t="s">
        <v>31</v>
      </c>
      <c r="C573" s="8" t="s">
        <v>410</v>
      </c>
      <c r="D573" s="8" t="s">
        <v>33</v>
      </c>
      <c r="F573" s="8" t="s">
        <v>55</v>
      </c>
      <c r="G573" s="8" t="s">
        <v>56</v>
      </c>
      <c r="H573" s="52">
        <v>9781408814161</v>
      </c>
      <c r="I573" s="8" t="s">
        <v>418</v>
      </c>
      <c r="J573" s="8">
        <v>1</v>
      </c>
      <c r="K573" s="21">
        <v>8.3949579831932777</v>
      </c>
      <c r="L573" s="54">
        <f t="shared" si="16"/>
        <v>8.3949579831932777</v>
      </c>
      <c r="M573" s="54">
        <f t="shared" si="17"/>
        <v>4.617226890756303</v>
      </c>
      <c r="N573" t="s">
        <v>37</v>
      </c>
      <c r="O573" s="62"/>
      <c r="P573" s="11"/>
      <c r="Q573" s="62"/>
      <c r="R573" s="62"/>
    </row>
    <row r="574" spans="1:18" ht="12.75" customHeight="1">
      <c r="A574" t="s">
        <v>760</v>
      </c>
      <c r="B574" s="8" t="s">
        <v>31</v>
      </c>
      <c r="C574" s="8" t="s">
        <v>410</v>
      </c>
      <c r="D574" s="8" t="s">
        <v>33</v>
      </c>
      <c r="F574" s="8" t="s">
        <v>61</v>
      </c>
      <c r="G574" s="8" t="s">
        <v>62</v>
      </c>
      <c r="H574" s="52">
        <v>9781408165973</v>
      </c>
      <c r="I574" s="8" t="s">
        <v>417</v>
      </c>
      <c r="J574" s="8">
        <v>1</v>
      </c>
      <c r="K574" s="21">
        <v>9.235294117647058</v>
      </c>
      <c r="L574" s="54">
        <f t="shared" si="16"/>
        <v>9.235294117647058</v>
      </c>
      <c r="M574" s="54">
        <f t="shared" si="17"/>
        <v>5.0794117647058821</v>
      </c>
      <c r="N574" t="s">
        <v>37</v>
      </c>
      <c r="O574" s="62"/>
      <c r="P574" s="11"/>
      <c r="Q574" s="62"/>
      <c r="R574" s="62"/>
    </row>
    <row r="575" spans="1:18" ht="12.75" customHeight="1">
      <c r="A575" t="s">
        <v>760</v>
      </c>
      <c r="B575" s="8" t="s">
        <v>31</v>
      </c>
      <c r="C575" s="8" t="s">
        <v>410</v>
      </c>
      <c r="D575" s="8" t="s">
        <v>33</v>
      </c>
      <c r="F575" s="8" t="s">
        <v>61</v>
      </c>
      <c r="G575" s="8" t="s">
        <v>62</v>
      </c>
      <c r="H575" s="52">
        <v>9781408165973</v>
      </c>
      <c r="I575" s="8" t="s">
        <v>422</v>
      </c>
      <c r="J575" s="8">
        <v>1</v>
      </c>
      <c r="K575" s="21">
        <v>9.235294117647058</v>
      </c>
      <c r="L575" s="54">
        <f t="shared" si="16"/>
        <v>9.235294117647058</v>
      </c>
      <c r="M575" s="54">
        <f t="shared" si="17"/>
        <v>5.0794117647058821</v>
      </c>
      <c r="N575" t="s">
        <v>37</v>
      </c>
      <c r="O575" s="62"/>
      <c r="P575" s="11"/>
      <c r="Q575" s="62"/>
      <c r="R575" s="62"/>
    </row>
    <row r="576" spans="1:18" ht="12.75" customHeight="1">
      <c r="A576" t="s">
        <v>760</v>
      </c>
      <c r="B576" s="8" t="s">
        <v>31</v>
      </c>
      <c r="C576" s="8" t="s">
        <v>410</v>
      </c>
      <c r="D576" s="8" t="s">
        <v>33</v>
      </c>
      <c r="F576" s="8" t="s">
        <v>61</v>
      </c>
      <c r="G576" s="8" t="s">
        <v>62</v>
      </c>
      <c r="H576" s="52">
        <v>9781408165973</v>
      </c>
      <c r="I576" s="8" t="s">
        <v>425</v>
      </c>
      <c r="J576" s="8">
        <v>1</v>
      </c>
      <c r="K576" s="21">
        <v>9.235294117647058</v>
      </c>
      <c r="L576" s="54">
        <f t="shared" si="16"/>
        <v>9.235294117647058</v>
      </c>
      <c r="M576" s="54">
        <f t="shared" si="17"/>
        <v>5.0794117647058821</v>
      </c>
      <c r="N576" t="s">
        <v>37</v>
      </c>
      <c r="O576" s="62"/>
      <c r="P576" s="11"/>
      <c r="Q576" s="62"/>
      <c r="R576" s="62"/>
    </row>
    <row r="577" spans="1:18" ht="12.75" customHeight="1">
      <c r="A577" t="s">
        <v>760</v>
      </c>
      <c r="B577" s="8" t="s">
        <v>31</v>
      </c>
      <c r="C577" s="8" t="s">
        <v>410</v>
      </c>
      <c r="D577" s="8" t="s">
        <v>33</v>
      </c>
      <c r="F577" s="8" t="s">
        <v>63</v>
      </c>
      <c r="G577" s="8" t="s">
        <v>64</v>
      </c>
      <c r="H577" s="52">
        <v>9781408835777</v>
      </c>
      <c r="I577" s="8" t="s">
        <v>417</v>
      </c>
      <c r="J577" s="8">
        <v>1</v>
      </c>
      <c r="K577" s="21">
        <v>9.235294117647058</v>
      </c>
      <c r="L577" s="54">
        <f t="shared" si="16"/>
        <v>9.235294117647058</v>
      </c>
      <c r="M577" s="54">
        <f t="shared" si="17"/>
        <v>5.0794117647058821</v>
      </c>
      <c r="N577" t="s">
        <v>37</v>
      </c>
      <c r="O577" s="62"/>
      <c r="P577" s="11"/>
      <c r="Q577" s="62"/>
      <c r="R577" s="62"/>
    </row>
    <row r="578" spans="1:18" ht="12.75" customHeight="1">
      <c r="A578" t="s">
        <v>760</v>
      </c>
      <c r="B578" s="8" t="s">
        <v>31</v>
      </c>
      <c r="C578" s="8" t="s">
        <v>410</v>
      </c>
      <c r="D578" s="8" t="s">
        <v>33</v>
      </c>
      <c r="F578" s="8" t="s">
        <v>67</v>
      </c>
      <c r="G578" s="8" t="s">
        <v>68</v>
      </c>
      <c r="H578" s="52">
        <v>9781408828410</v>
      </c>
      <c r="I578" s="8" t="s">
        <v>412</v>
      </c>
      <c r="J578" s="8">
        <v>2</v>
      </c>
      <c r="K578" s="21">
        <v>9.235294117647058</v>
      </c>
      <c r="L578" s="54">
        <f t="shared" si="16"/>
        <v>18.470588235294116</v>
      </c>
      <c r="M578" s="54">
        <f t="shared" si="17"/>
        <v>10.158823529411764</v>
      </c>
      <c r="N578" t="s">
        <v>37</v>
      </c>
      <c r="O578" s="62"/>
      <c r="P578" s="11"/>
      <c r="Q578" s="62"/>
      <c r="R578" s="62"/>
    </row>
    <row r="579" spans="1:18" ht="12.75" customHeight="1">
      <c r="A579" t="s">
        <v>760</v>
      </c>
      <c r="B579" s="8" t="s">
        <v>31</v>
      </c>
      <c r="C579" s="8" t="s">
        <v>410</v>
      </c>
      <c r="D579" s="8" t="s">
        <v>33</v>
      </c>
      <c r="F579" s="8" t="s">
        <v>67</v>
      </c>
      <c r="G579" s="8" t="s">
        <v>68</v>
      </c>
      <c r="H579" s="52">
        <v>9781408828410</v>
      </c>
      <c r="I579" s="8" t="s">
        <v>413</v>
      </c>
      <c r="J579" s="8">
        <v>1</v>
      </c>
      <c r="K579" s="21">
        <v>9.235294117647058</v>
      </c>
      <c r="L579" s="54">
        <f t="shared" ref="L579:L642" si="18">J579*K579</f>
        <v>9.235294117647058</v>
      </c>
      <c r="M579" s="54">
        <f t="shared" ref="M579:M642" si="19">L579*0.55</f>
        <v>5.0794117647058821</v>
      </c>
      <c r="N579" t="s">
        <v>37</v>
      </c>
      <c r="O579" s="62"/>
      <c r="P579" s="11"/>
      <c r="Q579" s="62"/>
      <c r="R579" s="62"/>
    </row>
    <row r="580" spans="1:18" ht="12.75" customHeight="1">
      <c r="A580" t="s">
        <v>760</v>
      </c>
      <c r="B580" s="8" t="s">
        <v>31</v>
      </c>
      <c r="C580" s="8" t="s">
        <v>410</v>
      </c>
      <c r="D580" s="8" t="s">
        <v>33</v>
      </c>
      <c r="F580" s="8" t="s">
        <v>67</v>
      </c>
      <c r="G580" s="8" t="s">
        <v>68</v>
      </c>
      <c r="H580" s="52">
        <v>9781408828410</v>
      </c>
      <c r="I580" s="8" t="s">
        <v>414</v>
      </c>
      <c r="J580" s="8">
        <v>1</v>
      </c>
      <c r="K580" s="21">
        <v>9.235294117647058</v>
      </c>
      <c r="L580" s="54">
        <f t="shared" si="18"/>
        <v>9.235294117647058</v>
      </c>
      <c r="M580" s="54">
        <f t="shared" si="19"/>
        <v>5.0794117647058821</v>
      </c>
      <c r="N580" t="s">
        <v>37</v>
      </c>
      <c r="O580" s="62"/>
      <c r="P580" s="11"/>
      <c r="Q580" s="62"/>
      <c r="R580" s="62"/>
    </row>
    <row r="581" spans="1:18" ht="12.75" customHeight="1">
      <c r="A581" t="s">
        <v>760</v>
      </c>
      <c r="B581" s="8" t="s">
        <v>31</v>
      </c>
      <c r="C581" s="8" t="s">
        <v>410</v>
      </c>
      <c r="D581" s="8" t="s">
        <v>33</v>
      </c>
      <c r="F581" s="8" t="s">
        <v>67</v>
      </c>
      <c r="G581" s="8" t="s">
        <v>68</v>
      </c>
      <c r="H581" s="52">
        <v>9781408828410</v>
      </c>
      <c r="I581" s="8" t="s">
        <v>415</v>
      </c>
      <c r="J581" s="8">
        <v>5</v>
      </c>
      <c r="K581" s="21">
        <v>9.235294117647058</v>
      </c>
      <c r="L581" s="54">
        <f t="shared" si="18"/>
        <v>46.17647058823529</v>
      </c>
      <c r="M581" s="54">
        <f t="shared" si="19"/>
        <v>25.397058823529413</v>
      </c>
      <c r="N581" t="s">
        <v>37</v>
      </c>
      <c r="O581" s="62"/>
      <c r="P581" s="11"/>
      <c r="Q581" s="62"/>
      <c r="R581" s="62"/>
    </row>
    <row r="582" spans="1:18" ht="12.75" customHeight="1">
      <c r="A582" t="s">
        <v>760</v>
      </c>
      <c r="B582" s="8" t="s">
        <v>31</v>
      </c>
      <c r="C582" s="8" t="s">
        <v>410</v>
      </c>
      <c r="D582" s="8" t="s">
        <v>33</v>
      </c>
      <c r="F582" s="8" t="s">
        <v>67</v>
      </c>
      <c r="G582" s="8" t="s">
        <v>68</v>
      </c>
      <c r="H582" s="52">
        <v>9781408828410</v>
      </c>
      <c r="I582" s="8" t="s">
        <v>420</v>
      </c>
      <c r="J582" s="8">
        <v>1</v>
      </c>
      <c r="K582" s="21">
        <v>9.235294117647058</v>
      </c>
      <c r="L582" s="54">
        <f t="shared" si="18"/>
        <v>9.235294117647058</v>
      </c>
      <c r="M582" s="54">
        <f t="shared" si="19"/>
        <v>5.0794117647058821</v>
      </c>
      <c r="N582" t="s">
        <v>37</v>
      </c>
      <c r="O582" s="62"/>
      <c r="P582" s="11"/>
      <c r="Q582" s="62"/>
      <c r="R582" s="62"/>
    </row>
    <row r="583" spans="1:18" ht="12.75" customHeight="1">
      <c r="A583" t="s">
        <v>760</v>
      </c>
      <c r="B583" s="8" t="s">
        <v>31</v>
      </c>
      <c r="C583" s="8" t="s">
        <v>410</v>
      </c>
      <c r="D583" s="8" t="s">
        <v>33</v>
      </c>
      <c r="F583" s="8" t="s">
        <v>75</v>
      </c>
      <c r="G583" s="8" t="s">
        <v>76</v>
      </c>
      <c r="H583" s="52">
        <v>9781408807590</v>
      </c>
      <c r="I583" s="8" t="s">
        <v>419</v>
      </c>
      <c r="J583" s="8">
        <v>1</v>
      </c>
      <c r="K583" s="21">
        <v>8.3949579831932777</v>
      </c>
      <c r="L583" s="54">
        <f t="shared" si="18"/>
        <v>8.3949579831932777</v>
      </c>
      <c r="M583" s="54">
        <f t="shared" si="19"/>
        <v>4.617226890756303</v>
      </c>
      <c r="N583" t="s">
        <v>37</v>
      </c>
      <c r="O583" s="62"/>
      <c r="P583" s="11"/>
      <c r="Q583" s="62"/>
      <c r="R583" s="62"/>
    </row>
    <row r="584" spans="1:18" ht="12.75" customHeight="1">
      <c r="A584" t="s">
        <v>760</v>
      </c>
      <c r="B584" s="8" t="s">
        <v>31</v>
      </c>
      <c r="C584" s="8" t="s">
        <v>410</v>
      </c>
      <c r="D584" s="8" t="s">
        <v>33</v>
      </c>
      <c r="F584" s="8" t="s">
        <v>75</v>
      </c>
      <c r="G584" s="8" t="s">
        <v>76</v>
      </c>
      <c r="H584" s="52">
        <v>9781408807590</v>
      </c>
      <c r="I584" s="8" t="s">
        <v>426</v>
      </c>
      <c r="J584" s="8">
        <v>1</v>
      </c>
      <c r="K584" s="21">
        <v>8.3949579831932777</v>
      </c>
      <c r="L584" s="54">
        <f t="shared" si="18"/>
        <v>8.3949579831932777</v>
      </c>
      <c r="M584" s="54">
        <f t="shared" si="19"/>
        <v>4.617226890756303</v>
      </c>
      <c r="N584" t="s">
        <v>37</v>
      </c>
      <c r="O584" s="62"/>
      <c r="P584" s="11"/>
      <c r="Q584" s="62"/>
      <c r="R584" s="62"/>
    </row>
    <row r="585" spans="1:18" ht="12.75" customHeight="1">
      <c r="A585" t="s">
        <v>760</v>
      </c>
      <c r="B585" s="8" t="s">
        <v>31</v>
      </c>
      <c r="C585" s="8" t="s">
        <v>410</v>
      </c>
      <c r="D585" s="8" t="s">
        <v>33</v>
      </c>
      <c r="F585" s="8" t="s">
        <v>427</v>
      </c>
      <c r="G585" s="8" t="s">
        <v>428</v>
      </c>
      <c r="H585" s="52">
        <v>9781408822678</v>
      </c>
      <c r="I585" s="8" t="s">
        <v>422</v>
      </c>
      <c r="J585" s="8">
        <v>1</v>
      </c>
      <c r="K585" s="21">
        <v>10.07563025210084</v>
      </c>
      <c r="L585" s="54">
        <f t="shared" si="18"/>
        <v>10.07563025210084</v>
      </c>
      <c r="M585" s="54">
        <f t="shared" si="19"/>
        <v>5.5415966386554629</v>
      </c>
      <c r="N585" t="s">
        <v>37</v>
      </c>
      <c r="O585" s="62"/>
      <c r="P585" s="11"/>
      <c r="Q585" s="62"/>
      <c r="R585" s="62"/>
    </row>
    <row r="586" spans="1:18" ht="12.75" customHeight="1">
      <c r="A586" t="s">
        <v>760</v>
      </c>
      <c r="B586" s="8" t="s">
        <v>31</v>
      </c>
      <c r="C586" s="8" t="s">
        <v>410</v>
      </c>
      <c r="D586" s="8" t="s">
        <v>33</v>
      </c>
      <c r="F586" s="8" t="s">
        <v>85</v>
      </c>
      <c r="G586" s="8" t="s">
        <v>86</v>
      </c>
      <c r="H586" s="52">
        <v>9781408826812</v>
      </c>
      <c r="I586" s="8" t="s">
        <v>422</v>
      </c>
      <c r="J586" s="8">
        <v>1</v>
      </c>
      <c r="K586" s="21">
        <v>9.235294117647058</v>
      </c>
      <c r="L586" s="54">
        <f t="shared" si="18"/>
        <v>9.235294117647058</v>
      </c>
      <c r="M586" s="54">
        <f t="shared" si="19"/>
        <v>5.0794117647058821</v>
      </c>
      <c r="N586" t="s">
        <v>37</v>
      </c>
      <c r="O586" s="62"/>
      <c r="P586" s="11"/>
      <c r="Q586" s="62"/>
      <c r="R586" s="62"/>
    </row>
    <row r="587" spans="1:18" ht="12.75" customHeight="1">
      <c r="A587" t="s">
        <v>760</v>
      </c>
      <c r="B587" s="8" t="s">
        <v>31</v>
      </c>
      <c r="C587" s="8" t="s">
        <v>410</v>
      </c>
      <c r="D587" s="8" t="s">
        <v>33</v>
      </c>
      <c r="F587" s="8" t="s">
        <v>89</v>
      </c>
      <c r="G587" s="8" t="s">
        <v>90</v>
      </c>
      <c r="H587" s="52">
        <v>9781408833391</v>
      </c>
      <c r="I587" s="8" t="s">
        <v>419</v>
      </c>
      <c r="J587" s="8">
        <v>2</v>
      </c>
      <c r="K587" s="21">
        <v>9.235294117647058</v>
      </c>
      <c r="L587" s="54">
        <f t="shared" si="18"/>
        <v>18.470588235294116</v>
      </c>
      <c r="M587" s="54">
        <f t="shared" si="19"/>
        <v>10.158823529411764</v>
      </c>
      <c r="N587" t="s">
        <v>37</v>
      </c>
      <c r="O587" s="62"/>
      <c r="P587" s="11"/>
      <c r="Q587" s="62"/>
      <c r="R587" s="62"/>
    </row>
    <row r="588" spans="1:18" ht="12.75" customHeight="1">
      <c r="A588" t="s">
        <v>760</v>
      </c>
      <c r="B588" s="8" t="s">
        <v>31</v>
      </c>
      <c r="C588" s="8" t="s">
        <v>410</v>
      </c>
      <c r="D588" s="8" t="s">
        <v>33</v>
      </c>
      <c r="F588" s="8" t="s">
        <v>89</v>
      </c>
      <c r="G588" s="8" t="s">
        <v>90</v>
      </c>
      <c r="H588" s="52">
        <v>9781408833391</v>
      </c>
      <c r="I588" s="8" t="s">
        <v>413</v>
      </c>
      <c r="J588" s="8">
        <v>2</v>
      </c>
      <c r="K588" s="21">
        <v>9.235294117647058</v>
      </c>
      <c r="L588" s="54">
        <f t="shared" si="18"/>
        <v>18.470588235294116</v>
      </c>
      <c r="M588" s="54">
        <f t="shared" si="19"/>
        <v>10.158823529411764</v>
      </c>
      <c r="N588" t="s">
        <v>37</v>
      </c>
      <c r="O588" s="62"/>
      <c r="P588" s="11"/>
      <c r="Q588" s="62"/>
      <c r="R588" s="62"/>
    </row>
    <row r="589" spans="1:18" ht="12.75" customHeight="1">
      <c r="A589" t="s">
        <v>760</v>
      </c>
      <c r="B589" s="8" t="s">
        <v>31</v>
      </c>
      <c r="C589" s="8" t="s">
        <v>410</v>
      </c>
      <c r="D589" s="8" t="s">
        <v>33</v>
      </c>
      <c r="F589" s="8" t="s">
        <v>89</v>
      </c>
      <c r="G589" s="8" t="s">
        <v>90</v>
      </c>
      <c r="H589" s="52">
        <v>9781408833391</v>
      </c>
      <c r="I589" s="8" t="s">
        <v>415</v>
      </c>
      <c r="J589" s="8">
        <v>1</v>
      </c>
      <c r="K589" s="21">
        <v>9.235294117647058</v>
      </c>
      <c r="L589" s="54">
        <f t="shared" si="18"/>
        <v>9.235294117647058</v>
      </c>
      <c r="M589" s="54">
        <f t="shared" si="19"/>
        <v>5.0794117647058821</v>
      </c>
      <c r="N589" t="s">
        <v>37</v>
      </c>
      <c r="O589" s="62"/>
      <c r="P589" s="11"/>
      <c r="Q589" s="62"/>
      <c r="R589" s="62"/>
    </row>
    <row r="590" spans="1:18" ht="12.75" customHeight="1">
      <c r="A590" t="s">
        <v>760</v>
      </c>
      <c r="B590" s="8" t="s">
        <v>31</v>
      </c>
      <c r="C590" s="8" t="s">
        <v>410</v>
      </c>
      <c r="D590" s="8" t="s">
        <v>33</v>
      </c>
      <c r="F590" s="8" t="s">
        <v>89</v>
      </c>
      <c r="G590" s="8" t="s">
        <v>90</v>
      </c>
      <c r="H590" s="52">
        <v>9781408833391</v>
      </c>
      <c r="I590" s="8" t="s">
        <v>416</v>
      </c>
      <c r="J590" s="8">
        <v>1</v>
      </c>
      <c r="K590" s="21">
        <v>9.235294117647058</v>
      </c>
      <c r="L590" s="54">
        <f t="shared" si="18"/>
        <v>9.235294117647058</v>
      </c>
      <c r="M590" s="54">
        <f t="shared" si="19"/>
        <v>5.0794117647058821</v>
      </c>
      <c r="N590" t="s">
        <v>37</v>
      </c>
      <c r="O590" s="62"/>
      <c r="P590" s="11"/>
      <c r="Q590" s="62"/>
      <c r="R590" s="62"/>
    </row>
    <row r="591" spans="1:18" ht="12.75" customHeight="1">
      <c r="A591" t="s">
        <v>760</v>
      </c>
      <c r="B591" s="8" t="s">
        <v>31</v>
      </c>
      <c r="C591" s="8" t="s">
        <v>410</v>
      </c>
      <c r="D591" s="8" t="s">
        <v>33</v>
      </c>
      <c r="F591" s="8" t="s">
        <v>89</v>
      </c>
      <c r="G591" s="8" t="s">
        <v>90</v>
      </c>
      <c r="H591" s="52">
        <v>9781408833391</v>
      </c>
      <c r="I591" s="8" t="s">
        <v>417</v>
      </c>
      <c r="J591" s="8">
        <v>1</v>
      </c>
      <c r="K591" s="21">
        <v>9.235294117647058</v>
      </c>
      <c r="L591" s="54">
        <f t="shared" si="18"/>
        <v>9.235294117647058</v>
      </c>
      <c r="M591" s="54">
        <f t="shared" si="19"/>
        <v>5.0794117647058821</v>
      </c>
      <c r="N591" t="s">
        <v>37</v>
      </c>
      <c r="O591" s="62"/>
      <c r="P591" s="11"/>
      <c r="Q591" s="62"/>
      <c r="R591" s="62"/>
    </row>
    <row r="592" spans="1:18" ht="12.75" customHeight="1">
      <c r="A592" t="s">
        <v>760</v>
      </c>
      <c r="B592" s="8" t="s">
        <v>31</v>
      </c>
      <c r="C592" s="8" t="s">
        <v>410</v>
      </c>
      <c r="D592" s="8" t="s">
        <v>33</v>
      </c>
      <c r="F592" s="8" t="s">
        <v>89</v>
      </c>
      <c r="G592" s="8" t="s">
        <v>90</v>
      </c>
      <c r="H592" s="52">
        <v>9781408833391</v>
      </c>
      <c r="I592" s="8" t="s">
        <v>421</v>
      </c>
      <c r="J592" s="8">
        <v>1</v>
      </c>
      <c r="K592" s="21">
        <v>9.235294117647058</v>
      </c>
      <c r="L592" s="54">
        <f t="shared" si="18"/>
        <v>9.235294117647058</v>
      </c>
      <c r="M592" s="54">
        <f t="shared" si="19"/>
        <v>5.0794117647058821</v>
      </c>
      <c r="N592" t="s">
        <v>37</v>
      </c>
      <c r="O592" s="62"/>
      <c r="P592" s="11"/>
      <c r="Q592" s="62"/>
      <c r="R592" s="62"/>
    </row>
    <row r="593" spans="1:18" ht="12.75" customHeight="1">
      <c r="A593" t="s">
        <v>760</v>
      </c>
      <c r="B593" s="8" t="s">
        <v>31</v>
      </c>
      <c r="C593" s="8" t="s">
        <v>410</v>
      </c>
      <c r="D593" s="8" t="s">
        <v>33</v>
      </c>
      <c r="F593" s="8" t="s">
        <v>89</v>
      </c>
      <c r="G593" s="8" t="s">
        <v>90</v>
      </c>
      <c r="H593" s="52">
        <v>9781408833391</v>
      </c>
      <c r="I593" s="8" t="s">
        <v>429</v>
      </c>
      <c r="J593" s="8">
        <v>1</v>
      </c>
      <c r="K593" s="21">
        <v>9.235294117647058</v>
      </c>
      <c r="L593" s="54">
        <f t="shared" si="18"/>
        <v>9.235294117647058</v>
      </c>
      <c r="M593" s="54">
        <f t="shared" si="19"/>
        <v>5.0794117647058821</v>
      </c>
      <c r="N593" t="s">
        <v>37</v>
      </c>
      <c r="O593" s="62"/>
      <c r="P593" s="11"/>
      <c r="Q593" s="62"/>
      <c r="R593" s="62"/>
    </row>
    <row r="594" spans="1:18" ht="12.75" customHeight="1">
      <c r="A594" t="s">
        <v>760</v>
      </c>
      <c r="B594" s="8" t="s">
        <v>31</v>
      </c>
      <c r="C594" s="8" t="s">
        <v>410</v>
      </c>
      <c r="D594" s="8" t="s">
        <v>33</v>
      </c>
      <c r="F594" s="8" t="s">
        <v>75</v>
      </c>
      <c r="G594" s="8" t="s">
        <v>91</v>
      </c>
      <c r="H594" s="52">
        <v>9781408808665</v>
      </c>
      <c r="I594" s="8" t="s">
        <v>412</v>
      </c>
      <c r="J594" s="8">
        <v>2</v>
      </c>
      <c r="K594" s="21">
        <v>8.3949579831932777</v>
      </c>
      <c r="L594" s="54">
        <f t="shared" si="18"/>
        <v>16.789915966386555</v>
      </c>
      <c r="M594" s="54">
        <f t="shared" si="19"/>
        <v>9.234453781512606</v>
      </c>
      <c r="N594" t="s">
        <v>37</v>
      </c>
      <c r="O594" s="62"/>
      <c r="P594" s="11"/>
      <c r="Q594" s="62"/>
      <c r="R594" s="62"/>
    </row>
    <row r="595" spans="1:18" ht="12.75" customHeight="1">
      <c r="A595" t="s">
        <v>760</v>
      </c>
      <c r="B595" s="8" t="s">
        <v>31</v>
      </c>
      <c r="C595" s="8" t="s">
        <v>410</v>
      </c>
      <c r="D595" s="8" t="s">
        <v>33</v>
      </c>
      <c r="F595" s="8" t="s">
        <v>75</v>
      </c>
      <c r="G595" s="8" t="s">
        <v>91</v>
      </c>
      <c r="H595" s="52">
        <v>9781408808665</v>
      </c>
      <c r="I595" s="8" t="s">
        <v>419</v>
      </c>
      <c r="J595" s="8">
        <v>3</v>
      </c>
      <c r="K595" s="21">
        <v>8.3949579831932777</v>
      </c>
      <c r="L595" s="54">
        <f t="shared" si="18"/>
        <v>25.184873949579831</v>
      </c>
      <c r="M595" s="54">
        <f t="shared" si="19"/>
        <v>13.851680672268909</v>
      </c>
      <c r="N595" t="s">
        <v>37</v>
      </c>
      <c r="O595" s="62"/>
      <c r="P595" s="11"/>
      <c r="Q595" s="62"/>
      <c r="R595" s="62"/>
    </row>
    <row r="596" spans="1:18" ht="12.75" customHeight="1">
      <c r="A596" t="s">
        <v>760</v>
      </c>
      <c r="B596" s="8" t="s">
        <v>31</v>
      </c>
      <c r="C596" s="8" t="s">
        <v>410</v>
      </c>
      <c r="D596" s="8" t="s">
        <v>33</v>
      </c>
      <c r="F596" s="8" t="s">
        <v>75</v>
      </c>
      <c r="G596" s="8" t="s">
        <v>91</v>
      </c>
      <c r="H596" s="52">
        <v>9781408808665</v>
      </c>
      <c r="I596" s="8" t="s">
        <v>413</v>
      </c>
      <c r="J596" s="8">
        <v>1</v>
      </c>
      <c r="K596" s="21">
        <v>8.3949579831932777</v>
      </c>
      <c r="L596" s="54">
        <f t="shared" si="18"/>
        <v>8.3949579831932777</v>
      </c>
      <c r="M596" s="54">
        <f t="shared" si="19"/>
        <v>4.617226890756303</v>
      </c>
      <c r="N596" t="s">
        <v>37</v>
      </c>
      <c r="O596" s="62"/>
      <c r="P596" s="11"/>
      <c r="Q596" s="62"/>
      <c r="R596" s="62"/>
    </row>
    <row r="597" spans="1:18" ht="12.75" customHeight="1">
      <c r="A597" t="s">
        <v>760</v>
      </c>
      <c r="B597" s="8" t="s">
        <v>31</v>
      </c>
      <c r="C597" s="8" t="s">
        <v>410</v>
      </c>
      <c r="D597" s="8" t="s">
        <v>33</v>
      </c>
      <c r="F597" s="8" t="s">
        <v>75</v>
      </c>
      <c r="G597" s="8" t="s">
        <v>91</v>
      </c>
      <c r="H597" s="52">
        <v>9781408808665</v>
      </c>
      <c r="I597" s="8" t="s">
        <v>414</v>
      </c>
      <c r="J597" s="8">
        <v>2</v>
      </c>
      <c r="K597" s="21">
        <v>8.3949579831932777</v>
      </c>
      <c r="L597" s="54">
        <f t="shared" si="18"/>
        <v>16.789915966386555</v>
      </c>
      <c r="M597" s="54">
        <f t="shared" si="19"/>
        <v>9.234453781512606</v>
      </c>
      <c r="N597" t="s">
        <v>37</v>
      </c>
      <c r="O597" s="62"/>
      <c r="P597" s="11"/>
      <c r="Q597" s="62"/>
      <c r="R597" s="62"/>
    </row>
    <row r="598" spans="1:18" ht="12.75" customHeight="1">
      <c r="A598" t="s">
        <v>760</v>
      </c>
      <c r="B598" s="8" t="s">
        <v>31</v>
      </c>
      <c r="C598" s="8" t="s">
        <v>410</v>
      </c>
      <c r="D598" s="8" t="s">
        <v>33</v>
      </c>
      <c r="F598" s="8" t="s">
        <v>75</v>
      </c>
      <c r="G598" s="8" t="s">
        <v>91</v>
      </c>
      <c r="H598" s="52">
        <v>9781408808665</v>
      </c>
      <c r="I598" s="8" t="s">
        <v>415</v>
      </c>
      <c r="J598" s="8">
        <v>7</v>
      </c>
      <c r="K598" s="21">
        <v>8.3949579831932777</v>
      </c>
      <c r="L598" s="54">
        <f t="shared" si="18"/>
        <v>58.764705882352942</v>
      </c>
      <c r="M598" s="54">
        <f t="shared" si="19"/>
        <v>32.320588235294117</v>
      </c>
      <c r="N598" t="s">
        <v>37</v>
      </c>
      <c r="O598" s="62"/>
      <c r="P598" s="11"/>
      <c r="Q598" s="62"/>
      <c r="R598" s="62"/>
    </row>
    <row r="599" spans="1:18" ht="12.75" customHeight="1">
      <c r="A599" t="s">
        <v>760</v>
      </c>
      <c r="B599" s="8" t="s">
        <v>31</v>
      </c>
      <c r="C599" s="8" t="s">
        <v>410</v>
      </c>
      <c r="D599" s="8" t="s">
        <v>33</v>
      </c>
      <c r="F599" s="8" t="s">
        <v>75</v>
      </c>
      <c r="G599" s="8" t="s">
        <v>91</v>
      </c>
      <c r="H599" s="52">
        <v>9781408808665</v>
      </c>
      <c r="I599" s="8" t="s">
        <v>416</v>
      </c>
      <c r="J599" s="8">
        <v>4</v>
      </c>
      <c r="K599" s="21">
        <v>8.3949579831932777</v>
      </c>
      <c r="L599" s="54">
        <f t="shared" si="18"/>
        <v>33.579831932773111</v>
      </c>
      <c r="M599" s="54">
        <f t="shared" si="19"/>
        <v>18.468907563025212</v>
      </c>
      <c r="N599" t="s">
        <v>37</v>
      </c>
      <c r="O599" s="62"/>
      <c r="P599" s="11"/>
      <c r="Q599" s="62"/>
      <c r="R599" s="62"/>
    </row>
    <row r="600" spans="1:18" ht="12.75" customHeight="1">
      <c r="A600" t="s">
        <v>760</v>
      </c>
      <c r="B600" s="8" t="s">
        <v>31</v>
      </c>
      <c r="C600" s="8" t="s">
        <v>410</v>
      </c>
      <c r="D600" s="8" t="s">
        <v>33</v>
      </c>
      <c r="F600" s="8" t="s">
        <v>75</v>
      </c>
      <c r="G600" s="8" t="s">
        <v>91</v>
      </c>
      <c r="H600" s="52">
        <v>9781408808665</v>
      </c>
      <c r="I600" s="8" t="s">
        <v>430</v>
      </c>
      <c r="J600" s="8">
        <v>1</v>
      </c>
      <c r="K600" s="21">
        <v>8.3949579831932777</v>
      </c>
      <c r="L600" s="54">
        <f t="shared" si="18"/>
        <v>8.3949579831932777</v>
      </c>
      <c r="M600" s="54">
        <f t="shared" si="19"/>
        <v>4.617226890756303</v>
      </c>
      <c r="N600" t="s">
        <v>37</v>
      </c>
      <c r="O600" s="62"/>
      <c r="P600" s="11"/>
      <c r="Q600" s="62"/>
      <c r="R600" s="62"/>
    </row>
    <row r="601" spans="1:18" ht="12.75" customHeight="1">
      <c r="A601" t="s">
        <v>760</v>
      </c>
      <c r="B601" s="8" t="s">
        <v>31</v>
      </c>
      <c r="C601" s="8" t="s">
        <v>410</v>
      </c>
      <c r="D601" s="8" t="s">
        <v>33</v>
      </c>
      <c r="F601" s="8" t="s">
        <v>75</v>
      </c>
      <c r="G601" s="8" t="s">
        <v>91</v>
      </c>
      <c r="H601" s="52">
        <v>9781408808665</v>
      </c>
      <c r="I601" s="8" t="s">
        <v>417</v>
      </c>
      <c r="J601" s="8">
        <v>1</v>
      </c>
      <c r="K601" s="21">
        <v>8.3949579831932777</v>
      </c>
      <c r="L601" s="54">
        <f t="shared" si="18"/>
        <v>8.3949579831932777</v>
      </c>
      <c r="M601" s="54">
        <f t="shared" si="19"/>
        <v>4.617226890756303</v>
      </c>
      <c r="N601" t="s">
        <v>37</v>
      </c>
      <c r="O601" s="62"/>
      <c r="P601" s="11"/>
      <c r="Q601" s="62"/>
      <c r="R601" s="62"/>
    </row>
    <row r="602" spans="1:18" ht="12.75" customHeight="1">
      <c r="A602" t="s">
        <v>760</v>
      </c>
      <c r="B602" s="8" t="s">
        <v>31</v>
      </c>
      <c r="C602" s="8" t="s">
        <v>410</v>
      </c>
      <c r="D602" s="8" t="s">
        <v>33</v>
      </c>
      <c r="F602" s="8" t="s">
        <v>75</v>
      </c>
      <c r="G602" s="8" t="s">
        <v>91</v>
      </c>
      <c r="H602" s="52">
        <v>9781408808665</v>
      </c>
      <c r="I602" s="8" t="s">
        <v>418</v>
      </c>
      <c r="J602" s="8">
        <v>3</v>
      </c>
      <c r="K602" s="21">
        <v>8.3949579831932777</v>
      </c>
      <c r="L602" s="54">
        <f t="shared" si="18"/>
        <v>25.184873949579831</v>
      </c>
      <c r="M602" s="54">
        <f t="shared" si="19"/>
        <v>13.851680672268909</v>
      </c>
      <c r="N602" t="s">
        <v>37</v>
      </c>
      <c r="O602" s="62"/>
      <c r="P602" s="11"/>
      <c r="Q602" s="62"/>
      <c r="R602" s="62"/>
    </row>
    <row r="603" spans="1:18" ht="12.75" customHeight="1">
      <c r="A603" t="s">
        <v>760</v>
      </c>
      <c r="B603" s="8" t="s">
        <v>31</v>
      </c>
      <c r="C603" s="8" t="s">
        <v>410</v>
      </c>
      <c r="D603" s="8" t="s">
        <v>33</v>
      </c>
      <c r="F603" s="8" t="s">
        <v>75</v>
      </c>
      <c r="G603" s="8" t="s">
        <v>91</v>
      </c>
      <c r="H603" s="52">
        <v>9781408808665</v>
      </c>
      <c r="I603" s="8" t="s">
        <v>422</v>
      </c>
      <c r="J603" s="8">
        <v>2</v>
      </c>
      <c r="K603" s="21">
        <v>8.3949579831932777</v>
      </c>
      <c r="L603" s="54">
        <f t="shared" si="18"/>
        <v>16.789915966386555</v>
      </c>
      <c r="M603" s="54">
        <f t="shared" si="19"/>
        <v>9.234453781512606</v>
      </c>
      <c r="N603" t="s">
        <v>37</v>
      </c>
      <c r="O603" s="62"/>
      <c r="P603" s="11"/>
      <c r="Q603" s="62"/>
      <c r="R603" s="62"/>
    </row>
    <row r="604" spans="1:18" ht="12.75" customHeight="1">
      <c r="A604" t="s">
        <v>760</v>
      </c>
      <c r="B604" s="8" t="s">
        <v>31</v>
      </c>
      <c r="C604" s="8" t="s">
        <v>410</v>
      </c>
      <c r="D604" s="8" t="s">
        <v>33</v>
      </c>
      <c r="F604" s="8" t="s">
        <v>92</v>
      </c>
      <c r="G604" s="8" t="s">
        <v>93</v>
      </c>
      <c r="H604" s="52">
        <v>9781408824559</v>
      </c>
      <c r="I604" s="8" t="s">
        <v>417</v>
      </c>
      <c r="J604" s="8">
        <v>4</v>
      </c>
      <c r="K604" s="21">
        <v>4.1932773109243699</v>
      </c>
      <c r="L604" s="54">
        <f t="shared" si="18"/>
        <v>16.77310924369748</v>
      </c>
      <c r="M604" s="54">
        <f t="shared" si="19"/>
        <v>9.2252100840336144</v>
      </c>
      <c r="N604" t="s">
        <v>37</v>
      </c>
      <c r="O604" s="62"/>
      <c r="P604" s="11"/>
      <c r="Q604" s="62"/>
      <c r="R604" s="62"/>
    </row>
    <row r="605" spans="1:18" ht="12.75" customHeight="1">
      <c r="A605" t="s">
        <v>760</v>
      </c>
      <c r="B605" s="8" t="s">
        <v>31</v>
      </c>
      <c r="C605" s="8" t="s">
        <v>410</v>
      </c>
      <c r="D605" s="8" t="s">
        <v>33</v>
      </c>
      <c r="F605" s="8" t="s">
        <v>96</v>
      </c>
      <c r="G605" s="8" t="s">
        <v>97</v>
      </c>
      <c r="H605" s="52">
        <v>9781408806203</v>
      </c>
      <c r="I605" s="8" t="s">
        <v>415</v>
      </c>
      <c r="J605" s="8">
        <v>1</v>
      </c>
      <c r="K605" s="21">
        <v>8.3949579831932777</v>
      </c>
      <c r="L605" s="54">
        <f t="shared" si="18"/>
        <v>8.3949579831932777</v>
      </c>
      <c r="M605" s="54">
        <f t="shared" si="19"/>
        <v>4.617226890756303</v>
      </c>
      <c r="N605" t="s">
        <v>37</v>
      </c>
      <c r="O605" s="62"/>
      <c r="P605" s="11"/>
      <c r="Q605" s="62"/>
      <c r="R605" s="62"/>
    </row>
    <row r="606" spans="1:18" ht="12.75" customHeight="1">
      <c r="A606" t="s">
        <v>760</v>
      </c>
      <c r="B606" s="8" t="s">
        <v>31</v>
      </c>
      <c r="C606" s="8" t="s">
        <v>410</v>
      </c>
      <c r="D606" s="8" t="s">
        <v>33</v>
      </c>
      <c r="F606" s="8" t="s">
        <v>96</v>
      </c>
      <c r="G606" s="8" t="s">
        <v>97</v>
      </c>
      <c r="H606" s="52">
        <v>9781408806203</v>
      </c>
      <c r="I606" s="8" t="s">
        <v>417</v>
      </c>
      <c r="J606" s="8">
        <v>1</v>
      </c>
      <c r="K606" s="21">
        <v>8.3949579831932777</v>
      </c>
      <c r="L606" s="54">
        <f t="shared" si="18"/>
        <v>8.3949579831932777</v>
      </c>
      <c r="M606" s="54">
        <f t="shared" si="19"/>
        <v>4.617226890756303</v>
      </c>
      <c r="N606" t="s">
        <v>37</v>
      </c>
      <c r="O606" s="62"/>
      <c r="P606" s="11"/>
      <c r="Q606" s="62"/>
      <c r="R606" s="62"/>
    </row>
    <row r="607" spans="1:18" ht="12.75" customHeight="1">
      <c r="A607" t="s">
        <v>760</v>
      </c>
      <c r="B607" s="8" t="s">
        <v>31</v>
      </c>
      <c r="C607" s="8" t="s">
        <v>410</v>
      </c>
      <c r="D607" s="8" t="s">
        <v>33</v>
      </c>
      <c r="F607" s="8" t="s">
        <v>96</v>
      </c>
      <c r="G607" s="8" t="s">
        <v>97</v>
      </c>
      <c r="H607" s="52">
        <v>9781408806203</v>
      </c>
      <c r="I607" s="8" t="s">
        <v>431</v>
      </c>
      <c r="J607" s="8">
        <v>1</v>
      </c>
      <c r="K607" s="21">
        <v>8.3949579831932777</v>
      </c>
      <c r="L607" s="54">
        <f t="shared" si="18"/>
        <v>8.3949579831932777</v>
      </c>
      <c r="M607" s="54">
        <f t="shared" si="19"/>
        <v>4.617226890756303</v>
      </c>
      <c r="N607" t="s">
        <v>37</v>
      </c>
      <c r="O607" s="62"/>
      <c r="P607" s="11"/>
      <c r="Q607" s="62"/>
      <c r="R607" s="62"/>
    </row>
    <row r="608" spans="1:18" ht="12.75" customHeight="1">
      <c r="A608" t="s">
        <v>760</v>
      </c>
      <c r="B608" s="8" t="s">
        <v>31</v>
      </c>
      <c r="C608" s="8" t="s">
        <v>410</v>
      </c>
      <c r="D608" s="8" t="s">
        <v>33</v>
      </c>
      <c r="F608" s="8" t="s">
        <v>432</v>
      </c>
      <c r="G608" s="8" t="s">
        <v>433</v>
      </c>
      <c r="H608" s="52">
        <v>9781408841853</v>
      </c>
      <c r="I608" s="8" t="s">
        <v>417</v>
      </c>
      <c r="J608" s="8">
        <v>1</v>
      </c>
      <c r="K608" s="21">
        <v>13.436974789915967</v>
      </c>
      <c r="L608" s="54">
        <f t="shared" si="18"/>
        <v>13.436974789915967</v>
      </c>
      <c r="M608" s="54">
        <f t="shared" si="19"/>
        <v>7.3903361344537819</v>
      </c>
      <c r="N608" t="s">
        <v>37</v>
      </c>
      <c r="O608" s="62"/>
      <c r="P608" s="11"/>
      <c r="Q608" s="62"/>
      <c r="R608" s="62"/>
    </row>
    <row r="609" spans="1:18" ht="12.75" customHeight="1">
      <c r="A609" t="s">
        <v>760</v>
      </c>
      <c r="B609" s="8" t="s">
        <v>31</v>
      </c>
      <c r="C609" s="8" t="s">
        <v>410</v>
      </c>
      <c r="D609" s="8" t="s">
        <v>33</v>
      </c>
      <c r="F609" s="8" t="s">
        <v>100</v>
      </c>
      <c r="G609" s="8" t="s">
        <v>101</v>
      </c>
      <c r="H609" s="52">
        <v>9781408808436</v>
      </c>
      <c r="I609" s="8" t="s">
        <v>422</v>
      </c>
      <c r="J609" s="8">
        <v>1</v>
      </c>
      <c r="K609" s="21">
        <v>8.3949579831932777</v>
      </c>
      <c r="L609" s="54">
        <f t="shared" si="18"/>
        <v>8.3949579831932777</v>
      </c>
      <c r="M609" s="54">
        <f t="shared" si="19"/>
        <v>4.617226890756303</v>
      </c>
      <c r="N609" t="s">
        <v>37</v>
      </c>
      <c r="O609" s="62"/>
      <c r="P609" s="11"/>
      <c r="Q609" s="62"/>
      <c r="R609" s="62"/>
    </row>
    <row r="610" spans="1:18" ht="12.75" customHeight="1">
      <c r="A610" t="s">
        <v>760</v>
      </c>
      <c r="B610" s="8" t="s">
        <v>31</v>
      </c>
      <c r="C610" s="8" t="s">
        <v>410</v>
      </c>
      <c r="D610" s="8" t="s">
        <v>33</v>
      </c>
      <c r="F610" s="8" t="s">
        <v>434</v>
      </c>
      <c r="G610" s="8" t="s">
        <v>435</v>
      </c>
      <c r="H610" s="52">
        <v>9781408833360</v>
      </c>
      <c r="I610" s="8" t="s">
        <v>414</v>
      </c>
      <c r="J610" s="8">
        <v>1</v>
      </c>
      <c r="K610" s="21">
        <v>8.3949579831932777</v>
      </c>
      <c r="L610" s="54">
        <f t="shared" si="18"/>
        <v>8.3949579831932777</v>
      </c>
      <c r="M610" s="54">
        <f t="shared" si="19"/>
        <v>4.617226890756303</v>
      </c>
      <c r="N610" t="s">
        <v>37</v>
      </c>
      <c r="O610" s="62"/>
      <c r="P610" s="11"/>
      <c r="Q610" s="62"/>
      <c r="R610" s="62"/>
    </row>
    <row r="611" spans="1:18" ht="12.75" customHeight="1">
      <c r="A611" t="s">
        <v>760</v>
      </c>
      <c r="B611" s="8" t="s">
        <v>31</v>
      </c>
      <c r="C611" s="8" t="s">
        <v>410</v>
      </c>
      <c r="D611" s="8" t="s">
        <v>33</v>
      </c>
      <c r="F611" s="8" t="s">
        <v>96</v>
      </c>
      <c r="G611" s="8" t="s">
        <v>104</v>
      </c>
      <c r="H611" s="52">
        <v>9781408845974</v>
      </c>
      <c r="I611" s="8" t="s">
        <v>411</v>
      </c>
      <c r="J611" s="8">
        <v>1</v>
      </c>
      <c r="K611" s="21">
        <v>10.915966386554622</v>
      </c>
      <c r="L611" s="54">
        <f t="shared" si="18"/>
        <v>10.915966386554622</v>
      </c>
      <c r="M611" s="54">
        <f t="shared" si="19"/>
        <v>6.0037815126050429</v>
      </c>
      <c r="N611" t="s">
        <v>37</v>
      </c>
      <c r="O611" s="62"/>
      <c r="P611" s="11"/>
      <c r="Q611" s="62"/>
      <c r="R611" s="62"/>
    </row>
    <row r="612" spans="1:18" ht="12.75" customHeight="1">
      <c r="A612" t="s">
        <v>760</v>
      </c>
      <c r="B612" s="8" t="s">
        <v>31</v>
      </c>
      <c r="C612" s="8" t="s">
        <v>410</v>
      </c>
      <c r="D612" s="8" t="s">
        <v>33</v>
      </c>
      <c r="F612" s="8" t="s">
        <v>96</v>
      </c>
      <c r="G612" s="8" t="s">
        <v>104</v>
      </c>
      <c r="H612" s="52">
        <v>9781408845974</v>
      </c>
      <c r="I612" s="8" t="s">
        <v>416</v>
      </c>
      <c r="J612" s="8">
        <v>3</v>
      </c>
      <c r="K612" s="21">
        <v>10.915966386554622</v>
      </c>
      <c r="L612" s="54">
        <f t="shared" si="18"/>
        <v>32.747899159663866</v>
      </c>
      <c r="M612" s="54">
        <f t="shared" si="19"/>
        <v>18.011344537815127</v>
      </c>
      <c r="N612" t="s">
        <v>37</v>
      </c>
      <c r="O612" s="62"/>
      <c r="P612" s="11"/>
      <c r="Q612" s="62"/>
      <c r="R612" s="62"/>
    </row>
    <row r="613" spans="1:18" ht="12.75" customHeight="1">
      <c r="A613" t="s">
        <v>760</v>
      </c>
      <c r="B613" s="8" t="s">
        <v>31</v>
      </c>
      <c r="C613" s="8" t="s">
        <v>410</v>
      </c>
      <c r="D613" s="8" t="s">
        <v>33</v>
      </c>
      <c r="F613" s="8" t="s">
        <v>96</v>
      </c>
      <c r="G613" s="8" t="s">
        <v>104</v>
      </c>
      <c r="H613" s="52">
        <v>9781408845974</v>
      </c>
      <c r="I613" s="8" t="s">
        <v>417</v>
      </c>
      <c r="J613" s="8">
        <v>2</v>
      </c>
      <c r="K613" s="21">
        <v>10.915966386554622</v>
      </c>
      <c r="L613" s="54">
        <f t="shared" si="18"/>
        <v>21.831932773109244</v>
      </c>
      <c r="M613" s="54">
        <f t="shared" si="19"/>
        <v>12.007563025210086</v>
      </c>
      <c r="N613" t="s">
        <v>37</v>
      </c>
      <c r="O613" s="62"/>
      <c r="P613" s="11"/>
      <c r="Q613" s="62"/>
      <c r="R613" s="62"/>
    </row>
    <row r="614" spans="1:18" ht="12.75" customHeight="1">
      <c r="A614" t="s">
        <v>760</v>
      </c>
      <c r="B614" s="8" t="s">
        <v>31</v>
      </c>
      <c r="C614" s="8" t="s">
        <v>410</v>
      </c>
      <c r="D614" s="8" t="s">
        <v>33</v>
      </c>
      <c r="F614" s="8" t="s">
        <v>96</v>
      </c>
      <c r="G614" s="8" t="s">
        <v>104</v>
      </c>
      <c r="H614" s="52">
        <v>9781408845974</v>
      </c>
      <c r="I614" s="8" t="s">
        <v>422</v>
      </c>
      <c r="J614" s="8">
        <v>2</v>
      </c>
      <c r="K614" s="21">
        <v>10.915966386554622</v>
      </c>
      <c r="L614" s="54">
        <f t="shared" si="18"/>
        <v>21.831932773109244</v>
      </c>
      <c r="M614" s="54">
        <f t="shared" si="19"/>
        <v>12.007563025210086</v>
      </c>
      <c r="N614" t="s">
        <v>37</v>
      </c>
      <c r="O614" s="62"/>
      <c r="P614" s="11"/>
      <c r="Q614" s="62"/>
      <c r="R614" s="62"/>
    </row>
    <row r="615" spans="1:18" ht="12.75" customHeight="1">
      <c r="A615" t="s">
        <v>760</v>
      </c>
      <c r="B615" s="8" t="s">
        <v>31</v>
      </c>
      <c r="C615" s="8" t="s">
        <v>410</v>
      </c>
      <c r="D615" s="8" t="s">
        <v>33</v>
      </c>
      <c r="F615" s="8" t="s">
        <v>187</v>
      </c>
      <c r="G615" s="8" t="s">
        <v>436</v>
      </c>
      <c r="H615" s="52">
        <v>9781408830642</v>
      </c>
      <c r="I615" s="8" t="s">
        <v>429</v>
      </c>
      <c r="J615" s="8">
        <v>1</v>
      </c>
      <c r="K615" s="21">
        <v>9.235294117647058</v>
      </c>
      <c r="L615" s="54">
        <f t="shared" si="18"/>
        <v>9.235294117647058</v>
      </c>
      <c r="M615" s="54">
        <f t="shared" si="19"/>
        <v>5.0794117647058821</v>
      </c>
      <c r="N615" t="s">
        <v>37</v>
      </c>
      <c r="O615" s="62"/>
      <c r="P615" s="11"/>
      <c r="Q615" s="62"/>
      <c r="R615" s="62"/>
    </row>
    <row r="616" spans="1:18" ht="12.75" customHeight="1">
      <c r="A616" t="s">
        <v>760</v>
      </c>
      <c r="B616" s="8" t="s">
        <v>31</v>
      </c>
      <c r="C616" s="8" t="s">
        <v>410</v>
      </c>
      <c r="D616" s="8" t="s">
        <v>33</v>
      </c>
      <c r="F616" s="8" t="s">
        <v>258</v>
      </c>
      <c r="G616" s="8" t="s">
        <v>437</v>
      </c>
      <c r="H616" s="52">
        <v>9781408832677</v>
      </c>
      <c r="I616" s="8" t="s">
        <v>416</v>
      </c>
      <c r="J616" s="8">
        <v>1</v>
      </c>
      <c r="K616" s="21">
        <v>8.3949579831932777</v>
      </c>
      <c r="L616" s="54">
        <f t="shared" si="18"/>
        <v>8.3949579831932777</v>
      </c>
      <c r="M616" s="54">
        <f t="shared" si="19"/>
        <v>4.617226890756303</v>
      </c>
      <c r="N616" t="s">
        <v>37</v>
      </c>
      <c r="O616" s="62"/>
      <c r="P616" s="11"/>
      <c r="Q616" s="62"/>
      <c r="R616" s="62"/>
    </row>
    <row r="617" spans="1:18" ht="12.75" customHeight="1">
      <c r="A617" t="s">
        <v>760</v>
      </c>
      <c r="B617" s="8" t="s">
        <v>31</v>
      </c>
      <c r="C617" s="8" t="s">
        <v>410</v>
      </c>
      <c r="D617" s="8" t="s">
        <v>33</v>
      </c>
      <c r="F617" s="8" t="s">
        <v>107</v>
      </c>
      <c r="G617" s="8" t="s">
        <v>108</v>
      </c>
      <c r="H617" s="52">
        <v>9781408814703</v>
      </c>
      <c r="I617" s="8" t="s">
        <v>412</v>
      </c>
      <c r="J617" s="8">
        <v>1</v>
      </c>
      <c r="K617" s="21">
        <v>9.235294117647058</v>
      </c>
      <c r="L617" s="54">
        <f t="shared" si="18"/>
        <v>9.235294117647058</v>
      </c>
      <c r="M617" s="54">
        <f t="shared" si="19"/>
        <v>5.0794117647058821</v>
      </c>
      <c r="N617" t="s">
        <v>37</v>
      </c>
      <c r="O617" s="62"/>
      <c r="P617" s="11"/>
      <c r="Q617" s="62"/>
      <c r="R617" s="62"/>
    </row>
    <row r="618" spans="1:18" ht="12.75" customHeight="1">
      <c r="A618" t="s">
        <v>760</v>
      </c>
      <c r="B618" s="8" t="s">
        <v>31</v>
      </c>
      <c r="C618" s="8" t="s">
        <v>410</v>
      </c>
      <c r="D618" s="8" t="s">
        <v>33</v>
      </c>
      <c r="F618" s="8" t="s">
        <v>109</v>
      </c>
      <c r="G618" s="8" t="s">
        <v>110</v>
      </c>
      <c r="H618" s="52">
        <v>9781408828557</v>
      </c>
      <c r="I618" s="8" t="s">
        <v>417</v>
      </c>
      <c r="J618" s="8">
        <v>1</v>
      </c>
      <c r="K618" s="21">
        <v>6.7142857142857144</v>
      </c>
      <c r="L618" s="54">
        <f t="shared" si="18"/>
        <v>6.7142857142857144</v>
      </c>
      <c r="M618" s="54">
        <f t="shared" si="19"/>
        <v>3.6928571428571431</v>
      </c>
      <c r="N618" t="s">
        <v>37</v>
      </c>
      <c r="O618" s="62"/>
      <c r="P618" s="11"/>
      <c r="Q618" s="62"/>
      <c r="R618" s="62"/>
    </row>
    <row r="619" spans="1:18" ht="12.75" customHeight="1">
      <c r="A619" t="s">
        <v>760</v>
      </c>
      <c r="B619" s="8" t="s">
        <v>31</v>
      </c>
      <c r="C619" s="8" t="s">
        <v>410</v>
      </c>
      <c r="D619" s="8" t="s">
        <v>33</v>
      </c>
      <c r="F619" s="8" t="s">
        <v>241</v>
      </c>
      <c r="G619" s="8" t="s">
        <v>438</v>
      </c>
      <c r="H619" s="52">
        <v>9781408848067</v>
      </c>
      <c r="I619" s="8" t="s">
        <v>413</v>
      </c>
      <c r="J619" s="8">
        <v>1</v>
      </c>
      <c r="K619" s="21">
        <v>1.6722689075630253</v>
      </c>
      <c r="L619" s="54">
        <f t="shared" si="18"/>
        <v>1.6722689075630253</v>
      </c>
      <c r="M619" s="54">
        <f t="shared" si="19"/>
        <v>0.91974789915966393</v>
      </c>
      <c r="N619" t="s">
        <v>37</v>
      </c>
      <c r="O619" s="62"/>
      <c r="P619" s="11"/>
      <c r="Q619" s="62"/>
      <c r="R619" s="62"/>
    </row>
    <row r="620" spans="1:18" ht="12.75" customHeight="1">
      <c r="A620" t="s">
        <v>760</v>
      </c>
      <c r="B620" s="8" t="s">
        <v>31</v>
      </c>
      <c r="C620" s="8" t="s">
        <v>410</v>
      </c>
      <c r="D620" s="8" t="s">
        <v>33</v>
      </c>
      <c r="F620" s="8" t="s">
        <v>115</v>
      </c>
      <c r="G620" s="8" t="s">
        <v>439</v>
      </c>
      <c r="H620" s="52">
        <v>9781408810965</v>
      </c>
      <c r="I620" s="8" t="s">
        <v>417</v>
      </c>
      <c r="J620" s="8">
        <v>1</v>
      </c>
      <c r="K620" s="21">
        <v>9.235294117647058</v>
      </c>
      <c r="L620" s="54">
        <f t="shared" si="18"/>
        <v>9.235294117647058</v>
      </c>
      <c r="M620" s="54">
        <f t="shared" si="19"/>
        <v>5.0794117647058821</v>
      </c>
      <c r="N620" t="s">
        <v>37</v>
      </c>
      <c r="O620" s="62"/>
      <c r="P620" s="11"/>
      <c r="Q620" s="62"/>
      <c r="R620" s="62"/>
    </row>
    <row r="621" spans="1:18" ht="12.75" customHeight="1">
      <c r="A621" t="s">
        <v>760</v>
      </c>
      <c r="B621" s="8" t="s">
        <v>31</v>
      </c>
      <c r="C621" s="8" t="s">
        <v>410</v>
      </c>
      <c r="D621" s="8" t="s">
        <v>33</v>
      </c>
      <c r="F621" s="8" t="s">
        <v>128</v>
      </c>
      <c r="G621" s="8" t="s">
        <v>129</v>
      </c>
      <c r="H621" s="52">
        <v>9781408815625</v>
      </c>
      <c r="I621" s="8" t="s">
        <v>417</v>
      </c>
      <c r="J621" s="8">
        <v>1</v>
      </c>
      <c r="K621" s="21">
        <v>9.235294117647058</v>
      </c>
      <c r="L621" s="54">
        <f t="shared" si="18"/>
        <v>9.235294117647058</v>
      </c>
      <c r="M621" s="54">
        <f t="shared" si="19"/>
        <v>5.0794117647058821</v>
      </c>
      <c r="N621" t="s">
        <v>37</v>
      </c>
      <c r="O621" s="62"/>
      <c r="P621" s="11"/>
      <c r="Q621" s="62"/>
      <c r="R621" s="62"/>
    </row>
    <row r="622" spans="1:18" ht="12.75" customHeight="1">
      <c r="A622" t="s">
        <v>760</v>
      </c>
      <c r="B622" s="8" t="s">
        <v>31</v>
      </c>
      <c r="C622" s="8" t="s">
        <v>410</v>
      </c>
      <c r="D622" s="8" t="s">
        <v>33</v>
      </c>
      <c r="F622" s="8" t="s">
        <v>440</v>
      </c>
      <c r="G622" s="8" t="s">
        <v>441</v>
      </c>
      <c r="H622" s="52">
        <v>9781408824610</v>
      </c>
      <c r="I622" s="8" t="s">
        <v>415</v>
      </c>
      <c r="J622" s="8">
        <v>1</v>
      </c>
      <c r="K622" s="21">
        <v>9.235294117647058</v>
      </c>
      <c r="L622" s="54">
        <f t="shared" si="18"/>
        <v>9.235294117647058</v>
      </c>
      <c r="M622" s="54">
        <f t="shared" si="19"/>
        <v>5.0794117647058821</v>
      </c>
      <c r="N622" t="s">
        <v>37</v>
      </c>
      <c r="O622" s="62"/>
      <c r="P622" s="11"/>
      <c r="Q622" s="62"/>
      <c r="R622" s="62"/>
    </row>
    <row r="623" spans="1:18" ht="12.75" customHeight="1">
      <c r="A623" t="s">
        <v>760</v>
      </c>
      <c r="B623" s="8" t="s">
        <v>31</v>
      </c>
      <c r="C623" s="8" t="s">
        <v>410</v>
      </c>
      <c r="D623" s="8" t="s">
        <v>33</v>
      </c>
      <c r="F623" s="8" t="s">
        <v>134</v>
      </c>
      <c r="G623" s="8" t="s">
        <v>135</v>
      </c>
      <c r="H623" s="52">
        <v>9781408803745</v>
      </c>
      <c r="I623" s="8" t="s">
        <v>422</v>
      </c>
      <c r="J623" s="8">
        <v>1</v>
      </c>
      <c r="K623" s="21">
        <v>10.915966386554622</v>
      </c>
      <c r="L623" s="54">
        <f t="shared" si="18"/>
        <v>10.915966386554622</v>
      </c>
      <c r="M623" s="54">
        <f t="shared" si="19"/>
        <v>6.0037815126050429</v>
      </c>
      <c r="N623" t="s">
        <v>37</v>
      </c>
      <c r="O623" s="62"/>
      <c r="P623" s="11"/>
      <c r="Q623" s="62"/>
      <c r="R623" s="62"/>
    </row>
    <row r="624" spans="1:18" ht="12.75" customHeight="1">
      <c r="A624" t="s">
        <v>760</v>
      </c>
      <c r="B624" s="8" t="s">
        <v>31</v>
      </c>
      <c r="C624" s="8" t="s">
        <v>410</v>
      </c>
      <c r="D624" s="8" t="s">
        <v>33</v>
      </c>
      <c r="F624" s="8" t="s">
        <v>258</v>
      </c>
      <c r="G624" s="8" t="s">
        <v>442</v>
      </c>
      <c r="H624" s="52">
        <v>9781408832967</v>
      </c>
      <c r="I624" s="8" t="s">
        <v>416</v>
      </c>
      <c r="J624" s="8">
        <v>1</v>
      </c>
      <c r="K624" s="21">
        <v>8.3949579831932777</v>
      </c>
      <c r="L624" s="54">
        <f t="shared" si="18"/>
        <v>8.3949579831932777</v>
      </c>
      <c r="M624" s="54">
        <f t="shared" si="19"/>
        <v>4.617226890756303</v>
      </c>
      <c r="N624" t="s">
        <v>37</v>
      </c>
      <c r="O624" s="62"/>
      <c r="P624" s="11"/>
      <c r="Q624" s="62"/>
      <c r="R624" s="62"/>
    </row>
    <row r="625" spans="1:18" ht="12.75" customHeight="1">
      <c r="A625" t="s">
        <v>760</v>
      </c>
      <c r="B625" s="8" t="s">
        <v>31</v>
      </c>
      <c r="C625" s="8" t="s">
        <v>410</v>
      </c>
      <c r="D625" s="8" t="s">
        <v>33</v>
      </c>
      <c r="F625" s="8" t="s">
        <v>258</v>
      </c>
      <c r="G625" s="8" t="s">
        <v>442</v>
      </c>
      <c r="H625" s="52">
        <v>9781408832967</v>
      </c>
      <c r="I625" s="8" t="s">
        <v>417</v>
      </c>
      <c r="J625" s="8">
        <v>1</v>
      </c>
      <c r="K625" s="21">
        <v>8.3949579831932777</v>
      </c>
      <c r="L625" s="54">
        <f t="shared" si="18"/>
        <v>8.3949579831932777</v>
      </c>
      <c r="M625" s="54">
        <f t="shared" si="19"/>
        <v>4.617226890756303</v>
      </c>
      <c r="N625" t="s">
        <v>37</v>
      </c>
      <c r="O625" s="62"/>
      <c r="P625" s="11"/>
      <c r="Q625" s="62"/>
      <c r="R625" s="62"/>
    </row>
    <row r="626" spans="1:18" ht="12.75" customHeight="1">
      <c r="A626" t="s">
        <v>760</v>
      </c>
      <c r="B626" s="8" t="s">
        <v>31</v>
      </c>
      <c r="C626" s="8" t="s">
        <v>410</v>
      </c>
      <c r="D626" s="8" t="s">
        <v>33</v>
      </c>
      <c r="F626" s="8" t="s">
        <v>138</v>
      </c>
      <c r="G626" s="8" t="s">
        <v>139</v>
      </c>
      <c r="H626" s="52">
        <v>9781408820858</v>
      </c>
      <c r="I626" s="8" t="s">
        <v>417</v>
      </c>
      <c r="J626" s="8">
        <v>1</v>
      </c>
      <c r="K626" s="21">
        <v>9.235294117647058</v>
      </c>
      <c r="L626" s="54">
        <f t="shared" si="18"/>
        <v>9.235294117647058</v>
      </c>
      <c r="M626" s="54">
        <f t="shared" si="19"/>
        <v>5.0794117647058821</v>
      </c>
      <c r="N626" t="s">
        <v>37</v>
      </c>
      <c r="O626" s="62"/>
      <c r="P626" s="11"/>
      <c r="Q626" s="62"/>
      <c r="R626" s="62"/>
    </row>
    <row r="627" spans="1:18" ht="12.75" customHeight="1">
      <c r="A627" t="s">
        <v>760</v>
      </c>
      <c r="B627" s="8" t="s">
        <v>31</v>
      </c>
      <c r="C627" s="8" t="s">
        <v>410</v>
      </c>
      <c r="D627" s="8" t="s">
        <v>33</v>
      </c>
      <c r="F627" s="8" t="s">
        <v>138</v>
      </c>
      <c r="G627" s="8" t="s">
        <v>139</v>
      </c>
      <c r="H627" s="52">
        <v>9781408820858</v>
      </c>
      <c r="I627" s="8" t="s">
        <v>418</v>
      </c>
      <c r="J627" s="8">
        <v>1</v>
      </c>
      <c r="K627" s="21">
        <v>9.235294117647058</v>
      </c>
      <c r="L627" s="54">
        <f t="shared" si="18"/>
        <v>9.235294117647058</v>
      </c>
      <c r="M627" s="54">
        <f t="shared" si="19"/>
        <v>5.0794117647058821</v>
      </c>
      <c r="N627" t="s">
        <v>37</v>
      </c>
      <c r="O627" s="62"/>
      <c r="P627" s="11"/>
      <c r="Q627" s="62"/>
      <c r="R627" s="62"/>
    </row>
    <row r="628" spans="1:18" ht="12.75" customHeight="1">
      <c r="A628" t="s">
        <v>760</v>
      </c>
      <c r="B628" s="8" t="s">
        <v>31</v>
      </c>
      <c r="C628" s="8" t="s">
        <v>410</v>
      </c>
      <c r="D628" s="8" t="s">
        <v>33</v>
      </c>
      <c r="F628" s="8" t="s">
        <v>138</v>
      </c>
      <c r="G628" s="8" t="s">
        <v>139</v>
      </c>
      <c r="H628" s="52">
        <v>9781408820858</v>
      </c>
      <c r="I628" s="8" t="s">
        <v>422</v>
      </c>
      <c r="J628" s="8">
        <v>1</v>
      </c>
      <c r="K628" s="21">
        <v>9.235294117647058</v>
      </c>
      <c r="L628" s="54">
        <f t="shared" si="18"/>
        <v>9.235294117647058</v>
      </c>
      <c r="M628" s="54">
        <f t="shared" si="19"/>
        <v>5.0794117647058821</v>
      </c>
      <c r="N628" t="s">
        <v>37</v>
      </c>
      <c r="O628" s="62"/>
      <c r="P628" s="11"/>
      <c r="Q628" s="62"/>
      <c r="R628" s="62"/>
    </row>
    <row r="629" spans="1:18" ht="12.75" customHeight="1">
      <c r="A629" t="s">
        <v>760</v>
      </c>
      <c r="B629" s="8" t="s">
        <v>31</v>
      </c>
      <c r="C629" s="8" t="s">
        <v>410</v>
      </c>
      <c r="D629" s="8" t="s">
        <v>33</v>
      </c>
      <c r="F629" s="8" t="s">
        <v>443</v>
      </c>
      <c r="G629" s="8" t="s">
        <v>444</v>
      </c>
      <c r="H629" s="52">
        <v>9781408824702</v>
      </c>
      <c r="I629" s="8" t="s">
        <v>425</v>
      </c>
      <c r="J629" s="8">
        <v>1</v>
      </c>
      <c r="K629" s="21">
        <v>11.756302521008404</v>
      </c>
      <c r="L629" s="54">
        <f t="shared" si="18"/>
        <v>11.756302521008404</v>
      </c>
      <c r="M629" s="54">
        <f t="shared" si="19"/>
        <v>6.4659663865546229</v>
      </c>
      <c r="N629" t="s">
        <v>37</v>
      </c>
      <c r="O629" s="62"/>
      <c r="P629" s="11"/>
      <c r="Q629" s="62"/>
      <c r="R629" s="62"/>
    </row>
    <row r="630" spans="1:18" ht="12.75" customHeight="1">
      <c r="A630" t="s">
        <v>760</v>
      </c>
      <c r="B630" s="8" t="s">
        <v>31</v>
      </c>
      <c r="C630" s="8" t="s">
        <v>410</v>
      </c>
      <c r="D630" s="8" t="s">
        <v>33</v>
      </c>
      <c r="F630" s="8" t="s">
        <v>145</v>
      </c>
      <c r="G630" s="8" t="s">
        <v>146</v>
      </c>
      <c r="H630" s="52">
        <v>9781408803226</v>
      </c>
      <c r="I630" s="8" t="s">
        <v>411</v>
      </c>
      <c r="J630" s="8">
        <v>1</v>
      </c>
      <c r="K630" s="21">
        <v>8.3949579831932777</v>
      </c>
      <c r="L630" s="54">
        <f t="shared" si="18"/>
        <v>8.3949579831932777</v>
      </c>
      <c r="M630" s="54">
        <f t="shared" si="19"/>
        <v>4.617226890756303</v>
      </c>
      <c r="N630" t="s">
        <v>37</v>
      </c>
      <c r="O630" s="62"/>
      <c r="P630" s="11"/>
      <c r="Q630" s="62"/>
      <c r="R630" s="62"/>
    </row>
    <row r="631" spans="1:18" ht="12.75" customHeight="1">
      <c r="A631" t="s">
        <v>760</v>
      </c>
      <c r="B631" s="8" t="s">
        <v>31</v>
      </c>
      <c r="C631" s="8" t="s">
        <v>410</v>
      </c>
      <c r="D631" s="8" t="s">
        <v>33</v>
      </c>
      <c r="F631" s="8" t="s">
        <v>145</v>
      </c>
      <c r="G631" s="8" t="s">
        <v>146</v>
      </c>
      <c r="H631" s="52">
        <v>9781408803226</v>
      </c>
      <c r="I631" s="8" t="s">
        <v>417</v>
      </c>
      <c r="J631" s="8">
        <v>1</v>
      </c>
      <c r="K631" s="21">
        <v>8.3949579831932777</v>
      </c>
      <c r="L631" s="54">
        <f t="shared" si="18"/>
        <v>8.3949579831932777</v>
      </c>
      <c r="M631" s="54">
        <f t="shared" si="19"/>
        <v>4.617226890756303</v>
      </c>
      <c r="N631" t="s">
        <v>37</v>
      </c>
      <c r="O631" s="62"/>
      <c r="P631" s="11"/>
      <c r="Q631" s="62"/>
      <c r="R631" s="62"/>
    </row>
    <row r="632" spans="1:18" ht="12.75" customHeight="1">
      <c r="A632" t="s">
        <v>760</v>
      </c>
      <c r="B632" s="8" t="s">
        <v>31</v>
      </c>
      <c r="C632" s="8" t="s">
        <v>410</v>
      </c>
      <c r="D632" s="8" t="s">
        <v>33</v>
      </c>
      <c r="F632" s="8" t="s">
        <v>155</v>
      </c>
      <c r="G632" s="8" t="s">
        <v>156</v>
      </c>
      <c r="H632" s="52">
        <v>9781408838082</v>
      </c>
      <c r="I632" s="8" t="s">
        <v>417</v>
      </c>
      <c r="J632" s="8">
        <v>1</v>
      </c>
      <c r="K632" s="21">
        <v>13.436974789915967</v>
      </c>
      <c r="L632" s="54">
        <f t="shared" si="18"/>
        <v>13.436974789915967</v>
      </c>
      <c r="M632" s="54">
        <f t="shared" si="19"/>
        <v>7.3903361344537819</v>
      </c>
      <c r="N632" t="s">
        <v>37</v>
      </c>
      <c r="O632" s="62"/>
      <c r="P632" s="11"/>
      <c r="Q632" s="62"/>
      <c r="R632" s="62"/>
    </row>
    <row r="633" spans="1:18" ht="12.75" customHeight="1">
      <c r="A633" t="s">
        <v>760</v>
      </c>
      <c r="B633" s="8" t="s">
        <v>31</v>
      </c>
      <c r="C633" s="8" t="s">
        <v>410</v>
      </c>
      <c r="D633" s="8" t="s">
        <v>33</v>
      </c>
      <c r="F633" s="8" t="s">
        <v>157</v>
      </c>
      <c r="G633" s="8" t="s">
        <v>158</v>
      </c>
      <c r="H633" s="52">
        <v>9781408814444</v>
      </c>
      <c r="I633" s="8" t="s">
        <v>416</v>
      </c>
      <c r="J633" s="8">
        <v>2</v>
      </c>
      <c r="K633" s="21">
        <v>10.07563025210084</v>
      </c>
      <c r="L633" s="54">
        <f t="shared" si="18"/>
        <v>20.15126050420168</v>
      </c>
      <c r="M633" s="54">
        <f t="shared" si="19"/>
        <v>11.083193277310926</v>
      </c>
      <c r="N633" t="s">
        <v>37</v>
      </c>
      <c r="O633" s="62"/>
      <c r="P633" s="11"/>
      <c r="Q633" s="62"/>
      <c r="R633" s="62"/>
    </row>
    <row r="634" spans="1:18" ht="12.75" customHeight="1">
      <c r="A634" t="s">
        <v>760</v>
      </c>
      <c r="B634" s="8" t="s">
        <v>31</v>
      </c>
      <c r="C634" s="8" t="s">
        <v>410</v>
      </c>
      <c r="D634" s="8" t="s">
        <v>33</v>
      </c>
      <c r="F634" s="8" t="s">
        <v>157</v>
      </c>
      <c r="G634" s="8" t="s">
        <v>158</v>
      </c>
      <c r="H634" s="52">
        <v>9781408814444</v>
      </c>
      <c r="I634" s="8" t="s">
        <v>418</v>
      </c>
      <c r="J634" s="8">
        <v>1</v>
      </c>
      <c r="K634" s="21">
        <v>10.07563025210084</v>
      </c>
      <c r="L634" s="54">
        <f t="shared" si="18"/>
        <v>10.07563025210084</v>
      </c>
      <c r="M634" s="54">
        <f t="shared" si="19"/>
        <v>5.5415966386554629</v>
      </c>
      <c r="N634" t="s">
        <v>37</v>
      </c>
      <c r="O634" s="62"/>
      <c r="P634" s="11"/>
      <c r="Q634" s="62"/>
      <c r="R634" s="62"/>
    </row>
    <row r="635" spans="1:18" ht="12.75" customHeight="1">
      <c r="A635" t="s">
        <v>760</v>
      </c>
      <c r="B635" s="8" t="s">
        <v>31</v>
      </c>
      <c r="C635" s="8" t="s">
        <v>410</v>
      </c>
      <c r="D635" s="8" t="s">
        <v>33</v>
      </c>
      <c r="F635" s="8" t="s">
        <v>138</v>
      </c>
      <c r="G635" s="8" t="s">
        <v>161</v>
      </c>
      <c r="H635" s="52">
        <v>9781408809174</v>
      </c>
      <c r="I635" s="8" t="s">
        <v>416</v>
      </c>
      <c r="J635" s="8">
        <v>1</v>
      </c>
      <c r="K635" s="21">
        <v>9.235294117647058</v>
      </c>
      <c r="L635" s="54">
        <f t="shared" si="18"/>
        <v>9.235294117647058</v>
      </c>
      <c r="M635" s="54">
        <f t="shared" si="19"/>
        <v>5.0794117647058821</v>
      </c>
      <c r="N635" t="s">
        <v>37</v>
      </c>
      <c r="O635" s="62"/>
      <c r="P635" s="11"/>
      <c r="Q635" s="62"/>
      <c r="R635" s="62"/>
    </row>
    <row r="636" spans="1:18" ht="12.75" customHeight="1">
      <c r="A636" t="s">
        <v>760</v>
      </c>
      <c r="B636" s="8" t="s">
        <v>31</v>
      </c>
      <c r="C636" s="8" t="s">
        <v>410</v>
      </c>
      <c r="D636" s="8" t="s">
        <v>33</v>
      </c>
      <c r="F636" s="8" t="s">
        <v>445</v>
      </c>
      <c r="G636" s="8" t="s">
        <v>446</v>
      </c>
      <c r="H636" s="52">
        <v>9781408828779</v>
      </c>
      <c r="I636" s="8" t="s">
        <v>416</v>
      </c>
      <c r="J636" s="8">
        <v>1</v>
      </c>
      <c r="K636" s="21">
        <v>10.07563025210084</v>
      </c>
      <c r="L636" s="54">
        <f t="shared" si="18"/>
        <v>10.07563025210084</v>
      </c>
      <c r="M636" s="54">
        <f t="shared" si="19"/>
        <v>5.5415966386554629</v>
      </c>
      <c r="N636" t="s">
        <v>37</v>
      </c>
      <c r="O636" s="62"/>
      <c r="P636" s="11"/>
      <c r="Q636" s="62"/>
      <c r="R636" s="62"/>
    </row>
    <row r="637" spans="1:18" ht="12.75" customHeight="1">
      <c r="A637" t="s">
        <v>760</v>
      </c>
      <c r="B637" s="8" t="s">
        <v>31</v>
      </c>
      <c r="C637" s="8" t="s">
        <v>410</v>
      </c>
      <c r="D637" s="8" t="s">
        <v>33</v>
      </c>
      <c r="F637" s="8" t="s">
        <v>164</v>
      </c>
      <c r="G637" s="8" t="s">
        <v>165</v>
      </c>
      <c r="H637" s="52">
        <v>9781408814697</v>
      </c>
      <c r="I637" s="8" t="s">
        <v>426</v>
      </c>
      <c r="J637" s="8">
        <v>1</v>
      </c>
      <c r="K637" s="21">
        <v>13.436974789915967</v>
      </c>
      <c r="L637" s="54">
        <f t="shared" si="18"/>
        <v>13.436974789915967</v>
      </c>
      <c r="M637" s="54">
        <f t="shared" si="19"/>
        <v>7.3903361344537819</v>
      </c>
      <c r="N637" t="s">
        <v>37</v>
      </c>
      <c r="O637" s="62"/>
      <c r="P637" s="11"/>
      <c r="Q637" s="62"/>
      <c r="R637" s="62"/>
    </row>
    <row r="638" spans="1:18" ht="12.75" customHeight="1">
      <c r="A638" t="s">
        <v>760</v>
      </c>
      <c r="B638" s="8" t="s">
        <v>31</v>
      </c>
      <c r="C638" s="8" t="s">
        <v>410</v>
      </c>
      <c r="D638" s="8" t="s">
        <v>33</v>
      </c>
      <c r="F638" s="8" t="s">
        <v>53</v>
      </c>
      <c r="G638" s="8" t="s">
        <v>166</v>
      </c>
      <c r="H638" s="52">
        <v>9781408840160</v>
      </c>
      <c r="I638" s="8" t="s">
        <v>422</v>
      </c>
      <c r="J638" s="8">
        <v>1</v>
      </c>
      <c r="K638" s="21">
        <v>8.3949579831932777</v>
      </c>
      <c r="L638" s="54">
        <f t="shared" si="18"/>
        <v>8.3949579831932777</v>
      </c>
      <c r="M638" s="54">
        <f t="shared" si="19"/>
        <v>4.617226890756303</v>
      </c>
      <c r="N638" t="s">
        <v>37</v>
      </c>
      <c r="O638" s="62"/>
      <c r="P638" s="11"/>
      <c r="Q638" s="62"/>
      <c r="R638" s="62"/>
    </row>
    <row r="639" spans="1:18" ht="12.75" customHeight="1">
      <c r="A639" t="s">
        <v>760</v>
      </c>
      <c r="B639" s="8" t="s">
        <v>31</v>
      </c>
      <c r="C639" s="8" t="s">
        <v>410</v>
      </c>
      <c r="D639" s="8" t="s">
        <v>33</v>
      </c>
      <c r="F639" s="8" t="s">
        <v>447</v>
      </c>
      <c r="G639" s="8" t="s">
        <v>448</v>
      </c>
      <c r="H639" s="52">
        <v>9780747588146</v>
      </c>
      <c r="I639" s="8" t="s">
        <v>415</v>
      </c>
      <c r="J639" s="8">
        <v>1</v>
      </c>
      <c r="K639" s="21">
        <v>4.1932773109243699</v>
      </c>
      <c r="L639" s="54">
        <f t="shared" si="18"/>
        <v>4.1932773109243699</v>
      </c>
      <c r="M639" s="54">
        <f t="shared" si="19"/>
        <v>2.3063025210084036</v>
      </c>
      <c r="N639" t="s">
        <v>37</v>
      </c>
      <c r="O639" s="62"/>
      <c r="P639" s="11"/>
      <c r="Q639" s="62"/>
      <c r="R639" s="62"/>
    </row>
    <row r="640" spans="1:18" ht="12.75" customHeight="1">
      <c r="A640" t="s">
        <v>760</v>
      </c>
      <c r="B640" s="8" t="s">
        <v>31</v>
      </c>
      <c r="C640" s="8" t="s">
        <v>410</v>
      </c>
      <c r="D640" s="8" t="s">
        <v>33</v>
      </c>
      <c r="F640" s="8" t="s">
        <v>447</v>
      </c>
      <c r="G640" s="8" t="s">
        <v>448</v>
      </c>
      <c r="H640" s="52">
        <v>9780747588146</v>
      </c>
      <c r="I640" s="8" t="s">
        <v>418</v>
      </c>
      <c r="J640" s="8">
        <v>1</v>
      </c>
      <c r="K640" s="21">
        <v>4.1932773109243699</v>
      </c>
      <c r="L640" s="54">
        <f t="shared" si="18"/>
        <v>4.1932773109243699</v>
      </c>
      <c r="M640" s="54">
        <f t="shared" si="19"/>
        <v>2.3063025210084036</v>
      </c>
      <c r="N640" t="s">
        <v>37</v>
      </c>
      <c r="O640" s="62"/>
      <c r="P640" s="11"/>
      <c r="Q640" s="62"/>
      <c r="R640" s="62"/>
    </row>
    <row r="641" spans="1:18" ht="12.75" customHeight="1">
      <c r="A641" t="s">
        <v>760</v>
      </c>
      <c r="B641" s="8" t="s">
        <v>31</v>
      </c>
      <c r="C641" s="8" t="s">
        <v>410</v>
      </c>
      <c r="D641" s="8" t="s">
        <v>33</v>
      </c>
      <c r="F641" s="8" t="s">
        <v>449</v>
      </c>
      <c r="G641" s="8" t="s">
        <v>450</v>
      </c>
      <c r="H641" s="52">
        <v>9781408816813</v>
      </c>
      <c r="I641" s="8" t="s">
        <v>418</v>
      </c>
      <c r="J641" s="8">
        <v>1</v>
      </c>
      <c r="K641" s="21">
        <v>11.756302521008404</v>
      </c>
      <c r="L641" s="54">
        <f t="shared" si="18"/>
        <v>11.756302521008404</v>
      </c>
      <c r="M641" s="54">
        <f t="shared" si="19"/>
        <v>6.4659663865546229</v>
      </c>
      <c r="N641" t="s">
        <v>37</v>
      </c>
      <c r="O641" s="62"/>
      <c r="P641" s="11"/>
      <c r="Q641" s="62"/>
      <c r="R641" s="62"/>
    </row>
    <row r="642" spans="1:18" ht="12.75" customHeight="1">
      <c r="A642" t="s">
        <v>760</v>
      </c>
      <c r="B642" s="8" t="s">
        <v>31</v>
      </c>
      <c r="C642" s="8" t="s">
        <v>410</v>
      </c>
      <c r="D642" s="8" t="s">
        <v>33</v>
      </c>
      <c r="F642" s="8" t="s">
        <v>449</v>
      </c>
      <c r="G642" s="8" t="s">
        <v>450</v>
      </c>
      <c r="H642" s="52">
        <v>9781408816813</v>
      </c>
      <c r="I642" s="8" t="s">
        <v>422</v>
      </c>
      <c r="J642" s="8">
        <v>2</v>
      </c>
      <c r="K642" s="21">
        <v>11.756302521008404</v>
      </c>
      <c r="L642" s="54">
        <f t="shared" si="18"/>
        <v>23.512605042016808</v>
      </c>
      <c r="M642" s="54">
        <f t="shared" si="19"/>
        <v>12.931932773109246</v>
      </c>
      <c r="N642" t="s">
        <v>37</v>
      </c>
      <c r="O642" s="62"/>
      <c r="P642" s="11"/>
      <c r="Q642" s="62"/>
      <c r="R642" s="62"/>
    </row>
    <row r="643" spans="1:18" ht="12.75" customHeight="1">
      <c r="A643" t="s">
        <v>760</v>
      </c>
      <c r="B643" s="8" t="s">
        <v>31</v>
      </c>
      <c r="C643" s="8" t="s">
        <v>410</v>
      </c>
      <c r="D643" s="8" t="s">
        <v>33</v>
      </c>
      <c r="F643" s="8" t="s">
        <v>167</v>
      </c>
      <c r="G643" s="8" t="s">
        <v>168</v>
      </c>
      <c r="H643" s="52">
        <v>9781408810811</v>
      </c>
      <c r="I643" s="8" t="s">
        <v>417</v>
      </c>
      <c r="J643" s="8">
        <v>1</v>
      </c>
      <c r="K643" s="21">
        <v>8.3949579831932777</v>
      </c>
      <c r="L643" s="54">
        <f t="shared" ref="L643:L706" si="20">J643*K643</f>
        <v>8.3949579831932777</v>
      </c>
      <c r="M643" s="54">
        <f t="shared" ref="M643:M706" si="21">L643*0.55</f>
        <v>4.617226890756303</v>
      </c>
      <c r="N643" t="s">
        <v>37</v>
      </c>
      <c r="O643" s="62"/>
      <c r="P643" s="11"/>
      <c r="Q643" s="62"/>
      <c r="R643" s="62"/>
    </row>
    <row r="644" spans="1:18" ht="12.75" customHeight="1">
      <c r="A644" t="s">
        <v>760</v>
      </c>
      <c r="B644" s="8" t="s">
        <v>31</v>
      </c>
      <c r="C644" s="8" t="s">
        <v>410</v>
      </c>
      <c r="D644" s="8" t="s">
        <v>33</v>
      </c>
      <c r="F644" s="8" t="s">
        <v>167</v>
      </c>
      <c r="G644" s="8" t="s">
        <v>168</v>
      </c>
      <c r="H644" s="52">
        <v>9781408810811</v>
      </c>
      <c r="I644" s="8" t="s">
        <v>418</v>
      </c>
      <c r="J644" s="8">
        <v>1</v>
      </c>
      <c r="K644" s="21">
        <v>8.3949579831932777</v>
      </c>
      <c r="L644" s="54">
        <f t="shared" si="20"/>
        <v>8.3949579831932777</v>
      </c>
      <c r="M644" s="54">
        <f t="shared" si="21"/>
        <v>4.617226890756303</v>
      </c>
      <c r="N644" t="s">
        <v>37</v>
      </c>
      <c r="O644" s="62"/>
      <c r="P644" s="11"/>
      <c r="Q644" s="62"/>
      <c r="R644" s="62"/>
    </row>
    <row r="645" spans="1:18" ht="12.75" customHeight="1">
      <c r="A645" t="s">
        <v>760</v>
      </c>
      <c r="B645" s="8" t="s">
        <v>31</v>
      </c>
      <c r="C645" s="8" t="s">
        <v>410</v>
      </c>
      <c r="D645" s="8" t="s">
        <v>33</v>
      </c>
      <c r="F645" s="8" t="s">
        <v>451</v>
      </c>
      <c r="G645" s="8" t="s">
        <v>452</v>
      </c>
      <c r="H645" s="52">
        <v>9781408813782</v>
      </c>
      <c r="I645" s="8" t="s">
        <v>415</v>
      </c>
      <c r="J645" s="8">
        <v>1</v>
      </c>
      <c r="K645" s="21">
        <v>8.3949579831932777</v>
      </c>
      <c r="L645" s="54">
        <f t="shared" si="20"/>
        <v>8.3949579831932777</v>
      </c>
      <c r="M645" s="54">
        <f t="shared" si="21"/>
        <v>4.617226890756303</v>
      </c>
      <c r="N645" t="s">
        <v>37</v>
      </c>
      <c r="O645" s="62"/>
      <c r="P645" s="11"/>
      <c r="Q645" s="62"/>
      <c r="R645" s="62"/>
    </row>
    <row r="646" spans="1:18" ht="12.75" customHeight="1">
      <c r="A646" t="s">
        <v>760</v>
      </c>
      <c r="B646" s="8" t="s">
        <v>31</v>
      </c>
      <c r="C646" s="8" t="s">
        <v>410</v>
      </c>
      <c r="D646" s="8" t="s">
        <v>33</v>
      </c>
      <c r="F646" s="8" t="s">
        <v>173</v>
      </c>
      <c r="G646" s="8" t="s">
        <v>174</v>
      </c>
      <c r="H646" s="52">
        <v>9781408820612</v>
      </c>
      <c r="I646" s="8" t="s">
        <v>417</v>
      </c>
      <c r="J646" s="8">
        <v>1</v>
      </c>
      <c r="K646" s="21">
        <v>8.3949579831932777</v>
      </c>
      <c r="L646" s="54">
        <f t="shared" si="20"/>
        <v>8.3949579831932777</v>
      </c>
      <c r="M646" s="54">
        <f t="shared" si="21"/>
        <v>4.617226890756303</v>
      </c>
      <c r="N646" t="s">
        <v>37</v>
      </c>
      <c r="O646" s="62"/>
      <c r="P646" s="11"/>
      <c r="Q646" s="62"/>
      <c r="R646" s="62"/>
    </row>
    <row r="647" spans="1:18" ht="12.75" customHeight="1">
      <c r="A647" t="s">
        <v>760</v>
      </c>
      <c r="B647" s="8" t="s">
        <v>31</v>
      </c>
      <c r="C647" s="8" t="s">
        <v>410</v>
      </c>
      <c r="D647" s="8" t="s">
        <v>33</v>
      </c>
      <c r="F647" s="8" t="s">
        <v>189</v>
      </c>
      <c r="G647" s="8" t="s">
        <v>190</v>
      </c>
      <c r="H647" s="52">
        <v>9781408803424</v>
      </c>
      <c r="I647" s="8" t="s">
        <v>411</v>
      </c>
      <c r="J647" s="8">
        <v>1</v>
      </c>
      <c r="K647" s="21">
        <v>8.3949579831932777</v>
      </c>
      <c r="L647" s="54">
        <f t="shared" si="20"/>
        <v>8.3949579831932777</v>
      </c>
      <c r="M647" s="54">
        <f t="shared" si="21"/>
        <v>4.617226890756303</v>
      </c>
      <c r="N647" t="s">
        <v>37</v>
      </c>
      <c r="O647" s="62"/>
      <c r="P647" s="11"/>
      <c r="Q647" s="62"/>
      <c r="R647" s="62"/>
    </row>
    <row r="648" spans="1:18" ht="12.75" customHeight="1">
      <c r="A648" t="s">
        <v>760</v>
      </c>
      <c r="B648" s="8" t="s">
        <v>31</v>
      </c>
      <c r="C648" s="8" t="s">
        <v>410</v>
      </c>
      <c r="D648" s="8" t="s">
        <v>33</v>
      </c>
      <c r="F648" s="8" t="s">
        <v>189</v>
      </c>
      <c r="G648" s="8" t="s">
        <v>190</v>
      </c>
      <c r="H648" s="52">
        <v>9781408803424</v>
      </c>
      <c r="I648" s="8" t="s">
        <v>417</v>
      </c>
      <c r="J648" s="8">
        <v>1</v>
      </c>
      <c r="K648" s="21">
        <v>8.3949579831932777</v>
      </c>
      <c r="L648" s="54">
        <f t="shared" si="20"/>
        <v>8.3949579831932777</v>
      </c>
      <c r="M648" s="54">
        <f t="shared" si="21"/>
        <v>4.617226890756303</v>
      </c>
      <c r="N648" t="s">
        <v>37</v>
      </c>
      <c r="O648" s="62"/>
      <c r="P648" s="11"/>
      <c r="Q648" s="62"/>
      <c r="R648" s="62"/>
    </row>
    <row r="649" spans="1:18" ht="12.75" customHeight="1">
      <c r="A649" t="s">
        <v>760</v>
      </c>
      <c r="B649" s="8" t="s">
        <v>31</v>
      </c>
      <c r="C649" s="8" t="s">
        <v>410</v>
      </c>
      <c r="D649" s="8" t="s">
        <v>33</v>
      </c>
      <c r="F649" s="8" t="s">
        <v>453</v>
      </c>
      <c r="G649" s="8" t="s">
        <v>454</v>
      </c>
      <c r="H649" s="52">
        <v>9781408824450</v>
      </c>
      <c r="I649" s="8" t="s">
        <v>416</v>
      </c>
      <c r="J649" s="8">
        <v>1</v>
      </c>
      <c r="K649" s="21">
        <v>9.235294117647058</v>
      </c>
      <c r="L649" s="54">
        <f t="shared" si="20"/>
        <v>9.235294117647058</v>
      </c>
      <c r="M649" s="54">
        <f t="shared" si="21"/>
        <v>5.0794117647058821</v>
      </c>
      <c r="N649" t="s">
        <v>37</v>
      </c>
      <c r="O649" s="62"/>
      <c r="P649" s="11"/>
      <c r="Q649" s="62"/>
      <c r="R649" s="62"/>
    </row>
    <row r="650" spans="1:18" ht="12.75" customHeight="1">
      <c r="A650" t="s">
        <v>760</v>
      </c>
      <c r="B650" s="8" t="s">
        <v>31</v>
      </c>
      <c r="C650" s="8" t="s">
        <v>410</v>
      </c>
      <c r="D650" s="8" t="s">
        <v>33</v>
      </c>
      <c r="F650" s="8" t="s">
        <v>205</v>
      </c>
      <c r="G650" s="8" t="s">
        <v>206</v>
      </c>
      <c r="H650" s="52">
        <v>9781408811429</v>
      </c>
      <c r="I650" s="8" t="s">
        <v>413</v>
      </c>
      <c r="J650" s="8">
        <v>1</v>
      </c>
      <c r="K650" s="21">
        <v>3.3529411764705883</v>
      </c>
      <c r="L650" s="54">
        <f t="shared" si="20"/>
        <v>3.3529411764705883</v>
      </c>
      <c r="M650" s="54">
        <f t="shared" si="21"/>
        <v>1.8441176470588236</v>
      </c>
      <c r="N650" t="s">
        <v>37</v>
      </c>
      <c r="O650" s="62"/>
      <c r="P650" s="11"/>
      <c r="Q650" s="62"/>
      <c r="R650" s="62"/>
    </row>
    <row r="651" spans="1:18" ht="12.75" customHeight="1">
      <c r="A651" t="s">
        <v>760</v>
      </c>
      <c r="B651" s="8" t="s">
        <v>31</v>
      </c>
      <c r="C651" s="8" t="s">
        <v>410</v>
      </c>
      <c r="D651" s="8" t="s">
        <v>33</v>
      </c>
      <c r="F651" s="8" t="s">
        <v>213</v>
      </c>
      <c r="G651" s="8" t="s">
        <v>214</v>
      </c>
      <c r="H651" s="52">
        <v>9781408820971</v>
      </c>
      <c r="I651" s="8" t="s">
        <v>422</v>
      </c>
      <c r="J651" s="8">
        <v>1</v>
      </c>
      <c r="K651" s="21">
        <v>8.3949579831932777</v>
      </c>
      <c r="L651" s="54">
        <f t="shared" si="20"/>
        <v>8.3949579831932777</v>
      </c>
      <c r="M651" s="54">
        <f t="shared" si="21"/>
        <v>4.617226890756303</v>
      </c>
      <c r="N651" t="s">
        <v>37</v>
      </c>
      <c r="O651" s="62"/>
      <c r="P651" s="11"/>
      <c r="Q651" s="62"/>
      <c r="R651" s="62"/>
    </row>
    <row r="652" spans="1:18" ht="12.75" customHeight="1">
      <c r="A652" t="s">
        <v>760</v>
      </c>
      <c r="B652" s="8" t="s">
        <v>31</v>
      </c>
      <c r="C652" s="8" t="s">
        <v>410</v>
      </c>
      <c r="D652" s="8" t="s">
        <v>33</v>
      </c>
      <c r="F652" s="8" t="s">
        <v>85</v>
      </c>
      <c r="G652" s="8" t="s">
        <v>390</v>
      </c>
      <c r="H652" s="52">
        <v>9781408830710</v>
      </c>
      <c r="I652" s="8" t="s">
        <v>416</v>
      </c>
      <c r="J652" s="8">
        <v>2</v>
      </c>
      <c r="K652" s="21">
        <v>5.8739495798319323</v>
      </c>
      <c r="L652" s="54">
        <f t="shared" si="20"/>
        <v>11.747899159663865</v>
      </c>
      <c r="M652" s="54">
        <f t="shared" si="21"/>
        <v>6.4613445378151262</v>
      </c>
      <c r="N652" t="s">
        <v>37</v>
      </c>
      <c r="O652" s="62"/>
      <c r="P652" s="11"/>
      <c r="Q652" s="62"/>
      <c r="R652" s="62"/>
    </row>
    <row r="653" spans="1:18" ht="12.75" customHeight="1">
      <c r="A653" t="s">
        <v>760</v>
      </c>
      <c r="B653" s="8" t="s">
        <v>31</v>
      </c>
      <c r="C653" s="8" t="s">
        <v>410</v>
      </c>
      <c r="D653" s="8" t="s">
        <v>33</v>
      </c>
      <c r="F653" s="8" t="s">
        <v>455</v>
      </c>
      <c r="G653" s="8" t="s">
        <v>456</v>
      </c>
      <c r="H653" s="52">
        <v>9781408835500</v>
      </c>
      <c r="I653" s="8" t="s">
        <v>422</v>
      </c>
      <c r="J653" s="8">
        <v>1</v>
      </c>
      <c r="K653" s="21">
        <v>18.478991596638654</v>
      </c>
      <c r="L653" s="54">
        <f t="shared" si="20"/>
        <v>18.478991596638654</v>
      </c>
      <c r="M653" s="54">
        <f t="shared" si="21"/>
        <v>10.163445378151261</v>
      </c>
      <c r="N653" t="s">
        <v>37</v>
      </c>
      <c r="O653" s="62"/>
      <c r="P653" s="11"/>
      <c r="Q653" s="62"/>
      <c r="R653" s="62"/>
    </row>
    <row r="654" spans="1:18" ht="12.75" customHeight="1">
      <c r="A654" t="s">
        <v>760</v>
      </c>
      <c r="B654" s="8" t="s">
        <v>31</v>
      </c>
      <c r="C654" s="8" t="s">
        <v>410</v>
      </c>
      <c r="D654" s="8" t="s">
        <v>33</v>
      </c>
      <c r="F654" s="8" t="s">
        <v>457</v>
      </c>
      <c r="G654" s="8" t="s">
        <v>458</v>
      </c>
      <c r="H654" s="52">
        <v>9781408834114</v>
      </c>
      <c r="I654" s="8" t="s">
        <v>422</v>
      </c>
      <c r="J654" s="8">
        <v>1</v>
      </c>
      <c r="K654" s="21">
        <v>8.3949579831932777</v>
      </c>
      <c r="L654" s="54">
        <f t="shared" si="20"/>
        <v>8.3949579831932777</v>
      </c>
      <c r="M654" s="54">
        <f t="shared" si="21"/>
        <v>4.617226890756303</v>
      </c>
      <c r="N654" t="s">
        <v>37</v>
      </c>
      <c r="O654" s="62"/>
      <c r="P654" s="11"/>
      <c r="Q654" s="62"/>
      <c r="R654" s="62"/>
    </row>
    <row r="655" spans="1:18" ht="12.75" customHeight="1">
      <c r="A655" t="s">
        <v>760</v>
      </c>
      <c r="B655" s="8" t="s">
        <v>31</v>
      </c>
      <c r="C655" s="8" t="s">
        <v>410</v>
      </c>
      <c r="D655" s="8" t="s">
        <v>33</v>
      </c>
      <c r="F655" s="8" t="s">
        <v>225</v>
      </c>
      <c r="G655" s="8" t="s">
        <v>459</v>
      </c>
      <c r="H655" s="52">
        <v>9781408842331</v>
      </c>
      <c r="I655" s="8" t="s">
        <v>417</v>
      </c>
      <c r="J655" s="8">
        <v>1</v>
      </c>
      <c r="K655" s="21">
        <v>5.0336134453781511</v>
      </c>
      <c r="L655" s="54">
        <f t="shared" si="20"/>
        <v>5.0336134453781511</v>
      </c>
      <c r="M655" s="54">
        <f t="shared" si="21"/>
        <v>2.7684873949579836</v>
      </c>
      <c r="N655" t="s">
        <v>37</v>
      </c>
      <c r="O655" s="62"/>
      <c r="P655" s="11"/>
      <c r="Q655" s="62"/>
      <c r="R655" s="62"/>
    </row>
    <row r="656" spans="1:18" ht="12.75" customHeight="1">
      <c r="A656" t="s">
        <v>760</v>
      </c>
      <c r="B656" s="8" t="s">
        <v>31</v>
      </c>
      <c r="C656" s="8" t="s">
        <v>410</v>
      </c>
      <c r="D656" s="8" t="s">
        <v>33</v>
      </c>
      <c r="F656" s="8" t="s">
        <v>229</v>
      </c>
      <c r="G656" s="8" t="s">
        <v>230</v>
      </c>
      <c r="H656" s="52">
        <v>9781408847251</v>
      </c>
      <c r="I656" s="8" t="s">
        <v>417</v>
      </c>
      <c r="J656" s="8">
        <v>2</v>
      </c>
      <c r="K656" s="21">
        <v>15.117647058823527</v>
      </c>
      <c r="L656" s="54">
        <f t="shared" si="20"/>
        <v>30.235294117647054</v>
      </c>
      <c r="M656" s="54">
        <f t="shared" si="21"/>
        <v>16.629411764705882</v>
      </c>
      <c r="N656" t="s">
        <v>37</v>
      </c>
      <c r="O656" s="62"/>
      <c r="P656" s="11"/>
      <c r="Q656" s="62"/>
      <c r="R656" s="62"/>
    </row>
    <row r="657" spans="1:18" ht="12.75" customHeight="1">
      <c r="A657" t="s">
        <v>760</v>
      </c>
      <c r="B657" s="8" t="s">
        <v>31</v>
      </c>
      <c r="C657" s="8" t="s">
        <v>410</v>
      </c>
      <c r="D657" s="8" t="s">
        <v>33</v>
      </c>
      <c r="F657" s="8" t="s">
        <v>460</v>
      </c>
      <c r="G657" s="8" t="s">
        <v>461</v>
      </c>
      <c r="H657" s="52">
        <v>9781408832172</v>
      </c>
      <c r="I657" s="8" t="s">
        <v>415</v>
      </c>
      <c r="J657" s="8">
        <v>1</v>
      </c>
      <c r="K657" s="21">
        <v>9.235294117647058</v>
      </c>
      <c r="L657" s="54">
        <f t="shared" si="20"/>
        <v>9.235294117647058</v>
      </c>
      <c r="M657" s="54">
        <f t="shared" si="21"/>
        <v>5.0794117647058821</v>
      </c>
      <c r="N657" t="s">
        <v>37</v>
      </c>
      <c r="O657" s="62"/>
      <c r="P657" s="11"/>
      <c r="Q657" s="62"/>
      <c r="R657" s="62"/>
    </row>
    <row r="658" spans="1:18" ht="12.75" customHeight="1">
      <c r="A658" t="s">
        <v>760</v>
      </c>
      <c r="B658" s="8" t="s">
        <v>31</v>
      </c>
      <c r="C658" s="8" t="s">
        <v>410</v>
      </c>
      <c r="D658" s="8" t="s">
        <v>33</v>
      </c>
      <c r="F658" s="8" t="s">
        <v>211</v>
      </c>
      <c r="G658" s="8" t="s">
        <v>233</v>
      </c>
      <c r="H658" s="52">
        <v>9781408818794</v>
      </c>
      <c r="I658" s="8" t="s">
        <v>412</v>
      </c>
      <c r="J658" s="8">
        <v>1</v>
      </c>
      <c r="K658" s="21">
        <v>8.3949579831932777</v>
      </c>
      <c r="L658" s="54">
        <f t="shared" si="20"/>
        <v>8.3949579831932777</v>
      </c>
      <c r="M658" s="54">
        <f t="shared" si="21"/>
        <v>4.617226890756303</v>
      </c>
      <c r="N658" t="s">
        <v>37</v>
      </c>
      <c r="O658" s="62"/>
      <c r="P658" s="11"/>
      <c r="Q658" s="62"/>
      <c r="R658" s="62"/>
    </row>
    <row r="659" spans="1:18" ht="12.75" customHeight="1">
      <c r="A659" t="s">
        <v>760</v>
      </c>
      <c r="B659" s="8" t="s">
        <v>31</v>
      </c>
      <c r="C659" s="8" t="s">
        <v>410</v>
      </c>
      <c r="D659" s="8" t="s">
        <v>33</v>
      </c>
      <c r="F659" s="8" t="s">
        <v>211</v>
      </c>
      <c r="G659" s="8" t="s">
        <v>233</v>
      </c>
      <c r="H659" s="52">
        <v>9781408818794</v>
      </c>
      <c r="I659" s="8" t="s">
        <v>416</v>
      </c>
      <c r="J659" s="8">
        <v>1</v>
      </c>
      <c r="K659" s="21">
        <v>8.3949579831932777</v>
      </c>
      <c r="L659" s="54">
        <f t="shared" si="20"/>
        <v>8.3949579831932777</v>
      </c>
      <c r="M659" s="54">
        <f t="shared" si="21"/>
        <v>4.617226890756303</v>
      </c>
      <c r="N659" t="s">
        <v>37</v>
      </c>
      <c r="O659" s="62"/>
      <c r="P659" s="11"/>
      <c r="Q659" s="62"/>
      <c r="R659" s="62"/>
    </row>
    <row r="660" spans="1:18" ht="12.75" customHeight="1">
      <c r="A660" t="s">
        <v>760</v>
      </c>
      <c r="B660" s="8" t="s">
        <v>31</v>
      </c>
      <c r="C660" s="8" t="s">
        <v>410</v>
      </c>
      <c r="D660" s="8" t="s">
        <v>33</v>
      </c>
      <c r="F660" s="8" t="s">
        <v>85</v>
      </c>
      <c r="G660" s="8" t="s">
        <v>462</v>
      </c>
      <c r="H660" s="52">
        <v>9781408826782</v>
      </c>
      <c r="I660" s="8" t="s">
        <v>411</v>
      </c>
      <c r="J660" s="8">
        <v>1</v>
      </c>
      <c r="K660" s="21">
        <v>8.3949579831932777</v>
      </c>
      <c r="L660" s="54">
        <f t="shared" si="20"/>
        <v>8.3949579831932777</v>
      </c>
      <c r="M660" s="54">
        <f t="shared" si="21"/>
        <v>4.617226890756303</v>
      </c>
      <c r="N660" t="s">
        <v>37</v>
      </c>
      <c r="O660" s="62"/>
      <c r="P660" s="11"/>
      <c r="Q660" s="62"/>
      <c r="R660" s="62"/>
    </row>
    <row r="661" spans="1:18" ht="12.75" customHeight="1">
      <c r="A661" t="s">
        <v>760</v>
      </c>
      <c r="B661" s="8" t="s">
        <v>31</v>
      </c>
      <c r="C661" s="8" t="s">
        <v>410</v>
      </c>
      <c r="D661" s="8" t="s">
        <v>33</v>
      </c>
      <c r="F661" s="8" t="s">
        <v>463</v>
      </c>
      <c r="G661" s="8" t="s">
        <v>464</v>
      </c>
      <c r="H661" s="52">
        <v>9781408834084</v>
      </c>
      <c r="I661" s="8" t="s">
        <v>418</v>
      </c>
      <c r="J661" s="8">
        <v>1</v>
      </c>
      <c r="K661" s="21">
        <v>10.915966386554622</v>
      </c>
      <c r="L661" s="54">
        <f t="shared" si="20"/>
        <v>10.915966386554622</v>
      </c>
      <c r="M661" s="54">
        <f t="shared" si="21"/>
        <v>6.0037815126050429</v>
      </c>
      <c r="N661" t="s">
        <v>37</v>
      </c>
      <c r="O661" s="62"/>
      <c r="P661" s="11"/>
      <c r="Q661" s="62"/>
      <c r="R661" s="62"/>
    </row>
    <row r="662" spans="1:18" ht="12.75" customHeight="1">
      <c r="A662" t="s">
        <v>760</v>
      </c>
      <c r="B662" s="8" t="s">
        <v>31</v>
      </c>
      <c r="C662" s="8" t="s">
        <v>410</v>
      </c>
      <c r="D662" s="8" t="s">
        <v>33</v>
      </c>
      <c r="F662" s="8" t="s">
        <v>241</v>
      </c>
      <c r="G662" s="8" t="s">
        <v>242</v>
      </c>
      <c r="H662" s="52">
        <v>9781408837351</v>
      </c>
      <c r="I662" s="8" t="s">
        <v>413</v>
      </c>
      <c r="J662" s="8">
        <v>1</v>
      </c>
      <c r="K662" s="21">
        <v>8.3949579831932777</v>
      </c>
      <c r="L662" s="54">
        <f t="shared" si="20"/>
        <v>8.3949579831932777</v>
      </c>
      <c r="M662" s="54">
        <f t="shared" si="21"/>
        <v>4.617226890756303</v>
      </c>
      <c r="N662" t="s">
        <v>37</v>
      </c>
      <c r="O662" s="62"/>
      <c r="P662" s="11"/>
      <c r="Q662" s="62"/>
      <c r="R662" s="62"/>
    </row>
    <row r="663" spans="1:18" ht="12.75" customHeight="1">
      <c r="A663" t="s">
        <v>760</v>
      </c>
      <c r="B663" s="8" t="s">
        <v>31</v>
      </c>
      <c r="C663" s="8" t="s">
        <v>410</v>
      </c>
      <c r="D663" s="8" t="s">
        <v>33</v>
      </c>
      <c r="F663" s="8" t="s">
        <v>241</v>
      </c>
      <c r="G663" s="8" t="s">
        <v>242</v>
      </c>
      <c r="H663" s="52">
        <v>9781408837351</v>
      </c>
      <c r="I663" s="8" t="s">
        <v>417</v>
      </c>
      <c r="J663" s="8">
        <v>1</v>
      </c>
      <c r="K663" s="21">
        <v>15.957983193277309</v>
      </c>
      <c r="L663" s="54">
        <f t="shared" si="20"/>
        <v>15.957983193277309</v>
      </c>
      <c r="M663" s="54">
        <f t="shared" si="21"/>
        <v>8.7768907563025209</v>
      </c>
      <c r="N663" t="s">
        <v>37</v>
      </c>
      <c r="O663" s="62"/>
      <c r="P663" s="11"/>
      <c r="Q663" s="62"/>
      <c r="R663" s="62"/>
    </row>
    <row r="664" spans="1:18" ht="12.75" customHeight="1">
      <c r="A664" t="s">
        <v>760</v>
      </c>
      <c r="B664" s="8" t="s">
        <v>31</v>
      </c>
      <c r="C664" s="8" t="s">
        <v>410</v>
      </c>
      <c r="D664" s="8" t="s">
        <v>33</v>
      </c>
      <c r="F664" s="8" t="s">
        <v>241</v>
      </c>
      <c r="G664" s="8" t="s">
        <v>242</v>
      </c>
      <c r="H664" s="52">
        <v>9781408837351</v>
      </c>
      <c r="I664" s="8" t="s">
        <v>417</v>
      </c>
      <c r="J664" s="8">
        <v>1</v>
      </c>
      <c r="K664" s="21">
        <v>8.3949579831932777</v>
      </c>
      <c r="L664" s="54">
        <f t="shared" si="20"/>
        <v>8.3949579831932777</v>
      </c>
      <c r="M664" s="54">
        <f t="shared" si="21"/>
        <v>4.617226890756303</v>
      </c>
      <c r="N664" t="s">
        <v>37</v>
      </c>
      <c r="O664" s="62"/>
      <c r="P664" s="11"/>
      <c r="Q664" s="62"/>
      <c r="R664" s="62"/>
    </row>
    <row r="665" spans="1:18" ht="12.75" customHeight="1">
      <c r="A665" t="s">
        <v>760</v>
      </c>
      <c r="B665" s="8" t="s">
        <v>31</v>
      </c>
      <c r="C665" s="8" t="s">
        <v>410</v>
      </c>
      <c r="D665" s="8" t="s">
        <v>33</v>
      </c>
      <c r="F665" s="8" t="s">
        <v>241</v>
      </c>
      <c r="G665" s="8" t="s">
        <v>242</v>
      </c>
      <c r="H665" s="52">
        <v>9781408837351</v>
      </c>
      <c r="I665" s="8" t="s">
        <v>418</v>
      </c>
      <c r="J665" s="8">
        <v>1</v>
      </c>
      <c r="K665" s="21">
        <v>8.3949579831932777</v>
      </c>
      <c r="L665" s="54">
        <f t="shared" si="20"/>
        <v>8.3949579831932777</v>
      </c>
      <c r="M665" s="54">
        <f t="shared" si="21"/>
        <v>4.617226890756303</v>
      </c>
      <c r="N665" t="s">
        <v>37</v>
      </c>
      <c r="O665" s="62"/>
      <c r="P665" s="11"/>
      <c r="Q665" s="62"/>
      <c r="R665" s="62"/>
    </row>
    <row r="666" spans="1:18" ht="12.75" customHeight="1">
      <c r="A666" t="s">
        <v>760</v>
      </c>
      <c r="B666" s="8" t="s">
        <v>31</v>
      </c>
      <c r="C666" s="8" t="s">
        <v>410</v>
      </c>
      <c r="D666" s="8" t="s">
        <v>33</v>
      </c>
      <c r="F666" s="8" t="s">
        <v>243</v>
      </c>
      <c r="G666" s="8" t="s">
        <v>244</v>
      </c>
      <c r="H666" s="52">
        <v>9781408832868</v>
      </c>
      <c r="I666" s="8" t="s">
        <v>412</v>
      </c>
      <c r="J666" s="8">
        <v>1</v>
      </c>
      <c r="K666" s="21">
        <v>1.2521008403361344</v>
      </c>
      <c r="L666" s="54">
        <f t="shared" si="20"/>
        <v>1.2521008403361344</v>
      </c>
      <c r="M666" s="54">
        <f t="shared" si="21"/>
        <v>0.68865546218487406</v>
      </c>
      <c r="N666" t="s">
        <v>37</v>
      </c>
      <c r="O666" s="62"/>
      <c r="P666" s="11"/>
      <c r="Q666" s="62"/>
      <c r="R666" s="62"/>
    </row>
    <row r="667" spans="1:18" ht="12.75" customHeight="1">
      <c r="A667" t="s">
        <v>760</v>
      </c>
      <c r="B667" s="8" t="s">
        <v>31</v>
      </c>
      <c r="C667" s="8" t="s">
        <v>410</v>
      </c>
      <c r="D667" s="8" t="s">
        <v>33</v>
      </c>
      <c r="F667" s="8" t="s">
        <v>243</v>
      </c>
      <c r="G667" s="8" t="s">
        <v>244</v>
      </c>
      <c r="H667" s="52">
        <v>9781408832868</v>
      </c>
      <c r="I667" s="8" t="s">
        <v>414</v>
      </c>
      <c r="J667" s="8">
        <v>1</v>
      </c>
      <c r="K667" s="21">
        <v>1.2521008403361344</v>
      </c>
      <c r="L667" s="54">
        <f t="shared" si="20"/>
        <v>1.2521008403361344</v>
      </c>
      <c r="M667" s="54">
        <f t="shared" si="21"/>
        <v>0.68865546218487406</v>
      </c>
      <c r="N667" t="s">
        <v>37</v>
      </c>
      <c r="O667" s="62"/>
      <c r="P667" s="11"/>
      <c r="Q667" s="62"/>
      <c r="R667" s="62"/>
    </row>
    <row r="668" spans="1:18" ht="12.75" customHeight="1">
      <c r="A668" t="s">
        <v>760</v>
      </c>
      <c r="B668" s="8" t="s">
        <v>31</v>
      </c>
      <c r="C668" s="8" t="s">
        <v>410</v>
      </c>
      <c r="D668" s="8" t="s">
        <v>33</v>
      </c>
      <c r="F668" s="8" t="s">
        <v>243</v>
      </c>
      <c r="G668" s="8" t="s">
        <v>244</v>
      </c>
      <c r="H668" s="52">
        <v>9781408832868</v>
      </c>
      <c r="I668" s="8" t="s">
        <v>416</v>
      </c>
      <c r="J668" s="8">
        <v>1</v>
      </c>
      <c r="K668" s="21">
        <v>1.2521008403361344</v>
      </c>
      <c r="L668" s="54">
        <f t="shared" si="20"/>
        <v>1.2521008403361344</v>
      </c>
      <c r="M668" s="54">
        <f t="shared" si="21"/>
        <v>0.68865546218487406</v>
      </c>
      <c r="N668" t="s">
        <v>37</v>
      </c>
      <c r="O668" s="62"/>
      <c r="P668" s="11"/>
      <c r="Q668" s="62"/>
      <c r="R668" s="62"/>
    </row>
    <row r="669" spans="1:18" ht="12.75" customHeight="1">
      <c r="A669" t="s">
        <v>760</v>
      </c>
      <c r="B669" s="8" t="s">
        <v>31</v>
      </c>
      <c r="C669" s="8" t="s">
        <v>410</v>
      </c>
      <c r="D669" s="8" t="s">
        <v>33</v>
      </c>
      <c r="F669" s="8" t="s">
        <v>243</v>
      </c>
      <c r="G669" s="8" t="s">
        <v>244</v>
      </c>
      <c r="H669" s="52">
        <v>9781408832868</v>
      </c>
      <c r="I669" s="8" t="s">
        <v>417</v>
      </c>
      <c r="J669" s="8">
        <v>1</v>
      </c>
      <c r="K669" s="21">
        <v>1.2521008403361344</v>
      </c>
      <c r="L669" s="54">
        <f t="shared" si="20"/>
        <v>1.2521008403361344</v>
      </c>
      <c r="M669" s="54">
        <f t="shared" si="21"/>
        <v>0.68865546218487406</v>
      </c>
      <c r="N669" t="s">
        <v>37</v>
      </c>
      <c r="O669" s="62"/>
      <c r="P669" s="11"/>
      <c r="Q669" s="62"/>
      <c r="R669" s="62"/>
    </row>
    <row r="670" spans="1:18" ht="12.75" customHeight="1">
      <c r="A670" t="s">
        <v>760</v>
      </c>
      <c r="B670" s="8" t="s">
        <v>31</v>
      </c>
      <c r="C670" s="8" t="s">
        <v>410</v>
      </c>
      <c r="D670" s="8" t="s">
        <v>33</v>
      </c>
      <c r="F670" s="8" t="s">
        <v>465</v>
      </c>
      <c r="G670" s="8" t="s">
        <v>466</v>
      </c>
      <c r="H670" s="52">
        <v>9781408813072</v>
      </c>
      <c r="I670" s="8" t="s">
        <v>418</v>
      </c>
      <c r="J670" s="8">
        <v>1</v>
      </c>
      <c r="K670" s="21">
        <v>9.235294117647058</v>
      </c>
      <c r="L670" s="54">
        <f t="shared" si="20"/>
        <v>9.235294117647058</v>
      </c>
      <c r="M670" s="54">
        <f t="shared" si="21"/>
        <v>5.0794117647058821</v>
      </c>
      <c r="N670" t="s">
        <v>37</v>
      </c>
      <c r="O670" s="62"/>
      <c r="P670" s="11"/>
      <c r="Q670" s="62"/>
      <c r="R670" s="62"/>
    </row>
    <row r="671" spans="1:18" ht="12.75" customHeight="1">
      <c r="A671" t="s">
        <v>760</v>
      </c>
      <c r="B671" s="8" t="s">
        <v>31</v>
      </c>
      <c r="C671" s="8" t="s">
        <v>410</v>
      </c>
      <c r="D671" s="8" t="s">
        <v>33</v>
      </c>
      <c r="F671" s="8" t="s">
        <v>248</v>
      </c>
      <c r="G671" s="8" t="s">
        <v>249</v>
      </c>
      <c r="H671" s="52">
        <v>9781408836446</v>
      </c>
      <c r="I671" s="8" t="s">
        <v>412</v>
      </c>
      <c r="J671" s="8">
        <v>1</v>
      </c>
      <c r="K671" s="21">
        <v>10.915966386554622</v>
      </c>
      <c r="L671" s="54">
        <f t="shared" si="20"/>
        <v>10.915966386554622</v>
      </c>
      <c r="M671" s="54">
        <f t="shared" si="21"/>
        <v>6.0037815126050429</v>
      </c>
      <c r="N671" t="s">
        <v>37</v>
      </c>
      <c r="O671" s="62"/>
      <c r="P671" s="11"/>
      <c r="Q671" s="62"/>
      <c r="R671" s="62"/>
    </row>
    <row r="672" spans="1:18" ht="12.75" customHeight="1">
      <c r="A672" t="s">
        <v>760</v>
      </c>
      <c r="B672" s="8" t="s">
        <v>31</v>
      </c>
      <c r="C672" s="8" t="s">
        <v>410</v>
      </c>
      <c r="D672" s="8" t="s">
        <v>33</v>
      </c>
      <c r="F672" s="8" t="s">
        <v>248</v>
      </c>
      <c r="G672" s="8" t="s">
        <v>249</v>
      </c>
      <c r="H672" s="52">
        <v>9781408836446</v>
      </c>
      <c r="I672" s="8" t="s">
        <v>414</v>
      </c>
      <c r="J672" s="8">
        <v>1</v>
      </c>
      <c r="K672" s="21">
        <v>10.915966386554622</v>
      </c>
      <c r="L672" s="54">
        <f t="shared" si="20"/>
        <v>10.915966386554622</v>
      </c>
      <c r="M672" s="54">
        <f t="shared" si="21"/>
        <v>6.0037815126050429</v>
      </c>
      <c r="N672" t="s">
        <v>37</v>
      </c>
      <c r="O672" s="62"/>
      <c r="P672" s="11"/>
      <c r="Q672" s="62"/>
      <c r="R672" s="62"/>
    </row>
    <row r="673" spans="1:18" ht="12.75" customHeight="1">
      <c r="A673" t="s">
        <v>760</v>
      </c>
      <c r="B673" s="8" t="s">
        <v>31</v>
      </c>
      <c r="C673" s="8" t="s">
        <v>410</v>
      </c>
      <c r="D673" s="8" t="s">
        <v>33</v>
      </c>
      <c r="F673" s="8" t="s">
        <v>248</v>
      </c>
      <c r="G673" s="8" t="s">
        <v>249</v>
      </c>
      <c r="H673" s="52">
        <v>9781408836446</v>
      </c>
      <c r="I673" s="8" t="s">
        <v>416</v>
      </c>
      <c r="J673" s="8">
        <v>1</v>
      </c>
      <c r="K673" s="21">
        <v>10.915966386554622</v>
      </c>
      <c r="L673" s="54">
        <f t="shared" si="20"/>
        <v>10.915966386554622</v>
      </c>
      <c r="M673" s="54">
        <f t="shared" si="21"/>
        <v>6.0037815126050429</v>
      </c>
      <c r="N673" t="s">
        <v>37</v>
      </c>
      <c r="O673" s="62"/>
      <c r="P673" s="11"/>
      <c r="Q673" s="62"/>
      <c r="R673" s="62"/>
    </row>
    <row r="674" spans="1:18" ht="12.75" customHeight="1">
      <c r="A674" t="s">
        <v>760</v>
      </c>
      <c r="B674" s="8" t="s">
        <v>31</v>
      </c>
      <c r="C674" s="8" t="s">
        <v>410</v>
      </c>
      <c r="D674" s="8" t="s">
        <v>33</v>
      </c>
      <c r="F674" s="8" t="s">
        <v>248</v>
      </c>
      <c r="G674" s="8" t="s">
        <v>249</v>
      </c>
      <c r="H674" s="52">
        <v>9781408836446</v>
      </c>
      <c r="I674" s="8" t="s">
        <v>417</v>
      </c>
      <c r="J674" s="8">
        <v>1</v>
      </c>
      <c r="K674" s="21">
        <v>10.915966386554622</v>
      </c>
      <c r="L674" s="54">
        <f t="shared" si="20"/>
        <v>10.915966386554622</v>
      </c>
      <c r="M674" s="54">
        <f t="shared" si="21"/>
        <v>6.0037815126050429</v>
      </c>
      <c r="N674" t="s">
        <v>37</v>
      </c>
      <c r="O674" s="62"/>
      <c r="P674" s="11"/>
      <c r="Q674" s="62"/>
      <c r="R674" s="62"/>
    </row>
    <row r="675" spans="1:18" ht="12.75" customHeight="1">
      <c r="A675" t="s">
        <v>760</v>
      </c>
      <c r="B675" s="8" t="s">
        <v>31</v>
      </c>
      <c r="C675" s="8" t="s">
        <v>410</v>
      </c>
      <c r="D675" s="8" t="s">
        <v>33</v>
      </c>
      <c r="F675" s="8" t="s">
        <v>256</v>
      </c>
      <c r="G675" s="8" t="s">
        <v>257</v>
      </c>
      <c r="H675" s="52">
        <v>9781408832493</v>
      </c>
      <c r="I675" s="8" t="s">
        <v>411</v>
      </c>
      <c r="J675" s="8">
        <v>1</v>
      </c>
      <c r="K675" s="21">
        <v>6.2941176470588234</v>
      </c>
      <c r="L675" s="54">
        <f t="shared" si="20"/>
        <v>6.2941176470588234</v>
      </c>
      <c r="M675" s="54">
        <f t="shared" si="21"/>
        <v>3.4617647058823531</v>
      </c>
      <c r="N675" t="s">
        <v>37</v>
      </c>
      <c r="O675" s="62"/>
      <c r="P675" s="11"/>
      <c r="Q675" s="62"/>
      <c r="R675" s="62"/>
    </row>
    <row r="676" spans="1:18" ht="12.75" customHeight="1">
      <c r="A676" t="s">
        <v>760</v>
      </c>
      <c r="B676" s="8" t="s">
        <v>31</v>
      </c>
      <c r="C676" s="8" t="s">
        <v>410</v>
      </c>
      <c r="D676" s="8" t="s">
        <v>33</v>
      </c>
      <c r="F676" s="8" t="s">
        <v>258</v>
      </c>
      <c r="G676" s="8" t="s">
        <v>259</v>
      </c>
      <c r="H676" s="52">
        <v>9781408832974</v>
      </c>
      <c r="I676" s="8" t="s">
        <v>416</v>
      </c>
      <c r="J676" s="8">
        <v>1</v>
      </c>
      <c r="K676" s="21">
        <v>8.3949579831932777</v>
      </c>
      <c r="L676" s="54">
        <f t="shared" si="20"/>
        <v>8.3949579831932777</v>
      </c>
      <c r="M676" s="54">
        <f t="shared" si="21"/>
        <v>4.617226890756303</v>
      </c>
      <c r="N676" t="s">
        <v>37</v>
      </c>
      <c r="O676" s="62"/>
      <c r="P676" s="11"/>
      <c r="Q676" s="62"/>
      <c r="R676" s="62"/>
    </row>
    <row r="677" spans="1:18" ht="12.75" customHeight="1">
      <c r="A677" t="s">
        <v>760</v>
      </c>
      <c r="B677" s="8" t="s">
        <v>31</v>
      </c>
      <c r="C677" s="8" t="s">
        <v>410</v>
      </c>
      <c r="D677" s="8" t="s">
        <v>33</v>
      </c>
      <c r="F677" s="8" t="s">
        <v>467</v>
      </c>
      <c r="G677" s="8" t="s">
        <v>468</v>
      </c>
      <c r="H677" s="52">
        <v>9781408839928</v>
      </c>
      <c r="I677" s="8" t="s">
        <v>412</v>
      </c>
      <c r="J677" s="8">
        <v>1</v>
      </c>
      <c r="K677" s="21">
        <v>18.478991596638654</v>
      </c>
      <c r="L677" s="54">
        <f t="shared" si="20"/>
        <v>18.478991596638654</v>
      </c>
      <c r="M677" s="54">
        <f t="shared" si="21"/>
        <v>10.163445378151261</v>
      </c>
      <c r="N677" t="s">
        <v>37</v>
      </c>
      <c r="O677" s="62"/>
      <c r="P677" s="11"/>
      <c r="Q677" s="62"/>
      <c r="R677" s="62"/>
    </row>
    <row r="678" spans="1:18" ht="12.75" customHeight="1">
      <c r="A678" t="s">
        <v>760</v>
      </c>
      <c r="B678" s="8" t="s">
        <v>31</v>
      </c>
      <c r="C678" s="8" t="s">
        <v>410</v>
      </c>
      <c r="D678" s="8" t="s">
        <v>33</v>
      </c>
      <c r="F678" s="8" t="s">
        <v>189</v>
      </c>
      <c r="G678" s="8" t="s">
        <v>262</v>
      </c>
      <c r="H678" s="52">
        <v>9781408822562</v>
      </c>
      <c r="I678" s="8" t="s">
        <v>413</v>
      </c>
      <c r="J678" s="8">
        <v>1</v>
      </c>
      <c r="K678" s="21">
        <v>7.9747899159663866</v>
      </c>
      <c r="L678" s="54">
        <f t="shared" si="20"/>
        <v>7.9747899159663866</v>
      </c>
      <c r="M678" s="54">
        <f t="shared" si="21"/>
        <v>4.386134453781513</v>
      </c>
      <c r="N678" t="s">
        <v>37</v>
      </c>
      <c r="O678" s="62"/>
      <c r="P678" s="11"/>
      <c r="Q678" s="62"/>
      <c r="R678" s="62"/>
    </row>
    <row r="679" spans="1:18" ht="12.75" customHeight="1">
      <c r="A679" t="s">
        <v>760</v>
      </c>
      <c r="B679" s="8" t="s">
        <v>31</v>
      </c>
      <c r="C679" s="8" t="s">
        <v>410</v>
      </c>
      <c r="D679" s="8" t="s">
        <v>33</v>
      </c>
      <c r="F679" s="8" t="s">
        <v>189</v>
      </c>
      <c r="G679" s="8" t="s">
        <v>262</v>
      </c>
      <c r="H679" s="52">
        <v>9781408822562</v>
      </c>
      <c r="I679" s="8" t="s">
        <v>415</v>
      </c>
      <c r="J679" s="8">
        <v>1</v>
      </c>
      <c r="K679" s="21">
        <v>7.9747899159663866</v>
      </c>
      <c r="L679" s="54">
        <f t="shared" si="20"/>
        <v>7.9747899159663866</v>
      </c>
      <c r="M679" s="54">
        <f t="shared" si="21"/>
        <v>4.386134453781513</v>
      </c>
      <c r="N679" t="s">
        <v>37</v>
      </c>
      <c r="O679" s="62"/>
      <c r="P679" s="11"/>
      <c r="Q679" s="62"/>
      <c r="R679" s="62"/>
    </row>
    <row r="680" spans="1:18" ht="12.75" customHeight="1">
      <c r="A680" t="s">
        <v>760</v>
      </c>
      <c r="B680" s="8" t="s">
        <v>31</v>
      </c>
      <c r="C680" s="8" t="s">
        <v>410</v>
      </c>
      <c r="D680" s="8" t="s">
        <v>33</v>
      </c>
      <c r="F680" s="8" t="s">
        <v>205</v>
      </c>
      <c r="G680" s="8" t="s">
        <v>270</v>
      </c>
      <c r="H680" s="52">
        <v>9781408819661</v>
      </c>
      <c r="I680" s="8" t="s">
        <v>413</v>
      </c>
      <c r="J680" s="8">
        <v>1</v>
      </c>
      <c r="K680" s="21">
        <v>8.3949579831932777</v>
      </c>
      <c r="L680" s="54">
        <f t="shared" si="20"/>
        <v>8.3949579831932777</v>
      </c>
      <c r="M680" s="54">
        <f t="shared" si="21"/>
        <v>4.617226890756303</v>
      </c>
      <c r="N680" t="s">
        <v>37</v>
      </c>
      <c r="O680" s="62"/>
      <c r="P680" s="11"/>
      <c r="Q680" s="62"/>
      <c r="R680" s="62"/>
    </row>
    <row r="681" spans="1:18" ht="12.75" customHeight="1">
      <c r="A681" t="s">
        <v>760</v>
      </c>
      <c r="B681" s="8" t="s">
        <v>31</v>
      </c>
      <c r="C681" s="8" t="s">
        <v>410</v>
      </c>
      <c r="D681" s="8" t="s">
        <v>33</v>
      </c>
      <c r="F681" s="8" t="s">
        <v>205</v>
      </c>
      <c r="G681" s="8" t="s">
        <v>270</v>
      </c>
      <c r="H681" s="52">
        <v>9781408819661</v>
      </c>
      <c r="I681" s="8" t="s">
        <v>417</v>
      </c>
      <c r="J681" s="8">
        <v>3</v>
      </c>
      <c r="K681" s="21">
        <v>8.3949579831932777</v>
      </c>
      <c r="L681" s="54">
        <f t="shared" si="20"/>
        <v>25.184873949579831</v>
      </c>
      <c r="M681" s="54">
        <f t="shared" si="21"/>
        <v>13.851680672268909</v>
      </c>
      <c r="N681" t="s">
        <v>37</v>
      </c>
      <c r="O681" s="62"/>
      <c r="P681" s="11"/>
      <c r="Q681" s="62"/>
      <c r="R681" s="62"/>
    </row>
    <row r="682" spans="1:18" ht="12.75" customHeight="1">
      <c r="A682" t="s">
        <v>760</v>
      </c>
      <c r="B682" s="8" t="s">
        <v>31</v>
      </c>
      <c r="C682" s="8" t="s">
        <v>410</v>
      </c>
      <c r="D682" s="8" t="s">
        <v>33</v>
      </c>
      <c r="F682" s="8" t="s">
        <v>81</v>
      </c>
      <c r="G682" s="8" t="s">
        <v>469</v>
      </c>
      <c r="H682" s="52">
        <v>9781408824900</v>
      </c>
      <c r="I682" s="8" t="s">
        <v>422</v>
      </c>
      <c r="J682" s="8">
        <v>1</v>
      </c>
      <c r="K682" s="21">
        <v>8.3949579831932777</v>
      </c>
      <c r="L682" s="54">
        <f t="shared" si="20"/>
        <v>8.3949579831932777</v>
      </c>
      <c r="M682" s="54">
        <f t="shared" si="21"/>
        <v>4.617226890756303</v>
      </c>
      <c r="N682" t="s">
        <v>37</v>
      </c>
      <c r="O682" s="62"/>
      <c r="P682" s="11"/>
      <c r="Q682" s="62"/>
      <c r="R682" s="62"/>
    </row>
    <row r="683" spans="1:18" ht="12.75" customHeight="1">
      <c r="A683" t="s">
        <v>760</v>
      </c>
      <c r="B683" s="8" t="s">
        <v>31</v>
      </c>
      <c r="C683" s="8" t="s">
        <v>410</v>
      </c>
      <c r="D683" s="8" t="s">
        <v>33</v>
      </c>
      <c r="F683" s="8" t="s">
        <v>470</v>
      </c>
      <c r="G683" s="8" t="s">
        <v>471</v>
      </c>
      <c r="H683" s="52">
        <v>9781408803318</v>
      </c>
      <c r="I683" s="8" t="s">
        <v>417</v>
      </c>
      <c r="J683" s="8">
        <v>2</v>
      </c>
      <c r="K683" s="21">
        <v>8.3949579831932777</v>
      </c>
      <c r="L683" s="54">
        <f t="shared" si="20"/>
        <v>16.789915966386555</v>
      </c>
      <c r="M683" s="54">
        <f t="shared" si="21"/>
        <v>9.234453781512606</v>
      </c>
      <c r="N683" t="s">
        <v>37</v>
      </c>
      <c r="O683" s="62"/>
      <c r="P683" s="11"/>
      <c r="Q683" s="62"/>
      <c r="R683" s="62"/>
    </row>
    <row r="684" spans="1:18" ht="12.75" customHeight="1">
      <c r="A684" t="s">
        <v>760</v>
      </c>
      <c r="B684" s="8" t="s">
        <v>31</v>
      </c>
      <c r="C684" s="8" t="s">
        <v>410</v>
      </c>
      <c r="D684" s="8" t="s">
        <v>33</v>
      </c>
      <c r="F684" s="8" t="s">
        <v>472</v>
      </c>
      <c r="G684" s="8" t="s">
        <v>473</v>
      </c>
      <c r="H684" s="52">
        <v>9781408820964</v>
      </c>
      <c r="I684" s="8" t="s">
        <v>411</v>
      </c>
      <c r="J684" s="8">
        <v>1</v>
      </c>
      <c r="K684" s="21">
        <v>7.1344537815126055</v>
      </c>
      <c r="L684" s="54">
        <f t="shared" si="20"/>
        <v>7.1344537815126055</v>
      </c>
      <c r="M684" s="54">
        <f t="shared" si="21"/>
        <v>3.9239495798319335</v>
      </c>
      <c r="N684" t="s">
        <v>37</v>
      </c>
      <c r="O684" s="62"/>
      <c r="P684" s="11"/>
      <c r="Q684" s="62"/>
      <c r="R684" s="62"/>
    </row>
    <row r="685" spans="1:18" ht="12.75" customHeight="1">
      <c r="A685" t="s">
        <v>760</v>
      </c>
      <c r="B685" s="8" t="s">
        <v>31</v>
      </c>
      <c r="C685" s="8" t="s">
        <v>410</v>
      </c>
      <c r="D685" s="8" t="s">
        <v>33</v>
      </c>
      <c r="F685" s="8" t="s">
        <v>474</v>
      </c>
      <c r="G685" s="8" t="s">
        <v>475</v>
      </c>
      <c r="H685" s="52">
        <v>9781408849309</v>
      </c>
      <c r="I685" s="8" t="s">
        <v>422</v>
      </c>
      <c r="J685" s="8">
        <v>1</v>
      </c>
      <c r="K685" s="21">
        <v>8.3949579831932777</v>
      </c>
      <c r="L685" s="54">
        <f t="shared" si="20"/>
        <v>8.3949579831932777</v>
      </c>
      <c r="M685" s="54">
        <f t="shared" si="21"/>
        <v>4.617226890756303</v>
      </c>
      <c r="N685" t="s">
        <v>37</v>
      </c>
      <c r="O685" s="62"/>
      <c r="P685" s="11"/>
      <c r="Q685" s="62"/>
      <c r="R685" s="62"/>
    </row>
    <row r="686" spans="1:18" ht="12.75" customHeight="1">
      <c r="A686" t="s">
        <v>760</v>
      </c>
      <c r="B686" s="8" t="s">
        <v>31</v>
      </c>
      <c r="C686" s="8" t="s">
        <v>410</v>
      </c>
      <c r="D686" s="8" t="s">
        <v>33</v>
      </c>
      <c r="F686" s="8" t="s">
        <v>85</v>
      </c>
      <c r="G686" s="8" t="s">
        <v>476</v>
      </c>
      <c r="H686" s="52">
        <v>9781408826775</v>
      </c>
      <c r="I686" s="8" t="s">
        <v>415</v>
      </c>
      <c r="J686" s="8">
        <v>1</v>
      </c>
      <c r="K686" s="21">
        <v>8.3949579831932777</v>
      </c>
      <c r="L686" s="54">
        <f t="shared" si="20"/>
        <v>8.3949579831932777</v>
      </c>
      <c r="M686" s="54">
        <f t="shared" si="21"/>
        <v>4.617226890756303</v>
      </c>
      <c r="N686" t="s">
        <v>37</v>
      </c>
      <c r="O686" s="62"/>
      <c r="P686" s="11"/>
      <c r="Q686" s="62"/>
      <c r="R686" s="62"/>
    </row>
    <row r="687" spans="1:18" ht="12.75" customHeight="1">
      <c r="A687" t="s">
        <v>760</v>
      </c>
      <c r="B687" s="8" t="s">
        <v>31</v>
      </c>
      <c r="C687" s="8" t="s">
        <v>410</v>
      </c>
      <c r="D687" s="8" t="s">
        <v>33</v>
      </c>
      <c r="F687" s="8" t="s">
        <v>44</v>
      </c>
      <c r="G687" s="8" t="s">
        <v>282</v>
      </c>
      <c r="H687" s="52">
        <v>9781408803721</v>
      </c>
      <c r="I687" s="8" t="s">
        <v>411</v>
      </c>
      <c r="J687" s="8">
        <v>1</v>
      </c>
      <c r="K687" s="21">
        <v>8.3949579831932777</v>
      </c>
      <c r="L687" s="54">
        <f t="shared" si="20"/>
        <v>8.3949579831932777</v>
      </c>
      <c r="M687" s="54">
        <f t="shared" si="21"/>
        <v>4.617226890756303</v>
      </c>
      <c r="N687" t="s">
        <v>37</v>
      </c>
      <c r="O687" s="62"/>
      <c r="P687" s="11"/>
      <c r="Q687" s="62"/>
      <c r="R687" s="62"/>
    </row>
    <row r="688" spans="1:18" ht="12.75" customHeight="1">
      <c r="A688" t="s">
        <v>760</v>
      </c>
      <c r="B688" s="8" t="s">
        <v>31</v>
      </c>
      <c r="C688" s="8" t="s">
        <v>410</v>
      </c>
      <c r="D688" s="8" t="s">
        <v>33</v>
      </c>
      <c r="F688" s="8" t="s">
        <v>44</v>
      </c>
      <c r="G688" s="8" t="s">
        <v>282</v>
      </c>
      <c r="H688" s="52">
        <v>9781408803721</v>
      </c>
      <c r="I688" s="8" t="s">
        <v>412</v>
      </c>
      <c r="J688" s="8">
        <v>1</v>
      </c>
      <c r="K688" s="21">
        <v>8.3949579831932777</v>
      </c>
      <c r="L688" s="54">
        <f t="shared" si="20"/>
        <v>8.3949579831932777</v>
      </c>
      <c r="M688" s="54">
        <f t="shared" si="21"/>
        <v>4.617226890756303</v>
      </c>
      <c r="N688" t="s">
        <v>37</v>
      </c>
      <c r="O688" s="62"/>
      <c r="P688" s="11"/>
      <c r="Q688" s="62"/>
      <c r="R688" s="62"/>
    </row>
    <row r="689" spans="1:18" ht="12.75" customHeight="1">
      <c r="A689" t="s">
        <v>760</v>
      </c>
      <c r="B689" s="8" t="s">
        <v>31</v>
      </c>
      <c r="C689" s="8" t="s">
        <v>410</v>
      </c>
      <c r="D689" s="8" t="s">
        <v>33</v>
      </c>
      <c r="F689" s="8" t="s">
        <v>44</v>
      </c>
      <c r="G689" s="8" t="s">
        <v>282</v>
      </c>
      <c r="H689" s="52">
        <v>9781408803721</v>
      </c>
      <c r="I689" s="8" t="s">
        <v>477</v>
      </c>
      <c r="J689" s="8">
        <v>1</v>
      </c>
      <c r="K689" s="21">
        <v>8.3949579831932777</v>
      </c>
      <c r="L689" s="54">
        <f t="shared" si="20"/>
        <v>8.3949579831932777</v>
      </c>
      <c r="M689" s="54">
        <f t="shared" si="21"/>
        <v>4.617226890756303</v>
      </c>
      <c r="N689" t="s">
        <v>37</v>
      </c>
      <c r="O689" s="62"/>
      <c r="P689" s="11"/>
      <c r="Q689" s="62"/>
      <c r="R689" s="62"/>
    </row>
    <row r="690" spans="1:18" ht="12.75" customHeight="1">
      <c r="A690" t="s">
        <v>760</v>
      </c>
      <c r="B690" s="8" t="s">
        <v>31</v>
      </c>
      <c r="C690" s="8" t="s">
        <v>410</v>
      </c>
      <c r="D690" s="8" t="s">
        <v>33</v>
      </c>
      <c r="F690" s="8" t="s">
        <v>44</v>
      </c>
      <c r="G690" s="8" t="s">
        <v>282</v>
      </c>
      <c r="H690" s="52">
        <v>9781408803721</v>
      </c>
      <c r="I690" s="8" t="s">
        <v>414</v>
      </c>
      <c r="J690" s="8">
        <v>1</v>
      </c>
      <c r="K690" s="21">
        <v>8.3949579831932777</v>
      </c>
      <c r="L690" s="54">
        <f t="shared" si="20"/>
        <v>8.3949579831932777</v>
      </c>
      <c r="M690" s="54">
        <f t="shared" si="21"/>
        <v>4.617226890756303</v>
      </c>
      <c r="N690" t="s">
        <v>37</v>
      </c>
      <c r="O690" s="62"/>
      <c r="P690" s="11"/>
      <c r="Q690" s="62"/>
      <c r="R690" s="62"/>
    </row>
    <row r="691" spans="1:18" ht="12.75" customHeight="1">
      <c r="A691" t="s">
        <v>760</v>
      </c>
      <c r="B691" s="8" t="s">
        <v>31</v>
      </c>
      <c r="C691" s="8" t="s">
        <v>410</v>
      </c>
      <c r="D691" s="8" t="s">
        <v>33</v>
      </c>
      <c r="F691" s="8" t="s">
        <v>44</v>
      </c>
      <c r="G691" s="8" t="s">
        <v>282</v>
      </c>
      <c r="H691" s="52">
        <v>9781408803721</v>
      </c>
      <c r="I691" s="8" t="s">
        <v>416</v>
      </c>
      <c r="J691" s="8">
        <v>2</v>
      </c>
      <c r="K691" s="21">
        <v>8.3949579831932777</v>
      </c>
      <c r="L691" s="54">
        <f t="shared" si="20"/>
        <v>16.789915966386555</v>
      </c>
      <c r="M691" s="54">
        <f t="shared" si="21"/>
        <v>9.234453781512606</v>
      </c>
      <c r="N691" t="s">
        <v>37</v>
      </c>
      <c r="O691" s="62"/>
      <c r="P691" s="11"/>
      <c r="Q691" s="62"/>
      <c r="R691" s="62"/>
    </row>
    <row r="692" spans="1:18" ht="12.75" customHeight="1">
      <c r="A692" t="s">
        <v>760</v>
      </c>
      <c r="B692" s="8" t="s">
        <v>31</v>
      </c>
      <c r="C692" s="8" t="s">
        <v>410</v>
      </c>
      <c r="D692" s="8" t="s">
        <v>33</v>
      </c>
      <c r="F692" s="8" t="s">
        <v>44</v>
      </c>
      <c r="G692" s="8" t="s">
        <v>282</v>
      </c>
      <c r="H692" s="52">
        <v>9781408803721</v>
      </c>
      <c r="I692" s="8" t="s">
        <v>417</v>
      </c>
      <c r="J692" s="8">
        <v>2</v>
      </c>
      <c r="K692" s="21">
        <v>8.3949579831932777</v>
      </c>
      <c r="L692" s="54">
        <f t="shared" si="20"/>
        <v>16.789915966386555</v>
      </c>
      <c r="M692" s="54">
        <f t="shared" si="21"/>
        <v>9.234453781512606</v>
      </c>
      <c r="N692" t="s">
        <v>37</v>
      </c>
      <c r="O692" s="62"/>
      <c r="P692" s="11"/>
      <c r="Q692" s="62"/>
      <c r="R692" s="62"/>
    </row>
    <row r="693" spans="1:18" ht="12.75" customHeight="1">
      <c r="A693" t="s">
        <v>760</v>
      </c>
      <c r="B693" s="8" t="s">
        <v>31</v>
      </c>
      <c r="C693" s="8" t="s">
        <v>410</v>
      </c>
      <c r="D693" s="8" t="s">
        <v>33</v>
      </c>
      <c r="F693" s="8" t="s">
        <v>44</v>
      </c>
      <c r="G693" s="8" t="s">
        <v>282</v>
      </c>
      <c r="H693" s="52">
        <v>9781408803721</v>
      </c>
      <c r="I693" s="8" t="s">
        <v>418</v>
      </c>
      <c r="J693" s="8">
        <v>1</v>
      </c>
      <c r="K693" s="21">
        <v>8.3949579831932777</v>
      </c>
      <c r="L693" s="54">
        <f t="shared" si="20"/>
        <v>8.3949579831932777</v>
      </c>
      <c r="M693" s="54">
        <f t="shared" si="21"/>
        <v>4.617226890756303</v>
      </c>
      <c r="N693" t="s">
        <v>37</v>
      </c>
      <c r="O693" s="62"/>
      <c r="P693" s="11"/>
      <c r="Q693" s="62"/>
      <c r="R693" s="62"/>
    </row>
    <row r="694" spans="1:18" ht="12.75" customHeight="1">
      <c r="A694" t="s">
        <v>760</v>
      </c>
      <c r="B694" s="8" t="s">
        <v>31</v>
      </c>
      <c r="C694" s="8" t="s">
        <v>410</v>
      </c>
      <c r="D694" s="8" t="s">
        <v>33</v>
      </c>
      <c r="F694" s="8" t="s">
        <v>44</v>
      </c>
      <c r="G694" s="8" t="s">
        <v>282</v>
      </c>
      <c r="H694" s="52">
        <v>9781408803721</v>
      </c>
      <c r="I694" s="8" t="s">
        <v>422</v>
      </c>
      <c r="J694" s="8">
        <v>1</v>
      </c>
      <c r="K694" s="21">
        <v>8.3949579831932777</v>
      </c>
      <c r="L694" s="54">
        <f t="shared" si="20"/>
        <v>8.3949579831932777</v>
      </c>
      <c r="M694" s="54">
        <f t="shared" si="21"/>
        <v>4.617226890756303</v>
      </c>
      <c r="N694" t="s">
        <v>37</v>
      </c>
      <c r="O694" s="62"/>
      <c r="P694" s="11"/>
      <c r="Q694" s="62"/>
      <c r="R694" s="62"/>
    </row>
    <row r="695" spans="1:18" ht="12.75" customHeight="1">
      <c r="A695" t="s">
        <v>760</v>
      </c>
      <c r="B695" s="8" t="s">
        <v>31</v>
      </c>
      <c r="C695" s="8" t="s">
        <v>410</v>
      </c>
      <c r="D695" s="8" t="s">
        <v>33</v>
      </c>
      <c r="F695" s="8" t="s">
        <v>44</v>
      </c>
      <c r="G695" s="8" t="s">
        <v>282</v>
      </c>
      <c r="H695" s="52">
        <v>9781408803721</v>
      </c>
      <c r="I695" s="8" t="s">
        <v>429</v>
      </c>
      <c r="J695" s="8">
        <v>1</v>
      </c>
      <c r="K695" s="21">
        <v>8.3949579831932777</v>
      </c>
      <c r="L695" s="54">
        <f t="shared" si="20"/>
        <v>8.3949579831932777</v>
      </c>
      <c r="M695" s="54">
        <f t="shared" si="21"/>
        <v>4.617226890756303</v>
      </c>
      <c r="N695" t="s">
        <v>37</v>
      </c>
      <c r="O695" s="62"/>
      <c r="P695" s="11"/>
      <c r="Q695" s="62"/>
      <c r="R695" s="62"/>
    </row>
    <row r="696" spans="1:18" ht="12.75" customHeight="1">
      <c r="A696" t="s">
        <v>760</v>
      </c>
      <c r="B696" s="8" t="s">
        <v>31</v>
      </c>
      <c r="C696" s="8" t="s">
        <v>410</v>
      </c>
      <c r="D696" s="8" t="s">
        <v>33</v>
      </c>
      <c r="F696" s="8" t="s">
        <v>44</v>
      </c>
      <c r="G696" s="8" t="s">
        <v>282</v>
      </c>
      <c r="H696" s="52">
        <v>9781408803721</v>
      </c>
      <c r="I696" s="8" t="s">
        <v>478</v>
      </c>
      <c r="J696" s="8">
        <v>1</v>
      </c>
      <c r="K696" s="21">
        <v>8.3949579831932777</v>
      </c>
      <c r="L696" s="54">
        <f t="shared" si="20"/>
        <v>8.3949579831932777</v>
      </c>
      <c r="M696" s="54">
        <f t="shared" si="21"/>
        <v>4.617226890756303</v>
      </c>
      <c r="N696" t="s">
        <v>37</v>
      </c>
      <c r="O696" s="62"/>
      <c r="P696" s="11"/>
      <c r="Q696" s="62"/>
      <c r="R696" s="62"/>
    </row>
    <row r="697" spans="1:18" ht="12.75" customHeight="1">
      <c r="A697" t="s">
        <v>760</v>
      </c>
      <c r="B697" s="8" t="s">
        <v>31</v>
      </c>
      <c r="C697" s="8" t="s">
        <v>410</v>
      </c>
      <c r="D697" s="8" t="s">
        <v>33</v>
      </c>
      <c r="F697" s="8" t="s">
        <v>258</v>
      </c>
      <c r="G697" s="8" t="s">
        <v>479</v>
      </c>
      <c r="H697" s="52">
        <v>9781408836019</v>
      </c>
      <c r="I697" s="8" t="s">
        <v>412</v>
      </c>
      <c r="J697" s="8">
        <v>1</v>
      </c>
      <c r="K697" s="21">
        <v>8.3949579831932777</v>
      </c>
      <c r="L697" s="54">
        <f t="shared" si="20"/>
        <v>8.3949579831932777</v>
      </c>
      <c r="M697" s="54">
        <f t="shared" si="21"/>
        <v>4.617226890756303</v>
      </c>
      <c r="N697" t="s">
        <v>37</v>
      </c>
      <c r="O697" s="62"/>
      <c r="P697" s="11"/>
      <c r="Q697" s="62"/>
      <c r="R697" s="62"/>
    </row>
    <row r="698" spans="1:18" ht="12.75" customHeight="1">
      <c r="A698" t="s">
        <v>760</v>
      </c>
      <c r="B698" s="8" t="s">
        <v>31</v>
      </c>
      <c r="C698" s="8" t="s">
        <v>410</v>
      </c>
      <c r="D698" s="8" t="s">
        <v>33</v>
      </c>
      <c r="F698" s="8" t="s">
        <v>480</v>
      </c>
      <c r="G698" s="8" t="s">
        <v>481</v>
      </c>
      <c r="H698" s="52">
        <v>9781408824924</v>
      </c>
      <c r="I698" s="8" t="s">
        <v>417</v>
      </c>
      <c r="J698" s="8">
        <v>3</v>
      </c>
      <c r="K698" s="21">
        <v>8.3949579831932777</v>
      </c>
      <c r="L698" s="54">
        <f t="shared" si="20"/>
        <v>25.184873949579831</v>
      </c>
      <c r="M698" s="54">
        <f t="shared" si="21"/>
        <v>13.851680672268909</v>
      </c>
      <c r="N698" t="s">
        <v>37</v>
      </c>
      <c r="O698" s="62"/>
      <c r="P698" s="11"/>
      <c r="Q698" s="62"/>
      <c r="R698" s="62"/>
    </row>
    <row r="699" spans="1:18" ht="12.75" customHeight="1">
      <c r="A699" t="s">
        <v>760</v>
      </c>
      <c r="B699" s="8" t="s">
        <v>31</v>
      </c>
      <c r="C699" s="8" t="s">
        <v>410</v>
      </c>
      <c r="D699" s="8" t="s">
        <v>33</v>
      </c>
      <c r="F699" s="8" t="s">
        <v>291</v>
      </c>
      <c r="G699" s="8" t="s">
        <v>292</v>
      </c>
      <c r="H699" s="52">
        <v>9781408825082</v>
      </c>
      <c r="I699" s="8" t="s">
        <v>417</v>
      </c>
      <c r="J699" s="8">
        <v>4</v>
      </c>
      <c r="K699" s="21">
        <v>7.1344537815126055</v>
      </c>
      <c r="L699" s="54">
        <f t="shared" si="20"/>
        <v>28.537815126050422</v>
      </c>
      <c r="M699" s="54">
        <f t="shared" si="21"/>
        <v>15.695798319327734</v>
      </c>
      <c r="N699" t="s">
        <v>37</v>
      </c>
      <c r="O699" s="62"/>
      <c r="P699" s="11"/>
      <c r="Q699" s="62"/>
      <c r="R699" s="62"/>
    </row>
    <row r="700" spans="1:18" ht="12.75" customHeight="1">
      <c r="A700" t="s">
        <v>760</v>
      </c>
      <c r="B700" s="8" t="s">
        <v>31</v>
      </c>
      <c r="C700" s="8" t="s">
        <v>410</v>
      </c>
      <c r="D700" s="8" t="s">
        <v>33</v>
      </c>
      <c r="F700" s="8" t="s">
        <v>185</v>
      </c>
      <c r="G700" s="8" t="s">
        <v>297</v>
      </c>
      <c r="H700" s="52">
        <v>9781408834046</v>
      </c>
      <c r="I700" s="8" t="s">
        <v>422</v>
      </c>
      <c r="J700" s="8">
        <v>1</v>
      </c>
      <c r="K700" s="21">
        <v>15.117647058823527</v>
      </c>
      <c r="L700" s="54">
        <f t="shared" si="20"/>
        <v>15.117647058823527</v>
      </c>
      <c r="M700" s="54">
        <f t="shared" si="21"/>
        <v>8.3147058823529409</v>
      </c>
      <c r="N700" t="s">
        <v>37</v>
      </c>
      <c r="O700" s="62"/>
      <c r="P700" s="11"/>
      <c r="Q700" s="62"/>
      <c r="R700" s="62"/>
    </row>
    <row r="701" spans="1:18" ht="12.75" customHeight="1">
      <c r="A701" t="s">
        <v>760</v>
      </c>
      <c r="B701" s="8" t="s">
        <v>31</v>
      </c>
      <c r="C701" s="8" t="s">
        <v>410</v>
      </c>
      <c r="D701" s="8" t="s">
        <v>33</v>
      </c>
      <c r="F701" s="8" t="s">
        <v>300</v>
      </c>
      <c r="G701" s="8" t="s">
        <v>301</v>
      </c>
      <c r="H701" s="52">
        <v>9781408841624</v>
      </c>
      <c r="I701" s="8" t="s">
        <v>413</v>
      </c>
      <c r="J701" s="8">
        <v>1</v>
      </c>
      <c r="K701" s="21">
        <v>15.117647058823527</v>
      </c>
      <c r="L701" s="54">
        <f t="shared" si="20"/>
        <v>15.117647058823527</v>
      </c>
      <c r="M701" s="54">
        <f t="shared" si="21"/>
        <v>8.3147058823529409</v>
      </c>
      <c r="N701" t="s">
        <v>37</v>
      </c>
      <c r="O701" s="62"/>
      <c r="P701" s="11"/>
      <c r="Q701" s="62"/>
      <c r="R701" s="62"/>
    </row>
    <row r="702" spans="1:18" ht="12.75" customHeight="1">
      <c r="A702" t="s">
        <v>760</v>
      </c>
      <c r="B702" s="8" t="s">
        <v>31</v>
      </c>
      <c r="C702" s="8" t="s">
        <v>410</v>
      </c>
      <c r="D702" s="8" t="s">
        <v>33</v>
      </c>
      <c r="F702" s="8" t="s">
        <v>300</v>
      </c>
      <c r="G702" s="8" t="s">
        <v>301</v>
      </c>
      <c r="H702" s="52">
        <v>9781408841624</v>
      </c>
      <c r="I702" s="8" t="s">
        <v>416</v>
      </c>
      <c r="J702" s="8">
        <v>1</v>
      </c>
      <c r="K702" s="21">
        <v>15.117647058823527</v>
      </c>
      <c r="L702" s="54">
        <f t="shared" si="20"/>
        <v>15.117647058823527</v>
      </c>
      <c r="M702" s="54">
        <f t="shared" si="21"/>
        <v>8.3147058823529409</v>
      </c>
      <c r="N702" t="s">
        <v>37</v>
      </c>
      <c r="O702" s="62"/>
      <c r="P702" s="11"/>
      <c r="Q702" s="62"/>
      <c r="R702" s="62"/>
    </row>
    <row r="703" spans="1:18" ht="12.75" customHeight="1">
      <c r="A703" t="s">
        <v>760</v>
      </c>
      <c r="B703" s="8" t="s">
        <v>31</v>
      </c>
      <c r="C703" s="8" t="s">
        <v>410</v>
      </c>
      <c r="D703" s="8" t="s">
        <v>33</v>
      </c>
      <c r="F703" s="8" t="s">
        <v>277</v>
      </c>
      <c r="G703" s="8" t="s">
        <v>302</v>
      </c>
      <c r="H703" s="52">
        <v>9781408818329</v>
      </c>
      <c r="I703" s="8" t="s">
        <v>422</v>
      </c>
      <c r="J703" s="8">
        <v>1</v>
      </c>
      <c r="K703" s="21">
        <v>4.1932773109243699</v>
      </c>
      <c r="L703" s="54">
        <f t="shared" si="20"/>
        <v>4.1932773109243699</v>
      </c>
      <c r="M703" s="54">
        <f t="shared" si="21"/>
        <v>2.3063025210084036</v>
      </c>
      <c r="N703" t="s">
        <v>37</v>
      </c>
      <c r="O703" s="62"/>
      <c r="P703" s="11"/>
      <c r="Q703" s="62"/>
      <c r="R703" s="62"/>
    </row>
    <row r="704" spans="1:18" ht="12.75" customHeight="1">
      <c r="A704" t="s">
        <v>760</v>
      </c>
      <c r="B704" s="8" t="s">
        <v>31</v>
      </c>
      <c r="C704" s="8" t="s">
        <v>410</v>
      </c>
      <c r="D704" s="8" t="s">
        <v>33</v>
      </c>
      <c r="F704" s="8" t="s">
        <v>138</v>
      </c>
      <c r="G704" s="8" t="s">
        <v>306</v>
      </c>
      <c r="H704" s="52">
        <v>9781408820773</v>
      </c>
      <c r="I704" s="8" t="s">
        <v>477</v>
      </c>
      <c r="J704" s="8">
        <v>1</v>
      </c>
      <c r="K704" s="21">
        <v>9.235294117647058</v>
      </c>
      <c r="L704" s="54">
        <f t="shared" si="20"/>
        <v>9.235294117647058</v>
      </c>
      <c r="M704" s="54">
        <f t="shared" si="21"/>
        <v>5.0794117647058821</v>
      </c>
      <c r="N704" t="s">
        <v>37</v>
      </c>
      <c r="O704" s="62"/>
      <c r="P704" s="11"/>
      <c r="Q704" s="62"/>
      <c r="R704" s="62"/>
    </row>
    <row r="705" spans="1:18" ht="12.75" customHeight="1">
      <c r="A705" t="s">
        <v>760</v>
      </c>
      <c r="B705" s="8" t="s">
        <v>31</v>
      </c>
      <c r="C705" s="8" t="s">
        <v>410</v>
      </c>
      <c r="D705" s="8" t="s">
        <v>33</v>
      </c>
      <c r="F705" s="8" t="s">
        <v>307</v>
      </c>
      <c r="G705" s="8" t="s">
        <v>308</v>
      </c>
      <c r="H705" s="52">
        <v>9781408807255</v>
      </c>
      <c r="I705" s="8" t="s">
        <v>422</v>
      </c>
      <c r="J705" s="8">
        <v>1</v>
      </c>
      <c r="K705" s="21">
        <v>9.235294117647058</v>
      </c>
      <c r="L705" s="54">
        <f t="shared" si="20"/>
        <v>9.235294117647058</v>
      </c>
      <c r="M705" s="54">
        <f t="shared" si="21"/>
        <v>5.0794117647058821</v>
      </c>
      <c r="N705" t="s">
        <v>37</v>
      </c>
      <c r="O705" s="62"/>
      <c r="P705" s="11"/>
      <c r="Q705" s="62"/>
      <c r="R705" s="62"/>
    </row>
    <row r="706" spans="1:18" ht="12.75" customHeight="1">
      <c r="A706" t="s">
        <v>760</v>
      </c>
      <c r="B706" s="8" t="s">
        <v>31</v>
      </c>
      <c r="C706" s="8" t="s">
        <v>410</v>
      </c>
      <c r="D706" s="8" t="s">
        <v>33</v>
      </c>
      <c r="F706" s="8" t="s">
        <v>309</v>
      </c>
      <c r="G706" s="8" t="s">
        <v>310</v>
      </c>
      <c r="H706" s="52">
        <v>9781408845868</v>
      </c>
      <c r="I706" s="8" t="s">
        <v>417</v>
      </c>
      <c r="J706" s="8">
        <v>1</v>
      </c>
      <c r="K706" s="21">
        <v>6.7142857142857144</v>
      </c>
      <c r="L706" s="54">
        <f t="shared" si="20"/>
        <v>6.7142857142857144</v>
      </c>
      <c r="M706" s="54">
        <f t="shared" si="21"/>
        <v>3.6928571428571431</v>
      </c>
      <c r="N706" t="s">
        <v>37</v>
      </c>
      <c r="O706" s="62"/>
      <c r="P706" s="11"/>
      <c r="Q706" s="62"/>
      <c r="R706" s="62"/>
    </row>
    <row r="707" spans="1:18" ht="12.75" customHeight="1">
      <c r="A707" t="s">
        <v>760</v>
      </c>
      <c r="B707" s="8" t="s">
        <v>31</v>
      </c>
      <c r="C707" s="8" t="s">
        <v>410</v>
      </c>
      <c r="D707" s="8" t="s">
        <v>33</v>
      </c>
      <c r="F707" s="8" t="s">
        <v>315</v>
      </c>
      <c r="G707" s="8" t="s">
        <v>316</v>
      </c>
      <c r="H707" s="52">
        <v>9781408822821</v>
      </c>
      <c r="I707" s="8" t="s">
        <v>422</v>
      </c>
      <c r="J707" s="8">
        <v>1</v>
      </c>
      <c r="K707" s="21">
        <v>8.3949579831932777</v>
      </c>
      <c r="L707" s="54">
        <f t="shared" ref="L707:L770" si="22">J707*K707</f>
        <v>8.3949579831932777</v>
      </c>
      <c r="M707" s="54">
        <f t="shared" ref="M707:M770" si="23">L707*0.55</f>
        <v>4.617226890756303</v>
      </c>
      <c r="N707" t="s">
        <v>37</v>
      </c>
      <c r="O707" s="62"/>
      <c r="P707" s="11"/>
      <c r="Q707" s="62"/>
      <c r="R707" s="62"/>
    </row>
    <row r="708" spans="1:18" ht="12.75" customHeight="1">
      <c r="A708" t="s">
        <v>760</v>
      </c>
      <c r="B708" s="8" t="s">
        <v>31</v>
      </c>
      <c r="C708" s="8" t="s">
        <v>410</v>
      </c>
      <c r="D708" s="8" t="s">
        <v>33</v>
      </c>
      <c r="F708" s="8" t="s">
        <v>75</v>
      </c>
      <c r="G708" s="8" t="s">
        <v>321</v>
      </c>
      <c r="H708" s="52">
        <v>9781408841914</v>
      </c>
      <c r="I708" s="8" t="s">
        <v>411</v>
      </c>
      <c r="J708" s="8">
        <v>1</v>
      </c>
      <c r="K708" s="21">
        <v>16.79831932773109</v>
      </c>
      <c r="L708" s="54">
        <f t="shared" si="22"/>
        <v>16.79831932773109</v>
      </c>
      <c r="M708" s="54">
        <f t="shared" si="23"/>
        <v>9.2390756302521009</v>
      </c>
      <c r="N708" t="s">
        <v>37</v>
      </c>
      <c r="O708" s="62"/>
      <c r="P708" s="11"/>
      <c r="Q708" s="62"/>
      <c r="R708" s="62"/>
    </row>
    <row r="709" spans="1:18" ht="12.75" customHeight="1">
      <c r="A709" t="s">
        <v>760</v>
      </c>
      <c r="B709" s="8" t="s">
        <v>31</v>
      </c>
      <c r="C709" s="8" t="s">
        <v>410</v>
      </c>
      <c r="D709" s="8" t="s">
        <v>33</v>
      </c>
      <c r="F709" s="8" t="s">
        <v>75</v>
      </c>
      <c r="G709" s="8" t="s">
        <v>321</v>
      </c>
      <c r="H709" s="52">
        <v>9781408841914</v>
      </c>
      <c r="I709" s="8" t="s">
        <v>412</v>
      </c>
      <c r="J709" s="8">
        <v>2</v>
      </c>
      <c r="K709" s="21">
        <v>16.79831932773109</v>
      </c>
      <c r="L709" s="54">
        <f t="shared" si="22"/>
        <v>33.596638655462179</v>
      </c>
      <c r="M709" s="54">
        <f t="shared" si="23"/>
        <v>18.478151260504202</v>
      </c>
      <c r="N709" t="s">
        <v>37</v>
      </c>
      <c r="O709" s="62"/>
      <c r="P709" s="11"/>
      <c r="Q709" s="62"/>
      <c r="R709" s="62"/>
    </row>
    <row r="710" spans="1:18" ht="12.75" customHeight="1">
      <c r="A710" t="s">
        <v>760</v>
      </c>
      <c r="B710" s="8" t="s">
        <v>31</v>
      </c>
      <c r="C710" s="8" t="s">
        <v>410</v>
      </c>
      <c r="D710" s="8" t="s">
        <v>33</v>
      </c>
      <c r="F710" s="8" t="s">
        <v>75</v>
      </c>
      <c r="G710" s="8" t="s">
        <v>321</v>
      </c>
      <c r="H710" s="52">
        <v>9781408841914</v>
      </c>
      <c r="I710" s="8" t="s">
        <v>415</v>
      </c>
      <c r="J710" s="8">
        <v>1</v>
      </c>
      <c r="K710" s="21">
        <v>16.79831932773109</v>
      </c>
      <c r="L710" s="54">
        <f t="shared" si="22"/>
        <v>16.79831932773109</v>
      </c>
      <c r="M710" s="54">
        <f t="shared" si="23"/>
        <v>9.2390756302521009</v>
      </c>
      <c r="N710" t="s">
        <v>37</v>
      </c>
      <c r="O710" s="62"/>
      <c r="P710" s="11"/>
      <c r="Q710" s="62"/>
      <c r="R710" s="62"/>
    </row>
    <row r="711" spans="1:18" ht="12.75" customHeight="1">
      <c r="A711" t="s">
        <v>760</v>
      </c>
      <c r="B711" s="8" t="s">
        <v>31</v>
      </c>
      <c r="C711" s="8" t="s">
        <v>410</v>
      </c>
      <c r="D711" s="8" t="s">
        <v>33</v>
      </c>
      <c r="F711" s="8" t="s">
        <v>75</v>
      </c>
      <c r="G711" s="8" t="s">
        <v>321</v>
      </c>
      <c r="H711" s="52">
        <v>9781408841914</v>
      </c>
      <c r="I711" s="8" t="s">
        <v>416</v>
      </c>
      <c r="J711" s="8">
        <v>1</v>
      </c>
      <c r="K711" s="21">
        <v>16.79831932773109</v>
      </c>
      <c r="L711" s="54">
        <f t="shared" si="22"/>
        <v>16.79831932773109</v>
      </c>
      <c r="M711" s="54">
        <f t="shared" si="23"/>
        <v>9.2390756302521009</v>
      </c>
      <c r="N711" t="s">
        <v>37</v>
      </c>
      <c r="O711" s="62"/>
      <c r="P711" s="11"/>
      <c r="Q711" s="62"/>
      <c r="R711" s="62"/>
    </row>
    <row r="712" spans="1:18" ht="12.75" customHeight="1">
      <c r="A712" t="s">
        <v>760</v>
      </c>
      <c r="B712" s="8" t="s">
        <v>31</v>
      </c>
      <c r="C712" s="8" t="s">
        <v>410</v>
      </c>
      <c r="D712" s="8" t="s">
        <v>33</v>
      </c>
      <c r="F712" s="8" t="s">
        <v>75</v>
      </c>
      <c r="G712" s="8" t="s">
        <v>321</v>
      </c>
      <c r="H712" s="52">
        <v>9781408841914</v>
      </c>
      <c r="I712" s="8" t="s">
        <v>417</v>
      </c>
      <c r="J712" s="8">
        <v>4</v>
      </c>
      <c r="K712" s="21">
        <v>16.79831932773109</v>
      </c>
      <c r="L712" s="54">
        <f t="shared" si="22"/>
        <v>67.193277310924358</v>
      </c>
      <c r="M712" s="54">
        <f t="shared" si="23"/>
        <v>36.956302521008404</v>
      </c>
      <c r="N712" t="s">
        <v>37</v>
      </c>
      <c r="O712" s="62"/>
      <c r="P712" s="11"/>
      <c r="Q712" s="62"/>
      <c r="R712" s="62"/>
    </row>
    <row r="713" spans="1:18" ht="12.75" customHeight="1">
      <c r="A713" t="s">
        <v>760</v>
      </c>
      <c r="B713" s="8" t="s">
        <v>31</v>
      </c>
      <c r="C713" s="8" t="s">
        <v>410</v>
      </c>
      <c r="D713" s="8" t="s">
        <v>33</v>
      </c>
      <c r="F713" s="8" t="s">
        <v>75</v>
      </c>
      <c r="G713" s="8" t="s">
        <v>321</v>
      </c>
      <c r="H713" s="52">
        <v>9781408841914</v>
      </c>
      <c r="I713" s="8" t="s">
        <v>418</v>
      </c>
      <c r="J713" s="8">
        <v>1</v>
      </c>
      <c r="K713" s="21">
        <v>16.79831932773109</v>
      </c>
      <c r="L713" s="54">
        <f t="shared" si="22"/>
        <v>16.79831932773109</v>
      </c>
      <c r="M713" s="54">
        <f t="shared" si="23"/>
        <v>9.2390756302521009</v>
      </c>
      <c r="N713" t="s">
        <v>37</v>
      </c>
      <c r="O713" s="62"/>
      <c r="P713" s="11"/>
      <c r="Q713" s="62"/>
      <c r="R713" s="62"/>
    </row>
    <row r="714" spans="1:18" ht="12.75" customHeight="1">
      <c r="A714" t="s">
        <v>760</v>
      </c>
      <c r="B714" s="8" t="s">
        <v>31</v>
      </c>
      <c r="C714" s="8" t="s">
        <v>410</v>
      </c>
      <c r="D714" s="8" t="s">
        <v>33</v>
      </c>
      <c r="F714" s="8" t="s">
        <v>75</v>
      </c>
      <c r="G714" s="8" t="s">
        <v>321</v>
      </c>
      <c r="H714" s="52">
        <v>9781408841914</v>
      </c>
      <c r="I714" s="8" t="s">
        <v>422</v>
      </c>
      <c r="J714" s="8">
        <v>3</v>
      </c>
      <c r="K714" s="21">
        <v>16.79831932773109</v>
      </c>
      <c r="L714" s="54">
        <f t="shared" si="22"/>
        <v>50.394957983193265</v>
      </c>
      <c r="M714" s="54">
        <f t="shared" si="23"/>
        <v>27.717226890756297</v>
      </c>
      <c r="N714" t="s">
        <v>37</v>
      </c>
      <c r="O714" s="62"/>
      <c r="P714" s="11"/>
      <c r="Q714" s="62"/>
      <c r="R714" s="62"/>
    </row>
    <row r="715" spans="1:18" ht="12.75" customHeight="1">
      <c r="A715" t="s">
        <v>760</v>
      </c>
      <c r="B715" s="8" t="s">
        <v>31</v>
      </c>
      <c r="C715" s="8" t="s">
        <v>410</v>
      </c>
      <c r="D715" s="8" t="s">
        <v>33</v>
      </c>
      <c r="F715" s="8" t="s">
        <v>322</v>
      </c>
      <c r="G715" s="8" t="s">
        <v>323</v>
      </c>
      <c r="H715" s="52">
        <v>9781408835319</v>
      </c>
      <c r="I715" s="8" t="s">
        <v>411</v>
      </c>
      <c r="J715" s="8">
        <v>1</v>
      </c>
      <c r="K715" s="21">
        <v>8.3949579831932777</v>
      </c>
      <c r="L715" s="54">
        <f t="shared" si="22"/>
        <v>8.3949579831932777</v>
      </c>
      <c r="M715" s="54">
        <f t="shared" si="23"/>
        <v>4.617226890756303</v>
      </c>
      <c r="N715" t="s">
        <v>37</v>
      </c>
      <c r="O715" s="62"/>
      <c r="P715" s="11"/>
      <c r="Q715" s="62"/>
      <c r="R715" s="62"/>
    </row>
    <row r="716" spans="1:18" ht="12.75" customHeight="1">
      <c r="A716" t="s">
        <v>760</v>
      </c>
      <c r="B716" s="8" t="s">
        <v>31</v>
      </c>
      <c r="C716" s="8" t="s">
        <v>410</v>
      </c>
      <c r="D716" s="8" t="s">
        <v>33</v>
      </c>
      <c r="F716" s="8" t="s">
        <v>322</v>
      </c>
      <c r="G716" s="8" t="s">
        <v>323</v>
      </c>
      <c r="H716" s="52">
        <v>9781408835319</v>
      </c>
      <c r="I716" s="8" t="s">
        <v>416</v>
      </c>
      <c r="J716" s="8">
        <v>6</v>
      </c>
      <c r="K716" s="21">
        <v>8.3949579831932777</v>
      </c>
      <c r="L716" s="54">
        <f t="shared" si="22"/>
        <v>50.369747899159663</v>
      </c>
      <c r="M716" s="54">
        <f t="shared" si="23"/>
        <v>27.703361344537818</v>
      </c>
      <c r="N716" t="s">
        <v>37</v>
      </c>
      <c r="O716" s="62"/>
      <c r="P716" s="11"/>
      <c r="Q716" s="62"/>
      <c r="R716" s="62"/>
    </row>
    <row r="717" spans="1:18" ht="12.75" customHeight="1">
      <c r="A717" t="s">
        <v>760</v>
      </c>
      <c r="B717" s="8" t="s">
        <v>31</v>
      </c>
      <c r="C717" s="8" t="s">
        <v>410</v>
      </c>
      <c r="D717" s="8" t="s">
        <v>33</v>
      </c>
      <c r="F717" s="8" t="s">
        <v>322</v>
      </c>
      <c r="G717" s="8" t="s">
        <v>323</v>
      </c>
      <c r="H717" s="52">
        <v>9781408835319</v>
      </c>
      <c r="I717" s="8" t="s">
        <v>416</v>
      </c>
      <c r="J717" s="8">
        <v>-1</v>
      </c>
      <c r="K717" s="21">
        <v>8.3949579831932777</v>
      </c>
      <c r="L717" s="54">
        <f t="shared" si="22"/>
        <v>-8.3949579831932777</v>
      </c>
      <c r="M717" s="54">
        <f t="shared" si="23"/>
        <v>-4.617226890756303</v>
      </c>
      <c r="N717" t="s">
        <v>482</v>
      </c>
      <c r="O717" s="62"/>
      <c r="P717" s="11"/>
      <c r="Q717" s="62"/>
      <c r="R717" s="62"/>
    </row>
    <row r="718" spans="1:18" ht="12.75" customHeight="1">
      <c r="A718" t="s">
        <v>760</v>
      </c>
      <c r="B718" s="8" t="s">
        <v>31</v>
      </c>
      <c r="C718" s="8" t="s">
        <v>410</v>
      </c>
      <c r="D718" s="8" t="s">
        <v>33</v>
      </c>
      <c r="F718" s="8" t="s">
        <v>322</v>
      </c>
      <c r="G718" s="8" t="s">
        <v>323</v>
      </c>
      <c r="H718" s="52">
        <v>9781408835319</v>
      </c>
      <c r="I718" s="8" t="s">
        <v>417</v>
      </c>
      <c r="J718" s="8">
        <v>1</v>
      </c>
      <c r="K718" s="21">
        <v>8.3949579831932777</v>
      </c>
      <c r="L718" s="54">
        <f t="shared" si="22"/>
        <v>8.3949579831932777</v>
      </c>
      <c r="M718" s="54">
        <f t="shared" si="23"/>
        <v>4.617226890756303</v>
      </c>
      <c r="N718" t="s">
        <v>37</v>
      </c>
      <c r="O718" s="62"/>
      <c r="P718" s="11"/>
      <c r="Q718" s="62"/>
      <c r="R718" s="62"/>
    </row>
    <row r="719" spans="1:18" ht="12.75" customHeight="1">
      <c r="A719" t="s">
        <v>760</v>
      </c>
      <c r="B719" s="8" t="s">
        <v>31</v>
      </c>
      <c r="C719" s="8" t="s">
        <v>410</v>
      </c>
      <c r="D719" s="8" t="s">
        <v>33</v>
      </c>
      <c r="F719" s="8" t="s">
        <v>322</v>
      </c>
      <c r="G719" s="8" t="s">
        <v>323</v>
      </c>
      <c r="H719" s="52">
        <v>9781408835319</v>
      </c>
      <c r="I719" s="8" t="s">
        <v>422</v>
      </c>
      <c r="J719" s="8">
        <v>2</v>
      </c>
      <c r="K719" s="21">
        <v>8.3949579831932777</v>
      </c>
      <c r="L719" s="54">
        <f t="shared" si="22"/>
        <v>16.789915966386555</v>
      </c>
      <c r="M719" s="54">
        <f t="shared" si="23"/>
        <v>9.234453781512606</v>
      </c>
      <c r="N719" t="s">
        <v>37</v>
      </c>
      <c r="O719" s="62"/>
      <c r="P719" s="11"/>
      <c r="Q719" s="62"/>
      <c r="R719" s="62"/>
    </row>
    <row r="720" spans="1:18" ht="12.75" customHeight="1">
      <c r="A720" t="s">
        <v>760</v>
      </c>
      <c r="B720" s="8" t="s">
        <v>31</v>
      </c>
      <c r="C720" s="8" t="s">
        <v>410</v>
      </c>
      <c r="D720" s="8" t="s">
        <v>33</v>
      </c>
      <c r="F720" s="8" t="s">
        <v>115</v>
      </c>
      <c r="G720" s="8" t="s">
        <v>324</v>
      </c>
      <c r="H720" s="52">
        <v>9781408810972</v>
      </c>
      <c r="I720" s="8" t="s">
        <v>414</v>
      </c>
      <c r="J720" s="8">
        <v>1</v>
      </c>
      <c r="K720" s="21">
        <v>8.3949579831932777</v>
      </c>
      <c r="L720" s="54">
        <f t="shared" si="22"/>
        <v>8.3949579831932777</v>
      </c>
      <c r="M720" s="54">
        <f t="shared" si="23"/>
        <v>4.617226890756303</v>
      </c>
      <c r="N720" t="s">
        <v>37</v>
      </c>
      <c r="O720" s="62"/>
      <c r="P720" s="11"/>
      <c r="Q720" s="62"/>
      <c r="R720" s="62"/>
    </row>
    <row r="721" spans="1:18" ht="12.75" customHeight="1">
      <c r="A721" t="s">
        <v>760</v>
      </c>
      <c r="B721" s="8" t="s">
        <v>31</v>
      </c>
      <c r="C721" s="8" t="s">
        <v>410</v>
      </c>
      <c r="D721" s="8" t="s">
        <v>33</v>
      </c>
      <c r="F721" s="8" t="s">
        <v>333</v>
      </c>
      <c r="G721" s="8" t="s">
        <v>334</v>
      </c>
      <c r="H721" s="52">
        <v>9781408801581</v>
      </c>
      <c r="I721" s="8" t="s">
        <v>414</v>
      </c>
      <c r="J721" s="8">
        <v>1</v>
      </c>
      <c r="K721" s="21">
        <v>8.3949579831932777</v>
      </c>
      <c r="L721" s="54">
        <f t="shared" si="22"/>
        <v>8.3949579831932777</v>
      </c>
      <c r="M721" s="54">
        <f t="shared" si="23"/>
        <v>4.617226890756303</v>
      </c>
      <c r="N721" t="s">
        <v>37</v>
      </c>
      <c r="O721" s="62"/>
      <c r="P721" s="11"/>
      <c r="Q721" s="62"/>
      <c r="R721" s="62"/>
    </row>
    <row r="722" spans="1:18" ht="12.75" customHeight="1">
      <c r="A722" t="s">
        <v>760</v>
      </c>
      <c r="B722" s="8" t="s">
        <v>31</v>
      </c>
      <c r="C722" s="8" t="s">
        <v>410</v>
      </c>
      <c r="D722" s="8" t="s">
        <v>33</v>
      </c>
      <c r="F722" s="8" t="s">
        <v>333</v>
      </c>
      <c r="G722" s="8" t="s">
        <v>334</v>
      </c>
      <c r="H722" s="52">
        <v>9781408801581</v>
      </c>
      <c r="I722" s="8" t="s">
        <v>422</v>
      </c>
      <c r="J722" s="8">
        <v>1</v>
      </c>
      <c r="K722" s="21">
        <v>8.3949579831932777</v>
      </c>
      <c r="L722" s="54">
        <f t="shared" si="22"/>
        <v>8.3949579831932777</v>
      </c>
      <c r="M722" s="54">
        <f t="shared" si="23"/>
        <v>4.617226890756303</v>
      </c>
      <c r="N722" t="s">
        <v>37</v>
      </c>
      <c r="O722" s="62"/>
      <c r="P722" s="11"/>
      <c r="Q722" s="62"/>
      <c r="R722" s="62"/>
    </row>
    <row r="723" spans="1:18" ht="12.75" customHeight="1">
      <c r="A723" t="s">
        <v>760</v>
      </c>
      <c r="B723" s="8" t="s">
        <v>31</v>
      </c>
      <c r="C723" s="8" t="s">
        <v>410</v>
      </c>
      <c r="D723" s="8" t="s">
        <v>33</v>
      </c>
      <c r="F723" s="8" t="s">
        <v>85</v>
      </c>
      <c r="G723" s="8" t="s">
        <v>393</v>
      </c>
      <c r="H723" s="52">
        <v>9781408826768</v>
      </c>
      <c r="I723" s="8" t="s">
        <v>411</v>
      </c>
      <c r="J723" s="8">
        <v>1</v>
      </c>
      <c r="K723" s="21">
        <v>8.3949579831932777</v>
      </c>
      <c r="L723" s="54">
        <f t="shared" si="22"/>
        <v>8.3949579831932777</v>
      </c>
      <c r="M723" s="54">
        <f t="shared" si="23"/>
        <v>4.617226890756303</v>
      </c>
      <c r="N723" t="s">
        <v>37</v>
      </c>
      <c r="O723" s="62"/>
      <c r="P723" s="11"/>
      <c r="Q723" s="62"/>
      <c r="R723" s="62"/>
    </row>
    <row r="724" spans="1:18" ht="12.75" customHeight="1">
      <c r="A724" t="s">
        <v>760</v>
      </c>
      <c r="B724" s="8" t="s">
        <v>31</v>
      </c>
      <c r="C724" s="8" t="s">
        <v>410</v>
      </c>
      <c r="D724" s="8" t="s">
        <v>33</v>
      </c>
      <c r="F724" s="8" t="s">
        <v>85</v>
      </c>
      <c r="G724" s="8" t="s">
        <v>393</v>
      </c>
      <c r="H724" s="52">
        <v>9781408826768</v>
      </c>
      <c r="I724" s="8" t="s">
        <v>416</v>
      </c>
      <c r="J724" s="8">
        <v>7</v>
      </c>
      <c r="K724" s="21">
        <v>8.3949579831932777</v>
      </c>
      <c r="L724" s="54">
        <f t="shared" si="22"/>
        <v>58.764705882352942</v>
      </c>
      <c r="M724" s="54">
        <f t="shared" si="23"/>
        <v>32.320588235294117</v>
      </c>
      <c r="N724" t="s">
        <v>37</v>
      </c>
      <c r="O724" s="62"/>
      <c r="P724" s="11"/>
      <c r="Q724" s="62"/>
      <c r="R724" s="62"/>
    </row>
    <row r="725" spans="1:18" ht="12.75" customHeight="1">
      <c r="A725" t="s">
        <v>760</v>
      </c>
      <c r="B725" s="8" t="s">
        <v>31</v>
      </c>
      <c r="C725" s="8" t="s">
        <v>410</v>
      </c>
      <c r="D725" s="8" t="s">
        <v>33</v>
      </c>
      <c r="F725" s="8" t="s">
        <v>157</v>
      </c>
      <c r="G725" s="8" t="s">
        <v>337</v>
      </c>
      <c r="H725" s="52">
        <v>9781408837597</v>
      </c>
      <c r="I725" s="8" t="s">
        <v>418</v>
      </c>
      <c r="J725" s="8">
        <v>1</v>
      </c>
      <c r="K725" s="21">
        <v>21.840336134453782</v>
      </c>
      <c r="L725" s="54">
        <f t="shared" si="22"/>
        <v>21.840336134453782</v>
      </c>
      <c r="M725" s="54">
        <f t="shared" si="23"/>
        <v>12.012184873949581</v>
      </c>
      <c r="N725" t="s">
        <v>37</v>
      </c>
      <c r="O725" s="62"/>
      <c r="P725" s="11"/>
      <c r="Q725" s="62"/>
      <c r="R725" s="62"/>
    </row>
    <row r="726" spans="1:18" ht="12.75" customHeight="1">
      <c r="A726" t="s">
        <v>760</v>
      </c>
      <c r="B726" s="8" t="s">
        <v>31</v>
      </c>
      <c r="C726" s="8" t="s">
        <v>410</v>
      </c>
      <c r="D726" s="8" t="s">
        <v>33</v>
      </c>
      <c r="F726" s="8" t="s">
        <v>338</v>
      </c>
      <c r="G726" s="8" t="s">
        <v>339</v>
      </c>
      <c r="H726" s="52">
        <v>9781408834176</v>
      </c>
      <c r="I726" s="8" t="s">
        <v>412</v>
      </c>
      <c r="J726" s="8">
        <v>1</v>
      </c>
      <c r="K726" s="21">
        <v>16.79831932773109</v>
      </c>
      <c r="L726" s="54">
        <f t="shared" si="22"/>
        <v>16.79831932773109</v>
      </c>
      <c r="M726" s="54">
        <f t="shared" si="23"/>
        <v>9.2390756302521009</v>
      </c>
      <c r="N726" t="s">
        <v>37</v>
      </c>
      <c r="O726" s="62"/>
      <c r="P726" s="11"/>
      <c r="Q726" s="62"/>
      <c r="R726" s="62"/>
    </row>
    <row r="727" spans="1:18" ht="12.75" customHeight="1">
      <c r="A727" t="s">
        <v>760</v>
      </c>
      <c r="B727" s="8" t="s">
        <v>31</v>
      </c>
      <c r="C727" s="8" t="s">
        <v>410</v>
      </c>
      <c r="D727" s="8" t="s">
        <v>33</v>
      </c>
      <c r="F727" s="8" t="s">
        <v>483</v>
      </c>
      <c r="G727" s="8" t="s">
        <v>484</v>
      </c>
      <c r="H727" s="52">
        <v>9781408831649</v>
      </c>
      <c r="I727" s="8" t="s">
        <v>422</v>
      </c>
      <c r="J727" s="8">
        <v>1</v>
      </c>
      <c r="K727" s="21">
        <v>8.3949579831932777</v>
      </c>
      <c r="L727" s="54">
        <f t="shared" si="22"/>
        <v>8.3949579831932777</v>
      </c>
      <c r="M727" s="54">
        <f t="shared" si="23"/>
        <v>4.617226890756303</v>
      </c>
      <c r="N727" t="s">
        <v>37</v>
      </c>
      <c r="O727" s="62"/>
      <c r="P727" s="11"/>
      <c r="Q727" s="62"/>
      <c r="R727" s="62"/>
    </row>
    <row r="728" spans="1:18" ht="12.75" customHeight="1">
      <c r="A728" t="s">
        <v>760</v>
      </c>
      <c r="B728" s="8" t="s">
        <v>31</v>
      </c>
      <c r="C728" s="8" t="s">
        <v>410</v>
      </c>
      <c r="D728" s="8" t="s">
        <v>33</v>
      </c>
      <c r="F728" s="8" t="s">
        <v>138</v>
      </c>
      <c r="G728" s="8" t="s">
        <v>354</v>
      </c>
      <c r="H728" s="52">
        <v>9781408821022</v>
      </c>
      <c r="I728" s="8" t="s">
        <v>477</v>
      </c>
      <c r="J728" s="8">
        <v>1</v>
      </c>
      <c r="K728" s="21">
        <v>13.436974789915967</v>
      </c>
      <c r="L728" s="54">
        <f t="shared" si="22"/>
        <v>13.436974789915967</v>
      </c>
      <c r="M728" s="54">
        <f t="shared" si="23"/>
        <v>7.3903361344537819</v>
      </c>
      <c r="N728" t="s">
        <v>37</v>
      </c>
      <c r="O728" s="62"/>
      <c r="P728" s="11"/>
      <c r="Q728" s="62"/>
      <c r="R728" s="62"/>
    </row>
    <row r="729" spans="1:18" ht="12.75" customHeight="1">
      <c r="A729" t="s">
        <v>760</v>
      </c>
      <c r="B729" s="8" t="s">
        <v>31</v>
      </c>
      <c r="C729" s="8" t="s">
        <v>410</v>
      </c>
      <c r="D729" s="8" t="s">
        <v>33</v>
      </c>
      <c r="F729" s="8" t="s">
        <v>85</v>
      </c>
      <c r="G729" s="8" t="s">
        <v>485</v>
      </c>
      <c r="H729" s="52">
        <v>9781408826744</v>
      </c>
      <c r="I729" s="8" t="s">
        <v>416</v>
      </c>
      <c r="J729" s="8">
        <v>2</v>
      </c>
      <c r="K729" s="21">
        <v>8.3949579831932777</v>
      </c>
      <c r="L729" s="54">
        <f t="shared" si="22"/>
        <v>16.789915966386555</v>
      </c>
      <c r="M729" s="54">
        <f t="shared" si="23"/>
        <v>9.234453781512606</v>
      </c>
      <c r="N729" t="s">
        <v>37</v>
      </c>
      <c r="O729" s="62"/>
      <c r="P729" s="11"/>
      <c r="Q729" s="62"/>
      <c r="R729" s="62"/>
    </row>
    <row r="730" spans="1:18" ht="12.75" customHeight="1">
      <c r="A730" t="s">
        <v>760</v>
      </c>
      <c r="B730" s="8" t="s">
        <v>31</v>
      </c>
      <c r="C730" s="8" t="s">
        <v>410</v>
      </c>
      <c r="D730" s="8" t="s">
        <v>33</v>
      </c>
      <c r="F730" s="8" t="s">
        <v>355</v>
      </c>
      <c r="G730" s="8" t="s">
        <v>356</v>
      </c>
      <c r="H730" s="52">
        <v>9781408834879</v>
      </c>
      <c r="I730" s="8" t="s">
        <v>416</v>
      </c>
      <c r="J730" s="8">
        <v>1</v>
      </c>
      <c r="K730" s="21">
        <v>9.235294117647058</v>
      </c>
      <c r="L730" s="54">
        <f t="shared" si="22"/>
        <v>9.235294117647058</v>
      </c>
      <c r="M730" s="54">
        <f t="shared" si="23"/>
        <v>5.0794117647058821</v>
      </c>
      <c r="N730" t="s">
        <v>37</v>
      </c>
      <c r="O730" s="62"/>
      <c r="P730" s="11"/>
      <c r="Q730" s="62"/>
      <c r="R730" s="62"/>
    </row>
    <row r="731" spans="1:18" ht="12.75" customHeight="1">
      <c r="A731" t="s">
        <v>760</v>
      </c>
      <c r="B731" s="8" t="s">
        <v>31</v>
      </c>
      <c r="C731" s="8" t="s">
        <v>410</v>
      </c>
      <c r="D731" s="8" t="s">
        <v>33</v>
      </c>
      <c r="F731" s="8" t="s">
        <v>145</v>
      </c>
      <c r="G731" s="8" t="s">
        <v>357</v>
      </c>
      <c r="H731" s="52">
        <v>9781408834152</v>
      </c>
      <c r="I731" s="8" t="s">
        <v>415</v>
      </c>
      <c r="J731" s="8">
        <v>1</v>
      </c>
      <c r="K731" s="21">
        <v>19.319327731092436</v>
      </c>
      <c r="L731" s="54">
        <f t="shared" si="22"/>
        <v>19.319327731092436</v>
      </c>
      <c r="M731" s="54">
        <f t="shared" si="23"/>
        <v>10.625630252100841</v>
      </c>
      <c r="N731" t="s">
        <v>37</v>
      </c>
      <c r="O731" s="62"/>
      <c r="P731" s="11"/>
      <c r="Q731" s="62"/>
      <c r="R731" s="62"/>
    </row>
    <row r="732" spans="1:18" ht="12.75" customHeight="1">
      <c r="A732" t="s">
        <v>760</v>
      </c>
      <c r="B732" s="8" t="s">
        <v>31</v>
      </c>
      <c r="C732" s="8" t="s">
        <v>410</v>
      </c>
      <c r="D732" s="8" t="s">
        <v>33</v>
      </c>
      <c r="F732" s="8" t="s">
        <v>145</v>
      </c>
      <c r="G732" s="8" t="s">
        <v>357</v>
      </c>
      <c r="H732" s="52">
        <v>9781408834152</v>
      </c>
      <c r="I732" s="8" t="s">
        <v>417</v>
      </c>
      <c r="J732" s="8">
        <v>1</v>
      </c>
      <c r="K732" s="21">
        <v>19.319327731092436</v>
      </c>
      <c r="L732" s="54">
        <f t="shared" si="22"/>
        <v>19.319327731092436</v>
      </c>
      <c r="M732" s="54">
        <f t="shared" si="23"/>
        <v>10.625630252100841</v>
      </c>
      <c r="N732" t="s">
        <v>37</v>
      </c>
      <c r="O732" s="62"/>
      <c r="P732" s="11"/>
      <c r="Q732" s="62"/>
      <c r="R732" s="62"/>
    </row>
    <row r="733" spans="1:18" ht="12.75" customHeight="1">
      <c r="A733" t="s">
        <v>760</v>
      </c>
      <c r="B733" s="8" t="s">
        <v>31</v>
      </c>
      <c r="C733" s="8" t="s">
        <v>410</v>
      </c>
      <c r="D733" s="8" t="s">
        <v>33</v>
      </c>
      <c r="F733" s="8" t="s">
        <v>358</v>
      </c>
      <c r="G733" s="8" t="s">
        <v>359</v>
      </c>
      <c r="H733" s="52">
        <v>9781408837634</v>
      </c>
      <c r="I733" s="8" t="s">
        <v>413</v>
      </c>
      <c r="J733" s="8">
        <v>1</v>
      </c>
      <c r="K733" s="21">
        <v>4.1932773109243699</v>
      </c>
      <c r="L733" s="54">
        <f t="shared" si="22"/>
        <v>4.1932773109243699</v>
      </c>
      <c r="M733" s="54">
        <f t="shared" si="23"/>
        <v>2.3063025210084036</v>
      </c>
      <c r="N733" t="s">
        <v>37</v>
      </c>
      <c r="O733" s="62"/>
      <c r="P733" s="11"/>
      <c r="Q733" s="62"/>
      <c r="R733" s="62"/>
    </row>
    <row r="734" spans="1:18" ht="12.75" customHeight="1">
      <c r="A734" t="s">
        <v>760</v>
      </c>
      <c r="B734" s="8" t="s">
        <v>31</v>
      </c>
      <c r="C734" s="8" t="s">
        <v>410</v>
      </c>
      <c r="D734" s="8" t="s">
        <v>33</v>
      </c>
      <c r="F734" s="8" t="s">
        <v>189</v>
      </c>
      <c r="G734" s="8" t="s">
        <v>395</v>
      </c>
      <c r="H734" s="52">
        <v>9781408828458</v>
      </c>
      <c r="I734" s="8" t="s">
        <v>413</v>
      </c>
      <c r="J734" s="8">
        <v>1</v>
      </c>
      <c r="K734" s="21">
        <v>8.3949579831932777</v>
      </c>
      <c r="L734" s="54">
        <f t="shared" si="22"/>
        <v>8.3949579831932777</v>
      </c>
      <c r="M734" s="54">
        <f t="shared" si="23"/>
        <v>4.617226890756303</v>
      </c>
      <c r="N734" t="s">
        <v>37</v>
      </c>
      <c r="O734" s="62"/>
      <c r="P734" s="11"/>
      <c r="Q734" s="62"/>
      <c r="R734" s="62"/>
    </row>
    <row r="735" spans="1:18" ht="12.75" customHeight="1">
      <c r="A735" t="s">
        <v>760</v>
      </c>
      <c r="B735" s="8" t="s">
        <v>31</v>
      </c>
      <c r="C735" s="8" t="s">
        <v>410</v>
      </c>
      <c r="D735" s="8" t="s">
        <v>33</v>
      </c>
      <c r="F735" s="8" t="s">
        <v>401</v>
      </c>
      <c r="G735" s="8" t="s">
        <v>486</v>
      </c>
      <c r="H735" s="52">
        <v>9781408842652</v>
      </c>
      <c r="I735" s="8" t="s">
        <v>422</v>
      </c>
      <c r="J735" s="8">
        <v>1</v>
      </c>
      <c r="K735" s="21">
        <v>8.3949579831932777</v>
      </c>
      <c r="L735" s="54">
        <f t="shared" si="22"/>
        <v>8.3949579831932777</v>
      </c>
      <c r="M735" s="54">
        <f t="shared" si="23"/>
        <v>4.617226890756303</v>
      </c>
      <c r="N735" t="s">
        <v>37</v>
      </c>
      <c r="O735" s="62"/>
      <c r="P735" s="11"/>
      <c r="Q735" s="62"/>
      <c r="R735" s="62"/>
    </row>
    <row r="736" spans="1:18" ht="12.75" customHeight="1">
      <c r="A736" t="s">
        <v>760</v>
      </c>
      <c r="B736" s="8" t="s">
        <v>31</v>
      </c>
      <c r="C736" s="8" t="s">
        <v>410</v>
      </c>
      <c r="D736" s="8" t="s">
        <v>33</v>
      </c>
      <c r="F736" s="8" t="s">
        <v>96</v>
      </c>
      <c r="G736" s="8" t="s">
        <v>487</v>
      </c>
      <c r="H736" s="52">
        <v>9781408806197</v>
      </c>
      <c r="I736" s="8" t="s">
        <v>418</v>
      </c>
      <c r="J736" s="8">
        <v>1</v>
      </c>
      <c r="K736" s="21">
        <v>8.3949579831932777</v>
      </c>
      <c r="L736" s="54">
        <f t="shared" si="22"/>
        <v>8.3949579831932777</v>
      </c>
      <c r="M736" s="54">
        <f t="shared" si="23"/>
        <v>4.617226890756303</v>
      </c>
      <c r="N736" t="s">
        <v>37</v>
      </c>
      <c r="O736" s="62"/>
      <c r="P736" s="11"/>
      <c r="Q736" s="62"/>
      <c r="R736" s="62"/>
    </row>
    <row r="737" spans="1:18" ht="12.75" customHeight="1">
      <c r="A737" t="s">
        <v>760</v>
      </c>
      <c r="B737" s="8" t="s">
        <v>31</v>
      </c>
      <c r="C737" s="8" t="s">
        <v>410</v>
      </c>
      <c r="D737" s="8" t="s">
        <v>33</v>
      </c>
      <c r="F737" s="8" t="s">
        <v>488</v>
      </c>
      <c r="G737" s="8" t="s">
        <v>489</v>
      </c>
      <c r="H737" s="52">
        <v>9781408812037</v>
      </c>
      <c r="I737" s="8" t="s">
        <v>422</v>
      </c>
      <c r="J737" s="8">
        <v>1</v>
      </c>
      <c r="K737" s="21">
        <v>10.915966386554622</v>
      </c>
      <c r="L737" s="54">
        <f t="shared" si="22"/>
        <v>10.915966386554622</v>
      </c>
      <c r="M737" s="54">
        <f t="shared" si="23"/>
        <v>6.0037815126050429</v>
      </c>
      <c r="N737" t="s">
        <v>37</v>
      </c>
      <c r="O737" s="62"/>
      <c r="P737" s="11"/>
      <c r="Q737" s="62"/>
      <c r="R737" s="62"/>
    </row>
    <row r="738" spans="1:18" ht="12.75" customHeight="1">
      <c r="A738" t="s">
        <v>760</v>
      </c>
      <c r="B738" s="8" t="s">
        <v>31</v>
      </c>
      <c r="C738" s="8" t="s">
        <v>410</v>
      </c>
      <c r="D738" s="8" t="s">
        <v>33</v>
      </c>
      <c r="F738" s="8" t="s">
        <v>265</v>
      </c>
      <c r="G738" s="8" t="s">
        <v>373</v>
      </c>
      <c r="H738" s="52">
        <v>9781408829141</v>
      </c>
      <c r="I738" s="8" t="s">
        <v>425</v>
      </c>
      <c r="J738" s="8">
        <v>1</v>
      </c>
      <c r="K738" s="21">
        <v>8.3949579831932777</v>
      </c>
      <c r="L738" s="54">
        <f t="shared" si="22"/>
        <v>8.3949579831932777</v>
      </c>
      <c r="M738" s="54">
        <f t="shared" si="23"/>
        <v>4.617226890756303</v>
      </c>
      <c r="N738" t="s">
        <v>37</v>
      </c>
      <c r="O738" s="62"/>
      <c r="P738" s="11"/>
      <c r="Q738" s="62"/>
      <c r="R738" s="62"/>
    </row>
    <row r="739" spans="1:18" ht="12.75" customHeight="1">
      <c r="A739" t="s">
        <v>760</v>
      </c>
      <c r="B739" s="8" t="s">
        <v>31</v>
      </c>
      <c r="C739" s="8" t="s">
        <v>490</v>
      </c>
      <c r="D739" s="8" t="s">
        <v>33</v>
      </c>
      <c r="F739" s="8" t="s">
        <v>38</v>
      </c>
      <c r="G739" s="8" t="s">
        <v>39</v>
      </c>
      <c r="H739" s="52">
        <v>9781408830260</v>
      </c>
      <c r="I739" s="8" t="s">
        <v>492</v>
      </c>
      <c r="J739" s="8">
        <v>1</v>
      </c>
      <c r="K739" s="21">
        <v>6.6583333333333332</v>
      </c>
      <c r="L739" s="54">
        <f t="shared" si="22"/>
        <v>6.6583333333333332</v>
      </c>
      <c r="M739" s="54">
        <f t="shared" si="23"/>
        <v>3.6620833333333334</v>
      </c>
      <c r="N739" t="s">
        <v>37</v>
      </c>
      <c r="O739" s="62"/>
      <c r="P739" s="11"/>
      <c r="Q739" s="62"/>
      <c r="R739" s="62"/>
    </row>
    <row r="740" spans="1:18" ht="12.75" customHeight="1">
      <c r="A740" t="s">
        <v>760</v>
      </c>
      <c r="B740" s="8" t="s">
        <v>31</v>
      </c>
      <c r="C740" s="8" t="s">
        <v>490</v>
      </c>
      <c r="D740" s="8" t="s">
        <v>33</v>
      </c>
      <c r="F740" s="8" t="s">
        <v>497</v>
      </c>
      <c r="G740" s="8" t="s">
        <v>498</v>
      </c>
      <c r="H740" s="52">
        <v>9781408833070</v>
      </c>
      <c r="I740" s="8" t="s">
        <v>492</v>
      </c>
      <c r="J740" s="8">
        <v>1</v>
      </c>
      <c r="K740" s="21">
        <v>3.3250000000000002</v>
      </c>
      <c r="L740" s="54">
        <f t="shared" si="22"/>
        <v>3.3250000000000002</v>
      </c>
      <c r="M740" s="54">
        <f t="shared" si="23"/>
        <v>1.8287500000000003</v>
      </c>
      <c r="N740" t="s">
        <v>37</v>
      </c>
      <c r="O740" s="62"/>
      <c r="P740" s="11"/>
      <c r="Q740" s="62"/>
      <c r="R740" s="62"/>
    </row>
    <row r="741" spans="1:18" ht="12.75" customHeight="1">
      <c r="A741" t="s">
        <v>760</v>
      </c>
      <c r="B741" s="8" t="s">
        <v>31</v>
      </c>
      <c r="C741" s="8" t="s">
        <v>490</v>
      </c>
      <c r="D741" s="8" t="s">
        <v>33</v>
      </c>
      <c r="F741" s="8" t="s">
        <v>44</v>
      </c>
      <c r="G741" s="8" t="s">
        <v>48</v>
      </c>
      <c r="H741" s="52">
        <v>9781408842447</v>
      </c>
      <c r="I741" s="8" t="s">
        <v>492</v>
      </c>
      <c r="J741" s="8">
        <v>181</v>
      </c>
      <c r="K741" s="21">
        <v>5.8250000000000002</v>
      </c>
      <c r="L741" s="54">
        <f t="shared" si="22"/>
        <v>1054.325</v>
      </c>
      <c r="M741" s="54">
        <f t="shared" si="23"/>
        <v>579.87875000000008</v>
      </c>
      <c r="N741" t="s">
        <v>37</v>
      </c>
      <c r="O741" s="62"/>
      <c r="P741" s="11"/>
      <c r="Q741" s="62"/>
      <c r="R741" s="62"/>
    </row>
    <row r="742" spans="1:18" ht="12.75" customHeight="1">
      <c r="A742" t="s">
        <v>760</v>
      </c>
      <c r="B742" s="8" t="s">
        <v>31</v>
      </c>
      <c r="C742" s="8" t="s">
        <v>490</v>
      </c>
      <c r="D742" s="8" t="s">
        <v>33</v>
      </c>
      <c r="F742" s="8" t="s">
        <v>44</v>
      </c>
      <c r="G742" s="8" t="s">
        <v>48</v>
      </c>
      <c r="H742" s="52">
        <v>9781408842447</v>
      </c>
      <c r="I742" s="8" t="s">
        <v>492</v>
      </c>
      <c r="J742" s="8">
        <v>142</v>
      </c>
      <c r="K742" s="21">
        <v>7.4916666666666663</v>
      </c>
      <c r="L742" s="54">
        <f t="shared" si="22"/>
        <v>1063.8166666666666</v>
      </c>
      <c r="M742" s="54">
        <f t="shared" si="23"/>
        <v>585.09916666666663</v>
      </c>
      <c r="N742" t="s">
        <v>37</v>
      </c>
      <c r="O742" s="62"/>
      <c r="P742" s="11"/>
      <c r="Q742" s="62"/>
      <c r="R742" s="62"/>
    </row>
    <row r="743" spans="1:18" ht="12.75" customHeight="1">
      <c r="A743" t="s">
        <v>760</v>
      </c>
      <c r="B743" s="8" t="s">
        <v>31</v>
      </c>
      <c r="C743" s="8" t="s">
        <v>490</v>
      </c>
      <c r="D743" s="8" t="s">
        <v>33</v>
      </c>
      <c r="F743" s="8" t="s">
        <v>500</v>
      </c>
      <c r="G743" s="8" t="s">
        <v>501</v>
      </c>
      <c r="H743" s="52">
        <v>9781408835623</v>
      </c>
      <c r="I743" s="8" t="s">
        <v>492</v>
      </c>
      <c r="J743" s="8">
        <v>3</v>
      </c>
      <c r="K743" s="21">
        <v>4.1583333333333332</v>
      </c>
      <c r="L743" s="54">
        <f t="shared" si="22"/>
        <v>12.475</v>
      </c>
      <c r="M743" s="54">
        <f t="shared" si="23"/>
        <v>6.8612500000000001</v>
      </c>
      <c r="N743" t="s">
        <v>37</v>
      </c>
      <c r="O743" s="62"/>
      <c r="P743" s="11"/>
      <c r="Q743" s="62"/>
      <c r="R743" s="62"/>
    </row>
    <row r="744" spans="1:18" ht="12.75" customHeight="1">
      <c r="A744" t="s">
        <v>760</v>
      </c>
      <c r="B744" s="8" t="s">
        <v>31</v>
      </c>
      <c r="C744" s="8" t="s">
        <v>490</v>
      </c>
      <c r="D744" s="8" t="s">
        <v>33</v>
      </c>
      <c r="F744" s="8" t="s">
        <v>53</v>
      </c>
      <c r="G744" s="8" t="s">
        <v>54</v>
      </c>
      <c r="H744" s="52">
        <v>9781408840108</v>
      </c>
      <c r="I744" s="8" t="s">
        <v>492</v>
      </c>
      <c r="J744" s="8">
        <v>4</v>
      </c>
      <c r="K744" s="21">
        <v>2.4916666666666667</v>
      </c>
      <c r="L744" s="54">
        <f t="shared" si="22"/>
        <v>9.9666666666666668</v>
      </c>
      <c r="M744" s="54">
        <f t="shared" si="23"/>
        <v>5.4816666666666674</v>
      </c>
      <c r="N744" t="s">
        <v>37</v>
      </c>
      <c r="O744" s="62"/>
      <c r="P744" s="11"/>
      <c r="Q744" s="62"/>
      <c r="R744" s="62"/>
    </row>
    <row r="745" spans="1:18" ht="12.75" customHeight="1">
      <c r="A745" t="s">
        <v>760</v>
      </c>
      <c r="B745" s="8" t="s">
        <v>31</v>
      </c>
      <c r="C745" s="8" t="s">
        <v>490</v>
      </c>
      <c r="D745" s="8" t="s">
        <v>33</v>
      </c>
      <c r="F745" s="8" t="s">
        <v>53</v>
      </c>
      <c r="G745" s="8" t="s">
        <v>54</v>
      </c>
      <c r="H745" s="52">
        <v>9781408840108</v>
      </c>
      <c r="I745" s="8" t="s">
        <v>492</v>
      </c>
      <c r="J745" s="8">
        <v>3</v>
      </c>
      <c r="K745" s="21">
        <v>6.6583333333333332</v>
      </c>
      <c r="L745" s="54">
        <f t="shared" si="22"/>
        <v>19.975000000000001</v>
      </c>
      <c r="M745" s="54">
        <f t="shared" si="23"/>
        <v>10.986250000000002</v>
      </c>
      <c r="N745" t="s">
        <v>37</v>
      </c>
      <c r="O745" s="62"/>
      <c r="P745" s="11"/>
      <c r="Q745" s="62"/>
      <c r="R745" s="62"/>
    </row>
    <row r="746" spans="1:18" ht="12.75" customHeight="1">
      <c r="A746" t="s">
        <v>760</v>
      </c>
      <c r="B746" s="8" t="s">
        <v>31</v>
      </c>
      <c r="C746" s="8" t="s">
        <v>490</v>
      </c>
      <c r="D746" s="8" t="s">
        <v>33</v>
      </c>
      <c r="F746" s="8" t="s">
        <v>517</v>
      </c>
      <c r="G746" s="8" t="s">
        <v>518</v>
      </c>
      <c r="H746" s="52">
        <v>9781408828137</v>
      </c>
      <c r="I746" s="8" t="s">
        <v>492</v>
      </c>
      <c r="J746" s="8">
        <v>1</v>
      </c>
      <c r="K746" s="21">
        <v>7.4916666666666663</v>
      </c>
      <c r="L746" s="54">
        <f t="shared" si="22"/>
        <v>7.4916666666666663</v>
      </c>
      <c r="M746" s="54">
        <f t="shared" si="23"/>
        <v>4.1204166666666664</v>
      </c>
      <c r="N746" t="s">
        <v>37</v>
      </c>
      <c r="O746" s="62"/>
      <c r="P746" s="11"/>
      <c r="Q746" s="62"/>
      <c r="R746" s="62"/>
    </row>
    <row r="747" spans="1:18" ht="12.75" customHeight="1">
      <c r="A747" t="s">
        <v>760</v>
      </c>
      <c r="B747" s="8" t="s">
        <v>31</v>
      </c>
      <c r="C747" s="8" t="s">
        <v>490</v>
      </c>
      <c r="D747" s="8" t="s">
        <v>33</v>
      </c>
      <c r="F747" s="8" t="s">
        <v>67</v>
      </c>
      <c r="G747" s="8" t="s">
        <v>68</v>
      </c>
      <c r="H747" s="52">
        <v>9781408828410</v>
      </c>
      <c r="I747" s="8" t="s">
        <v>492</v>
      </c>
      <c r="J747" s="8">
        <v>5</v>
      </c>
      <c r="K747" s="21">
        <v>2.4916666666666667</v>
      </c>
      <c r="L747" s="54">
        <f t="shared" si="22"/>
        <v>12.458333333333334</v>
      </c>
      <c r="M747" s="54">
        <f t="shared" si="23"/>
        <v>6.8520833333333346</v>
      </c>
      <c r="N747" t="s">
        <v>37</v>
      </c>
      <c r="O747" s="62"/>
      <c r="P747" s="11"/>
      <c r="Q747" s="62"/>
      <c r="R747" s="62"/>
    </row>
    <row r="748" spans="1:18" ht="12.75" customHeight="1">
      <c r="A748" t="s">
        <v>760</v>
      </c>
      <c r="B748" s="8" t="s">
        <v>31</v>
      </c>
      <c r="C748" s="8" t="s">
        <v>490</v>
      </c>
      <c r="D748" s="8" t="s">
        <v>33</v>
      </c>
      <c r="F748" s="8" t="s">
        <v>67</v>
      </c>
      <c r="G748" s="8" t="s">
        <v>68</v>
      </c>
      <c r="H748" s="52">
        <v>9781408828410</v>
      </c>
      <c r="I748" s="8" t="s">
        <v>492</v>
      </c>
      <c r="J748" s="8">
        <v>5</v>
      </c>
      <c r="K748" s="21">
        <v>3.3250000000000002</v>
      </c>
      <c r="L748" s="54">
        <f t="shared" si="22"/>
        <v>16.625</v>
      </c>
      <c r="M748" s="54">
        <f t="shared" si="23"/>
        <v>9.1437500000000007</v>
      </c>
      <c r="N748" t="s">
        <v>37</v>
      </c>
      <c r="O748" s="62"/>
      <c r="P748" s="11"/>
      <c r="Q748" s="62"/>
      <c r="R748" s="62"/>
    </row>
    <row r="749" spans="1:18" ht="12.75" customHeight="1">
      <c r="A749" t="s">
        <v>760</v>
      </c>
      <c r="B749" s="8" t="s">
        <v>31</v>
      </c>
      <c r="C749" s="8" t="s">
        <v>490</v>
      </c>
      <c r="D749" s="8" t="s">
        <v>33</v>
      </c>
      <c r="F749" s="8" t="s">
        <v>71</v>
      </c>
      <c r="G749" s="8" t="s">
        <v>72</v>
      </c>
      <c r="H749" s="52">
        <v>9781408837818</v>
      </c>
      <c r="I749" s="8" t="s">
        <v>492</v>
      </c>
      <c r="J749" s="8">
        <v>3</v>
      </c>
      <c r="K749" s="21">
        <v>22.491666666666667</v>
      </c>
      <c r="L749" s="54">
        <f t="shared" si="22"/>
        <v>67.474999999999994</v>
      </c>
      <c r="M749" s="54">
        <f t="shared" si="23"/>
        <v>37.111249999999998</v>
      </c>
      <c r="N749" t="s">
        <v>37</v>
      </c>
      <c r="O749" s="62"/>
      <c r="P749" s="11"/>
      <c r="Q749" s="62"/>
      <c r="R749" s="62"/>
    </row>
    <row r="750" spans="1:18" ht="12.75" customHeight="1">
      <c r="A750" t="s">
        <v>760</v>
      </c>
      <c r="B750" s="8" t="s">
        <v>31</v>
      </c>
      <c r="C750" s="8" t="s">
        <v>490</v>
      </c>
      <c r="D750" s="8" t="s">
        <v>33</v>
      </c>
      <c r="F750" s="8" t="s">
        <v>89</v>
      </c>
      <c r="G750" s="8" t="s">
        <v>90</v>
      </c>
      <c r="H750" s="52">
        <v>9781408833391</v>
      </c>
      <c r="I750" s="8" t="s">
        <v>492</v>
      </c>
      <c r="J750" s="8">
        <v>18</v>
      </c>
      <c r="K750" s="21">
        <v>4.1583333333333332</v>
      </c>
      <c r="L750" s="54">
        <f t="shared" si="22"/>
        <v>74.849999999999994</v>
      </c>
      <c r="M750" s="54">
        <f t="shared" si="23"/>
        <v>41.167499999999997</v>
      </c>
      <c r="N750" t="s">
        <v>37</v>
      </c>
      <c r="O750" s="62"/>
      <c r="P750" s="11"/>
      <c r="Q750" s="62"/>
      <c r="R750" s="62"/>
    </row>
    <row r="751" spans="1:18" ht="12.75" customHeight="1">
      <c r="A751" t="s">
        <v>760</v>
      </c>
      <c r="B751" s="8" t="s">
        <v>31</v>
      </c>
      <c r="C751" s="8" t="s">
        <v>490</v>
      </c>
      <c r="D751" s="8" t="s">
        <v>33</v>
      </c>
      <c r="F751" s="8" t="s">
        <v>92</v>
      </c>
      <c r="G751" s="8" t="s">
        <v>93</v>
      </c>
      <c r="H751" s="52">
        <v>9781408824559</v>
      </c>
      <c r="I751" s="8" t="s">
        <v>492</v>
      </c>
      <c r="J751" s="8">
        <v>1</v>
      </c>
      <c r="K751" s="21">
        <v>3.3250000000000002</v>
      </c>
      <c r="L751" s="54">
        <f t="shared" si="22"/>
        <v>3.3250000000000002</v>
      </c>
      <c r="M751" s="54">
        <f t="shared" si="23"/>
        <v>1.8287500000000003</v>
      </c>
      <c r="N751" t="s">
        <v>37</v>
      </c>
      <c r="O751" s="62"/>
      <c r="P751" s="11"/>
      <c r="Q751" s="62"/>
      <c r="R751" s="62"/>
    </row>
    <row r="752" spans="1:18" ht="12.75" customHeight="1">
      <c r="A752" t="s">
        <v>760</v>
      </c>
      <c r="B752" s="8" t="s">
        <v>31</v>
      </c>
      <c r="C752" s="8" t="s">
        <v>490</v>
      </c>
      <c r="D752" s="8" t="s">
        <v>33</v>
      </c>
      <c r="F752" s="8" t="s">
        <v>96</v>
      </c>
      <c r="G752" s="8" t="s">
        <v>104</v>
      </c>
      <c r="H752" s="52">
        <v>9781408845974</v>
      </c>
      <c r="I752" s="8" t="s">
        <v>492</v>
      </c>
      <c r="J752" s="8">
        <v>11</v>
      </c>
      <c r="K752" s="21">
        <v>8.3249999999999993</v>
      </c>
      <c r="L752" s="54">
        <f t="shared" si="22"/>
        <v>91.574999999999989</v>
      </c>
      <c r="M752" s="54">
        <f t="shared" si="23"/>
        <v>50.366250000000001</v>
      </c>
      <c r="N752" t="s">
        <v>37</v>
      </c>
      <c r="O752" s="62"/>
      <c r="P752" s="11"/>
      <c r="Q752" s="62"/>
      <c r="R752" s="62"/>
    </row>
    <row r="753" spans="1:18" ht="12.75" customHeight="1">
      <c r="A753" t="s">
        <v>760</v>
      </c>
      <c r="B753" s="8" t="s">
        <v>31</v>
      </c>
      <c r="C753" s="8" t="s">
        <v>490</v>
      </c>
      <c r="D753" s="8" t="s">
        <v>33</v>
      </c>
      <c r="F753" s="8" t="s">
        <v>566</v>
      </c>
      <c r="G753" s="8" t="s">
        <v>567</v>
      </c>
      <c r="H753" s="52">
        <v>9781408819142</v>
      </c>
      <c r="I753" s="8" t="s">
        <v>492</v>
      </c>
      <c r="J753" s="8">
        <v>1</v>
      </c>
      <c r="K753" s="21">
        <v>6.6583333333333332</v>
      </c>
      <c r="L753" s="54">
        <f t="shared" si="22"/>
        <v>6.6583333333333332</v>
      </c>
      <c r="M753" s="54">
        <f t="shared" si="23"/>
        <v>3.6620833333333334</v>
      </c>
      <c r="N753" t="s">
        <v>37</v>
      </c>
      <c r="O753" s="62"/>
      <c r="P753" s="11"/>
      <c r="Q753" s="62"/>
      <c r="R753" s="62"/>
    </row>
    <row r="754" spans="1:18" ht="12.75" customHeight="1">
      <c r="A754" t="s">
        <v>760</v>
      </c>
      <c r="B754" s="8" t="s">
        <v>31</v>
      </c>
      <c r="C754" s="8" t="s">
        <v>490</v>
      </c>
      <c r="D754" s="8" t="s">
        <v>33</v>
      </c>
      <c r="F754" s="8" t="s">
        <v>153</v>
      </c>
      <c r="G754" s="8" t="s">
        <v>154</v>
      </c>
      <c r="H754" s="52">
        <v>9781408819715</v>
      </c>
      <c r="I754" s="8" t="s">
        <v>492</v>
      </c>
      <c r="J754" s="8">
        <v>38</v>
      </c>
      <c r="K754" s="21">
        <v>6.6583333333333332</v>
      </c>
      <c r="L754" s="54">
        <f t="shared" si="22"/>
        <v>253.01666666666665</v>
      </c>
      <c r="M754" s="54">
        <f t="shared" si="23"/>
        <v>139.15916666666666</v>
      </c>
      <c r="N754" t="s">
        <v>37</v>
      </c>
      <c r="O754" s="62"/>
      <c r="P754" s="11"/>
      <c r="Q754" s="62"/>
      <c r="R754" s="62"/>
    </row>
    <row r="755" spans="1:18" ht="12.75" customHeight="1">
      <c r="A755" t="s">
        <v>760</v>
      </c>
      <c r="B755" s="8" t="s">
        <v>31</v>
      </c>
      <c r="C755" s="8" t="s">
        <v>490</v>
      </c>
      <c r="D755" s="8" t="s">
        <v>33</v>
      </c>
      <c r="F755" s="8" t="s">
        <v>155</v>
      </c>
      <c r="G755" s="8" t="s">
        <v>156</v>
      </c>
      <c r="H755" s="52">
        <v>9781408838082</v>
      </c>
      <c r="I755" s="8" t="s">
        <v>492</v>
      </c>
      <c r="J755" s="8">
        <v>10</v>
      </c>
      <c r="K755" s="21">
        <v>4.1583333333333332</v>
      </c>
      <c r="L755" s="54">
        <f t="shared" si="22"/>
        <v>41.583333333333329</v>
      </c>
      <c r="M755" s="54">
        <f t="shared" si="23"/>
        <v>22.870833333333334</v>
      </c>
      <c r="N755" t="s">
        <v>37</v>
      </c>
      <c r="O755" s="62"/>
      <c r="P755" s="11"/>
      <c r="Q755" s="62"/>
      <c r="R755" s="62"/>
    </row>
    <row r="756" spans="1:18" ht="12.75" customHeight="1">
      <c r="A756" t="s">
        <v>760</v>
      </c>
      <c r="B756" s="8" t="s">
        <v>31</v>
      </c>
      <c r="C756" s="8" t="s">
        <v>490</v>
      </c>
      <c r="D756" s="8" t="s">
        <v>33</v>
      </c>
      <c r="F756" s="8" t="s">
        <v>115</v>
      </c>
      <c r="G756" s="8" t="s">
        <v>574</v>
      </c>
      <c r="H756" s="52">
        <v>9781408825129</v>
      </c>
      <c r="I756" s="8" t="s">
        <v>492</v>
      </c>
      <c r="J756" s="8">
        <v>1</v>
      </c>
      <c r="K756" s="21">
        <v>6.6583333333333332</v>
      </c>
      <c r="L756" s="54">
        <f t="shared" si="22"/>
        <v>6.6583333333333332</v>
      </c>
      <c r="M756" s="54">
        <f t="shared" si="23"/>
        <v>3.6620833333333334</v>
      </c>
      <c r="N756" t="s">
        <v>37</v>
      </c>
      <c r="O756" s="62"/>
      <c r="P756" s="11"/>
      <c r="Q756" s="62"/>
      <c r="R756" s="62"/>
    </row>
    <row r="757" spans="1:18" ht="12.75" customHeight="1">
      <c r="A757" t="s">
        <v>760</v>
      </c>
      <c r="B757" s="8" t="s">
        <v>31</v>
      </c>
      <c r="C757" s="8" t="s">
        <v>490</v>
      </c>
      <c r="D757" s="8" t="s">
        <v>33</v>
      </c>
      <c r="F757" s="8" t="s">
        <v>579</v>
      </c>
      <c r="G757" s="8" t="s">
        <v>580</v>
      </c>
      <c r="H757" s="52">
        <v>9781408833582</v>
      </c>
      <c r="I757" s="8" t="s">
        <v>492</v>
      </c>
      <c r="J757" s="8">
        <v>1</v>
      </c>
      <c r="K757" s="21">
        <v>10.824999999999999</v>
      </c>
      <c r="L757" s="54">
        <f t="shared" si="22"/>
        <v>10.824999999999999</v>
      </c>
      <c r="M757" s="54">
        <f t="shared" si="23"/>
        <v>5.9537500000000003</v>
      </c>
      <c r="N757" t="s">
        <v>37</v>
      </c>
      <c r="O757" s="62"/>
      <c r="P757" s="11"/>
      <c r="Q757" s="62"/>
      <c r="R757" s="62"/>
    </row>
    <row r="758" spans="1:18" ht="12.75" customHeight="1">
      <c r="A758" t="s">
        <v>760</v>
      </c>
      <c r="B758" s="8" t="s">
        <v>31</v>
      </c>
      <c r="C758" s="8" t="s">
        <v>490</v>
      </c>
      <c r="D758" s="8" t="s">
        <v>33</v>
      </c>
      <c r="F758" s="8" t="s">
        <v>171</v>
      </c>
      <c r="G758" s="8" t="s">
        <v>172</v>
      </c>
      <c r="H758" s="52">
        <v>9781408835661</v>
      </c>
      <c r="I758" s="8" t="s">
        <v>492</v>
      </c>
      <c r="J758" s="8">
        <v>2</v>
      </c>
      <c r="K758" s="21">
        <v>2.4916666666666667</v>
      </c>
      <c r="L758" s="54">
        <f t="shared" si="22"/>
        <v>4.9833333333333334</v>
      </c>
      <c r="M758" s="54">
        <f t="shared" si="23"/>
        <v>2.7408333333333337</v>
      </c>
      <c r="N758" t="s">
        <v>37</v>
      </c>
      <c r="O758" s="62"/>
      <c r="P758" s="11"/>
      <c r="Q758" s="62"/>
      <c r="R758" s="62"/>
    </row>
    <row r="759" spans="1:18" ht="12.75" customHeight="1">
      <c r="A759" t="s">
        <v>760</v>
      </c>
      <c r="B759" s="8" t="s">
        <v>31</v>
      </c>
      <c r="C759" s="8" t="s">
        <v>490</v>
      </c>
      <c r="D759" s="8" t="s">
        <v>33</v>
      </c>
      <c r="F759" s="8" t="s">
        <v>181</v>
      </c>
      <c r="G759" s="8" t="s">
        <v>182</v>
      </c>
      <c r="H759" s="52">
        <v>9781408839881</v>
      </c>
      <c r="I759" s="8" t="s">
        <v>492</v>
      </c>
      <c r="J759" s="8">
        <v>6</v>
      </c>
      <c r="K759" s="21">
        <v>4.1583333333333332</v>
      </c>
      <c r="L759" s="54">
        <f t="shared" si="22"/>
        <v>24.95</v>
      </c>
      <c r="M759" s="54">
        <f t="shared" si="23"/>
        <v>13.7225</v>
      </c>
      <c r="N759" t="s">
        <v>37</v>
      </c>
      <c r="O759" s="62"/>
      <c r="P759" s="11"/>
      <c r="Q759" s="62"/>
      <c r="R759" s="62"/>
    </row>
    <row r="760" spans="1:18" ht="12.75" customHeight="1">
      <c r="A760" t="s">
        <v>760</v>
      </c>
      <c r="B760" s="8" t="s">
        <v>31</v>
      </c>
      <c r="C760" s="8" t="s">
        <v>490</v>
      </c>
      <c r="D760" s="8" t="s">
        <v>33</v>
      </c>
      <c r="F760" s="8" t="s">
        <v>384</v>
      </c>
      <c r="G760" s="8" t="s">
        <v>601</v>
      </c>
      <c r="H760" s="52">
        <v>9781408832530</v>
      </c>
      <c r="I760" s="8" t="s">
        <v>492</v>
      </c>
      <c r="J760" s="8">
        <v>1</v>
      </c>
      <c r="K760" s="21">
        <v>7.4916666666666663</v>
      </c>
      <c r="L760" s="54">
        <f t="shared" si="22"/>
        <v>7.4916666666666663</v>
      </c>
      <c r="M760" s="54">
        <f t="shared" si="23"/>
        <v>4.1204166666666664</v>
      </c>
      <c r="N760" t="s">
        <v>37</v>
      </c>
      <c r="O760" s="62"/>
      <c r="P760" s="11"/>
      <c r="Q760" s="62"/>
      <c r="R760" s="62"/>
    </row>
    <row r="761" spans="1:18" ht="12.75" customHeight="1">
      <c r="A761" t="s">
        <v>760</v>
      </c>
      <c r="B761" s="8" t="s">
        <v>31</v>
      </c>
      <c r="C761" s="8" t="s">
        <v>490</v>
      </c>
      <c r="D761" s="8" t="s">
        <v>33</v>
      </c>
      <c r="F761" s="8" t="s">
        <v>189</v>
      </c>
      <c r="G761" s="8" t="s">
        <v>200</v>
      </c>
      <c r="H761" s="52">
        <v>9781408807125</v>
      </c>
      <c r="I761" s="8" t="s">
        <v>492</v>
      </c>
      <c r="J761" s="8">
        <v>9</v>
      </c>
      <c r="K761" s="21">
        <v>3.3250000000000002</v>
      </c>
      <c r="L761" s="54">
        <f t="shared" si="22"/>
        <v>29.925000000000001</v>
      </c>
      <c r="M761" s="54">
        <f t="shared" si="23"/>
        <v>16.458750000000002</v>
      </c>
      <c r="N761" t="s">
        <v>37</v>
      </c>
      <c r="O761" s="62"/>
      <c r="P761" s="11"/>
      <c r="Q761" s="62"/>
      <c r="R761" s="62"/>
    </row>
    <row r="762" spans="1:18" ht="12.75" customHeight="1">
      <c r="A762" t="s">
        <v>760</v>
      </c>
      <c r="B762" s="8" t="s">
        <v>31</v>
      </c>
      <c r="C762" s="8" t="s">
        <v>490</v>
      </c>
      <c r="D762" s="8" t="s">
        <v>33</v>
      </c>
      <c r="F762" s="8" t="s">
        <v>189</v>
      </c>
      <c r="G762" s="8" t="s">
        <v>200</v>
      </c>
      <c r="H762" s="52">
        <v>9781408807125</v>
      </c>
      <c r="I762" s="8" t="s">
        <v>492</v>
      </c>
      <c r="J762" s="8">
        <v>5</v>
      </c>
      <c r="K762" s="21">
        <v>2.4916666666666667</v>
      </c>
      <c r="L762" s="54">
        <f t="shared" si="22"/>
        <v>12.458333333333334</v>
      </c>
      <c r="M762" s="54">
        <f t="shared" si="23"/>
        <v>6.8520833333333346</v>
      </c>
      <c r="N762" t="s">
        <v>37</v>
      </c>
      <c r="O762" s="62"/>
      <c r="P762" s="11"/>
      <c r="Q762" s="62"/>
      <c r="R762" s="62"/>
    </row>
    <row r="763" spans="1:18" ht="12.75" customHeight="1">
      <c r="A763" t="s">
        <v>760</v>
      </c>
      <c r="B763" s="8" t="s">
        <v>31</v>
      </c>
      <c r="C763" s="8" t="s">
        <v>490</v>
      </c>
      <c r="D763" s="8" t="s">
        <v>33</v>
      </c>
      <c r="F763" s="8" t="s">
        <v>175</v>
      </c>
      <c r="G763" s="8" t="s">
        <v>201</v>
      </c>
      <c r="H763" s="52">
        <v>9781408828434</v>
      </c>
      <c r="I763" s="8" t="s">
        <v>492</v>
      </c>
      <c r="J763" s="8">
        <v>10</v>
      </c>
      <c r="K763" s="21">
        <v>4.1583333333333332</v>
      </c>
      <c r="L763" s="54">
        <f t="shared" si="22"/>
        <v>41.583333333333329</v>
      </c>
      <c r="M763" s="54">
        <f t="shared" si="23"/>
        <v>22.870833333333334</v>
      </c>
      <c r="N763" t="s">
        <v>37</v>
      </c>
      <c r="O763" s="62"/>
      <c r="P763" s="11"/>
      <c r="Q763" s="62"/>
      <c r="R763" s="62"/>
    </row>
    <row r="764" spans="1:18" ht="12.75" customHeight="1">
      <c r="A764" t="s">
        <v>760</v>
      </c>
      <c r="B764" s="8" t="s">
        <v>31</v>
      </c>
      <c r="C764" s="8" t="s">
        <v>490</v>
      </c>
      <c r="D764" s="8" t="s">
        <v>33</v>
      </c>
      <c r="F764" s="8" t="s">
        <v>175</v>
      </c>
      <c r="G764" s="8" t="s">
        <v>201</v>
      </c>
      <c r="H764" s="52">
        <v>9781408828434</v>
      </c>
      <c r="I764" s="8" t="s">
        <v>492</v>
      </c>
      <c r="J764" s="8">
        <v>6</v>
      </c>
      <c r="K764" s="21">
        <v>8.3249999999999993</v>
      </c>
      <c r="L764" s="54">
        <f t="shared" si="22"/>
        <v>49.949999999999996</v>
      </c>
      <c r="M764" s="54">
        <f t="shared" si="23"/>
        <v>27.4725</v>
      </c>
      <c r="N764" t="s">
        <v>37</v>
      </c>
      <c r="O764" s="62"/>
      <c r="P764" s="11"/>
      <c r="Q764" s="62"/>
      <c r="R764" s="62"/>
    </row>
    <row r="765" spans="1:18" ht="12.75" customHeight="1">
      <c r="A765" t="s">
        <v>760</v>
      </c>
      <c r="B765" s="8" t="s">
        <v>31</v>
      </c>
      <c r="C765" s="8" t="s">
        <v>490</v>
      </c>
      <c r="D765" s="8" t="s">
        <v>33</v>
      </c>
      <c r="F765" s="8" t="s">
        <v>378</v>
      </c>
      <c r="G765" s="8" t="s">
        <v>379</v>
      </c>
      <c r="H765" s="52">
        <v>9781408834077</v>
      </c>
      <c r="I765" s="8" t="s">
        <v>492</v>
      </c>
      <c r="J765" s="8">
        <v>6</v>
      </c>
      <c r="K765" s="21">
        <v>2.4916666666666667</v>
      </c>
      <c r="L765" s="54">
        <f t="shared" si="22"/>
        <v>14.95</v>
      </c>
      <c r="M765" s="54">
        <f t="shared" si="23"/>
        <v>8.2225000000000001</v>
      </c>
      <c r="N765" t="s">
        <v>37</v>
      </c>
      <c r="O765" s="62"/>
      <c r="P765" s="11"/>
      <c r="Q765" s="62"/>
      <c r="R765" s="62"/>
    </row>
    <row r="766" spans="1:18" ht="12.75" customHeight="1">
      <c r="A766" t="s">
        <v>760</v>
      </c>
      <c r="B766" s="8" t="s">
        <v>31</v>
      </c>
      <c r="C766" s="8" t="s">
        <v>490</v>
      </c>
      <c r="D766" s="8" t="s">
        <v>33</v>
      </c>
      <c r="F766" s="8" t="s">
        <v>606</v>
      </c>
      <c r="G766" s="8" t="s">
        <v>607</v>
      </c>
      <c r="H766" s="52">
        <v>9781408824481</v>
      </c>
      <c r="I766" s="8" t="s">
        <v>492</v>
      </c>
      <c r="J766" s="8">
        <v>1</v>
      </c>
      <c r="K766" s="21">
        <v>1.6583333333333334</v>
      </c>
      <c r="L766" s="54">
        <f t="shared" si="22"/>
        <v>1.6583333333333334</v>
      </c>
      <c r="M766" s="54">
        <f t="shared" si="23"/>
        <v>0.91208333333333347</v>
      </c>
      <c r="N766" t="s">
        <v>37</v>
      </c>
      <c r="O766" s="62"/>
      <c r="P766" s="11"/>
      <c r="Q766" s="62"/>
      <c r="R766" s="62"/>
    </row>
    <row r="767" spans="1:18" ht="12.75" customHeight="1">
      <c r="A767" t="s">
        <v>760</v>
      </c>
      <c r="B767" s="8" t="s">
        <v>31</v>
      </c>
      <c r="C767" s="8" t="s">
        <v>490</v>
      </c>
      <c r="D767" s="8" t="s">
        <v>33</v>
      </c>
      <c r="F767" s="8" t="s">
        <v>457</v>
      </c>
      <c r="G767" s="8" t="s">
        <v>458</v>
      </c>
      <c r="H767" s="52">
        <v>9781408834114</v>
      </c>
      <c r="I767" s="8" t="s">
        <v>492</v>
      </c>
      <c r="J767" s="8">
        <v>9</v>
      </c>
      <c r="K767" s="21">
        <v>3.3250000000000002</v>
      </c>
      <c r="L767" s="54">
        <f t="shared" si="22"/>
        <v>29.925000000000001</v>
      </c>
      <c r="M767" s="54">
        <f t="shared" si="23"/>
        <v>16.458750000000002</v>
      </c>
      <c r="N767" t="s">
        <v>37</v>
      </c>
      <c r="O767" s="62"/>
      <c r="P767" s="11"/>
      <c r="Q767" s="62"/>
      <c r="R767" s="62"/>
    </row>
    <row r="768" spans="1:18" ht="12.75" customHeight="1">
      <c r="A768" t="s">
        <v>760</v>
      </c>
      <c r="B768" s="8" t="s">
        <v>31</v>
      </c>
      <c r="C768" s="8" t="s">
        <v>490</v>
      </c>
      <c r="D768" s="8" t="s">
        <v>33</v>
      </c>
      <c r="F768" s="8" t="s">
        <v>457</v>
      </c>
      <c r="G768" s="8" t="s">
        <v>608</v>
      </c>
      <c r="H768" s="52">
        <v>9781408828465</v>
      </c>
      <c r="I768" s="8" t="s">
        <v>492</v>
      </c>
      <c r="J768" s="8">
        <v>4</v>
      </c>
      <c r="K768" s="21">
        <v>3.3250000000000002</v>
      </c>
      <c r="L768" s="54">
        <f t="shared" si="22"/>
        <v>13.3</v>
      </c>
      <c r="M768" s="54">
        <f t="shared" si="23"/>
        <v>7.3150000000000013</v>
      </c>
      <c r="N768" t="s">
        <v>37</v>
      </c>
      <c r="O768" s="62"/>
      <c r="P768" s="11"/>
      <c r="Q768" s="62"/>
      <c r="R768" s="62"/>
    </row>
    <row r="769" spans="1:18" ht="12.75" customHeight="1">
      <c r="A769" t="s">
        <v>760</v>
      </c>
      <c r="B769" s="8" t="s">
        <v>31</v>
      </c>
      <c r="C769" s="8" t="s">
        <v>490</v>
      </c>
      <c r="D769" s="8" t="s">
        <v>33</v>
      </c>
      <c r="F769" s="8" t="s">
        <v>457</v>
      </c>
      <c r="G769" s="8" t="s">
        <v>608</v>
      </c>
      <c r="H769" s="52">
        <v>9781408828465</v>
      </c>
      <c r="I769" s="8" t="s">
        <v>492</v>
      </c>
      <c r="J769" s="8">
        <v>203</v>
      </c>
      <c r="K769" s="21">
        <v>0.82499999999999996</v>
      </c>
      <c r="L769" s="54">
        <f t="shared" si="22"/>
        <v>167.47499999999999</v>
      </c>
      <c r="M769" s="54">
        <f t="shared" si="23"/>
        <v>92.111249999999998</v>
      </c>
      <c r="N769" t="s">
        <v>37</v>
      </c>
      <c r="O769" s="62"/>
      <c r="P769" s="11"/>
      <c r="Q769" s="62"/>
      <c r="R769" s="62"/>
    </row>
    <row r="770" spans="1:18" ht="12.75" customHeight="1">
      <c r="A770" t="s">
        <v>760</v>
      </c>
      <c r="B770" s="8" t="s">
        <v>31</v>
      </c>
      <c r="C770" s="8" t="s">
        <v>490</v>
      </c>
      <c r="D770" s="8" t="s">
        <v>33</v>
      </c>
      <c r="F770" s="8" t="s">
        <v>606</v>
      </c>
      <c r="G770" s="8" t="s">
        <v>609</v>
      </c>
      <c r="H770" s="52">
        <v>9781408833858</v>
      </c>
      <c r="I770" s="8" t="s">
        <v>492</v>
      </c>
      <c r="J770" s="8">
        <v>1</v>
      </c>
      <c r="K770" s="21">
        <v>2.4916666666666667</v>
      </c>
      <c r="L770" s="54">
        <f t="shared" si="22"/>
        <v>2.4916666666666667</v>
      </c>
      <c r="M770" s="54">
        <f t="shared" si="23"/>
        <v>1.3704166666666668</v>
      </c>
      <c r="N770" t="s">
        <v>37</v>
      </c>
      <c r="O770" s="62"/>
      <c r="P770" s="11"/>
      <c r="Q770" s="62"/>
      <c r="R770" s="62"/>
    </row>
    <row r="771" spans="1:18" ht="12.75" customHeight="1">
      <c r="A771" t="s">
        <v>760</v>
      </c>
      <c r="B771" s="8" t="s">
        <v>31</v>
      </c>
      <c r="C771" s="8" t="s">
        <v>490</v>
      </c>
      <c r="D771" s="8" t="s">
        <v>33</v>
      </c>
      <c r="F771" s="8" t="s">
        <v>615</v>
      </c>
      <c r="G771" s="8" t="s">
        <v>616</v>
      </c>
      <c r="H771" s="52">
        <v>9781408832455</v>
      </c>
      <c r="I771" s="8" t="s">
        <v>492</v>
      </c>
      <c r="J771" s="8">
        <v>1</v>
      </c>
      <c r="K771" s="21">
        <v>10.824999999999999</v>
      </c>
      <c r="L771" s="54">
        <f t="shared" ref="L771:L834" si="24">J771*K771</f>
        <v>10.824999999999999</v>
      </c>
      <c r="M771" s="54">
        <f t="shared" ref="M771:M834" si="25">L771*0.55</f>
        <v>5.9537500000000003</v>
      </c>
      <c r="N771" t="s">
        <v>37</v>
      </c>
      <c r="O771" s="62"/>
      <c r="P771" s="11"/>
      <c r="Q771" s="62"/>
      <c r="R771" s="62"/>
    </row>
    <row r="772" spans="1:18" ht="12.75" customHeight="1">
      <c r="A772" t="s">
        <v>760</v>
      </c>
      <c r="B772" s="8" t="s">
        <v>31</v>
      </c>
      <c r="C772" s="8" t="s">
        <v>490</v>
      </c>
      <c r="D772" s="8" t="s">
        <v>33</v>
      </c>
      <c r="F772" s="8" t="s">
        <v>231</v>
      </c>
      <c r="G772" s="8" t="s">
        <v>232</v>
      </c>
      <c r="H772" s="52">
        <v>9781408842164</v>
      </c>
      <c r="I772" s="8" t="s">
        <v>492</v>
      </c>
      <c r="J772" s="8">
        <v>3</v>
      </c>
      <c r="K772" s="21">
        <v>8.3249999999999993</v>
      </c>
      <c r="L772" s="54">
        <f t="shared" si="24"/>
        <v>24.974999999999998</v>
      </c>
      <c r="M772" s="54">
        <f t="shared" si="25"/>
        <v>13.73625</v>
      </c>
      <c r="N772" t="s">
        <v>37</v>
      </c>
      <c r="O772" s="62"/>
      <c r="P772" s="11"/>
      <c r="Q772" s="62"/>
      <c r="R772" s="62"/>
    </row>
    <row r="773" spans="1:18" ht="12.75" customHeight="1">
      <c r="A773" t="s">
        <v>760</v>
      </c>
      <c r="B773" s="8" t="s">
        <v>31</v>
      </c>
      <c r="C773" s="8" t="s">
        <v>490</v>
      </c>
      <c r="D773" s="8" t="s">
        <v>33</v>
      </c>
      <c r="F773" s="8" t="s">
        <v>231</v>
      </c>
      <c r="G773" s="8" t="s">
        <v>232</v>
      </c>
      <c r="H773" s="52">
        <v>9781408842164</v>
      </c>
      <c r="I773" s="8" t="s">
        <v>492</v>
      </c>
      <c r="J773" s="8">
        <v>1</v>
      </c>
      <c r="K773" s="21">
        <v>4.1583333333333332</v>
      </c>
      <c r="L773" s="54">
        <f t="shared" si="24"/>
        <v>4.1583333333333332</v>
      </c>
      <c r="M773" s="54">
        <f t="shared" si="25"/>
        <v>2.2870833333333334</v>
      </c>
      <c r="N773" t="s">
        <v>37</v>
      </c>
      <c r="O773" s="62"/>
      <c r="P773" s="11"/>
      <c r="Q773" s="62"/>
      <c r="R773" s="62"/>
    </row>
    <row r="774" spans="1:18" ht="12.75" customHeight="1">
      <c r="A774" t="s">
        <v>760</v>
      </c>
      <c r="B774" s="8" t="s">
        <v>31</v>
      </c>
      <c r="C774" s="8" t="s">
        <v>490</v>
      </c>
      <c r="D774" s="8" t="s">
        <v>33</v>
      </c>
      <c r="F774" s="8" t="s">
        <v>241</v>
      </c>
      <c r="G774" s="8" t="s">
        <v>242</v>
      </c>
      <c r="H774" s="52">
        <v>9781408837351</v>
      </c>
      <c r="I774" s="8" t="s">
        <v>492</v>
      </c>
      <c r="J774" s="8">
        <v>1</v>
      </c>
      <c r="K774" s="21">
        <v>12.491666666666667</v>
      </c>
      <c r="L774" s="54">
        <f t="shared" si="24"/>
        <v>12.491666666666667</v>
      </c>
      <c r="M774" s="54">
        <f t="shared" si="25"/>
        <v>6.8704166666666673</v>
      </c>
      <c r="N774" t="s">
        <v>37</v>
      </c>
      <c r="O774" s="62"/>
      <c r="P774" s="11"/>
      <c r="Q774" s="62"/>
      <c r="R774" s="62"/>
    </row>
    <row r="775" spans="1:18" ht="12.75" customHeight="1">
      <c r="A775" t="s">
        <v>760</v>
      </c>
      <c r="B775" s="8" t="s">
        <v>31</v>
      </c>
      <c r="C775" s="8" t="s">
        <v>490</v>
      </c>
      <c r="D775" s="8" t="s">
        <v>33</v>
      </c>
      <c r="F775" s="8" t="s">
        <v>241</v>
      </c>
      <c r="G775" s="8" t="s">
        <v>242</v>
      </c>
      <c r="H775" s="52">
        <v>9781408837351</v>
      </c>
      <c r="I775" s="8" t="s">
        <v>492</v>
      </c>
      <c r="J775" s="8">
        <v>7</v>
      </c>
      <c r="K775" s="21">
        <v>2.4916666666666667</v>
      </c>
      <c r="L775" s="54">
        <f t="shared" si="24"/>
        <v>17.441666666666666</v>
      </c>
      <c r="M775" s="54">
        <f t="shared" si="25"/>
        <v>9.5929166666666674</v>
      </c>
      <c r="N775" t="s">
        <v>37</v>
      </c>
      <c r="O775" s="62"/>
      <c r="P775" s="11"/>
      <c r="Q775" s="62"/>
      <c r="R775" s="62"/>
    </row>
    <row r="776" spans="1:18" ht="12.75" customHeight="1">
      <c r="A776" t="s">
        <v>760</v>
      </c>
      <c r="B776" s="8" t="s">
        <v>31</v>
      </c>
      <c r="C776" s="8" t="s">
        <v>490</v>
      </c>
      <c r="D776" s="8" t="s">
        <v>33</v>
      </c>
      <c r="F776" s="8" t="s">
        <v>241</v>
      </c>
      <c r="G776" s="8" t="s">
        <v>242</v>
      </c>
      <c r="H776" s="52">
        <v>9781408837351</v>
      </c>
      <c r="I776" s="8" t="s">
        <v>492</v>
      </c>
      <c r="J776" s="8">
        <v>5</v>
      </c>
      <c r="K776" s="21">
        <v>6.6583333333333332</v>
      </c>
      <c r="L776" s="54">
        <f t="shared" si="24"/>
        <v>33.291666666666664</v>
      </c>
      <c r="M776" s="54">
        <f t="shared" si="25"/>
        <v>18.310416666666669</v>
      </c>
      <c r="N776" t="s">
        <v>37</v>
      </c>
      <c r="O776" s="62"/>
      <c r="P776" s="11"/>
      <c r="Q776" s="62"/>
      <c r="R776" s="62"/>
    </row>
    <row r="777" spans="1:18" ht="12.75" customHeight="1">
      <c r="A777" t="s">
        <v>760</v>
      </c>
      <c r="B777" s="8" t="s">
        <v>31</v>
      </c>
      <c r="C777" s="8" t="s">
        <v>490</v>
      </c>
      <c r="D777" s="8" t="s">
        <v>33</v>
      </c>
      <c r="F777" s="8" t="s">
        <v>248</v>
      </c>
      <c r="G777" s="8" t="s">
        <v>249</v>
      </c>
      <c r="H777" s="52">
        <v>9781408836446</v>
      </c>
      <c r="I777" s="8" t="s">
        <v>492</v>
      </c>
      <c r="J777" s="8">
        <v>869</v>
      </c>
      <c r="K777" s="21">
        <v>0.82499999999999996</v>
      </c>
      <c r="L777" s="54">
        <f t="shared" si="24"/>
        <v>716.92499999999995</v>
      </c>
      <c r="M777" s="54">
        <f t="shared" si="25"/>
        <v>394.30875000000003</v>
      </c>
      <c r="N777" t="s">
        <v>37</v>
      </c>
      <c r="O777" s="62"/>
      <c r="P777" s="11"/>
      <c r="Q777" s="62"/>
      <c r="R777" s="62"/>
    </row>
    <row r="778" spans="1:18" ht="12.75" customHeight="1">
      <c r="A778" t="s">
        <v>760</v>
      </c>
      <c r="B778" s="8" t="s">
        <v>31</v>
      </c>
      <c r="C778" s="8" t="s">
        <v>490</v>
      </c>
      <c r="D778" s="8" t="s">
        <v>33</v>
      </c>
      <c r="F778" s="8" t="s">
        <v>248</v>
      </c>
      <c r="G778" s="8" t="s">
        <v>249</v>
      </c>
      <c r="H778" s="52">
        <v>9781408836446</v>
      </c>
      <c r="I778" s="8" t="s">
        <v>492</v>
      </c>
      <c r="J778" s="8">
        <v>-2</v>
      </c>
      <c r="K778" s="21">
        <v>0.82499999999999996</v>
      </c>
      <c r="L778" s="54">
        <f t="shared" si="24"/>
        <v>-1.65</v>
      </c>
      <c r="M778" s="54">
        <f t="shared" si="25"/>
        <v>-0.90749999999999997</v>
      </c>
      <c r="N778" t="s">
        <v>482</v>
      </c>
      <c r="O778" s="62"/>
      <c r="P778" s="11"/>
      <c r="Q778" s="62"/>
      <c r="R778" s="62"/>
    </row>
    <row r="779" spans="1:18" ht="12.75" customHeight="1">
      <c r="A779" t="s">
        <v>760</v>
      </c>
      <c r="B779" s="8" t="s">
        <v>31</v>
      </c>
      <c r="C779" s="8" t="s">
        <v>490</v>
      </c>
      <c r="D779" s="8" t="s">
        <v>33</v>
      </c>
      <c r="F779" s="8" t="s">
        <v>248</v>
      </c>
      <c r="G779" s="8" t="s">
        <v>249</v>
      </c>
      <c r="H779" s="52">
        <v>9781408836446</v>
      </c>
      <c r="I779" s="8" t="s">
        <v>492</v>
      </c>
      <c r="J779" s="8">
        <v>31</v>
      </c>
      <c r="K779" s="21">
        <v>2.4916666666666667</v>
      </c>
      <c r="L779" s="54">
        <f t="shared" si="24"/>
        <v>77.241666666666674</v>
      </c>
      <c r="M779" s="54">
        <f t="shared" si="25"/>
        <v>42.482916666666675</v>
      </c>
      <c r="N779" t="s">
        <v>37</v>
      </c>
      <c r="O779" s="62"/>
      <c r="P779" s="11"/>
      <c r="Q779" s="62"/>
      <c r="R779" s="62"/>
    </row>
    <row r="780" spans="1:18" ht="12.75" customHeight="1">
      <c r="A780" t="s">
        <v>760</v>
      </c>
      <c r="B780" s="8" t="s">
        <v>31</v>
      </c>
      <c r="C780" s="8" t="s">
        <v>490</v>
      </c>
      <c r="D780" s="8" t="s">
        <v>33</v>
      </c>
      <c r="F780" s="8" t="s">
        <v>248</v>
      </c>
      <c r="G780" s="8" t="s">
        <v>249</v>
      </c>
      <c r="H780" s="52">
        <v>9781408836446</v>
      </c>
      <c r="I780" s="8" t="s">
        <v>492</v>
      </c>
      <c r="J780" s="8">
        <v>18</v>
      </c>
      <c r="K780" s="21">
        <v>4.1583333333333332</v>
      </c>
      <c r="L780" s="54">
        <f t="shared" si="24"/>
        <v>74.849999999999994</v>
      </c>
      <c r="M780" s="54">
        <f t="shared" si="25"/>
        <v>41.167499999999997</v>
      </c>
      <c r="N780" t="s">
        <v>37</v>
      </c>
      <c r="O780" s="62"/>
      <c r="P780" s="11"/>
      <c r="Q780" s="62"/>
      <c r="R780" s="62"/>
    </row>
    <row r="781" spans="1:18" ht="12.75" customHeight="1">
      <c r="A781" t="s">
        <v>760</v>
      </c>
      <c r="B781" s="8" t="s">
        <v>31</v>
      </c>
      <c r="C781" s="8" t="s">
        <v>490</v>
      </c>
      <c r="D781" s="8" t="s">
        <v>33</v>
      </c>
      <c r="F781" s="8" t="s">
        <v>252</v>
      </c>
      <c r="G781" s="8" t="s">
        <v>253</v>
      </c>
      <c r="H781" s="52">
        <v>9781408839904</v>
      </c>
      <c r="I781" s="8" t="s">
        <v>492</v>
      </c>
      <c r="J781" s="8">
        <v>1</v>
      </c>
      <c r="K781" s="21">
        <v>14.158333333333331</v>
      </c>
      <c r="L781" s="54">
        <f t="shared" si="24"/>
        <v>14.158333333333331</v>
      </c>
      <c r="M781" s="54">
        <f t="shared" si="25"/>
        <v>7.7870833333333334</v>
      </c>
      <c r="N781" t="s">
        <v>37</v>
      </c>
      <c r="O781" s="62"/>
      <c r="P781" s="11"/>
      <c r="Q781" s="62"/>
      <c r="R781" s="62"/>
    </row>
    <row r="782" spans="1:18" ht="12.75" customHeight="1">
      <c r="A782" t="s">
        <v>760</v>
      </c>
      <c r="B782" s="8" t="s">
        <v>31</v>
      </c>
      <c r="C782" s="8" t="s">
        <v>490</v>
      </c>
      <c r="D782" s="8" t="s">
        <v>33</v>
      </c>
      <c r="F782" s="8" t="s">
        <v>640</v>
      </c>
      <c r="G782" s="8" t="s">
        <v>641</v>
      </c>
      <c r="H782" s="52">
        <v>9781408829035</v>
      </c>
      <c r="I782" s="8" t="s">
        <v>492</v>
      </c>
      <c r="J782" s="8">
        <v>1</v>
      </c>
      <c r="K782" s="21">
        <v>8.3249999999999993</v>
      </c>
      <c r="L782" s="54">
        <f t="shared" si="24"/>
        <v>8.3249999999999993</v>
      </c>
      <c r="M782" s="54">
        <f t="shared" si="25"/>
        <v>4.5787500000000003</v>
      </c>
      <c r="N782" t="s">
        <v>37</v>
      </c>
      <c r="O782" s="62"/>
      <c r="P782" s="11"/>
      <c r="Q782" s="62"/>
      <c r="R782" s="62"/>
    </row>
    <row r="783" spans="1:18" ht="12.75" customHeight="1">
      <c r="A783" t="s">
        <v>760</v>
      </c>
      <c r="B783" s="8" t="s">
        <v>31</v>
      </c>
      <c r="C783" s="8" t="s">
        <v>490</v>
      </c>
      <c r="D783" s="8" t="s">
        <v>33</v>
      </c>
      <c r="F783" s="8" t="s">
        <v>283</v>
      </c>
      <c r="G783" s="8" t="s">
        <v>645</v>
      </c>
      <c r="H783" s="52">
        <v>9781408837528</v>
      </c>
      <c r="I783" s="8" t="s">
        <v>492</v>
      </c>
      <c r="J783" s="8">
        <v>1</v>
      </c>
      <c r="K783" s="21">
        <v>3.3250000000000002</v>
      </c>
      <c r="L783" s="54">
        <f t="shared" si="24"/>
        <v>3.3250000000000002</v>
      </c>
      <c r="M783" s="54">
        <f t="shared" si="25"/>
        <v>1.8287500000000003</v>
      </c>
      <c r="N783" t="s">
        <v>37</v>
      </c>
      <c r="O783" s="62"/>
      <c r="P783" s="11"/>
      <c r="Q783" s="62"/>
      <c r="R783" s="62"/>
    </row>
    <row r="784" spans="1:18" ht="12.75" customHeight="1">
      <c r="A784" t="s">
        <v>760</v>
      </c>
      <c r="B784" s="8" t="s">
        <v>31</v>
      </c>
      <c r="C784" s="8" t="s">
        <v>490</v>
      </c>
      <c r="D784" s="8" t="s">
        <v>33</v>
      </c>
      <c r="F784" s="8" t="s">
        <v>205</v>
      </c>
      <c r="G784" s="8" t="s">
        <v>270</v>
      </c>
      <c r="H784" s="52">
        <v>9781408819661</v>
      </c>
      <c r="I784" s="8" t="s">
        <v>492</v>
      </c>
      <c r="J784" s="8">
        <v>164</v>
      </c>
      <c r="K784" s="21">
        <v>1.6583333333333334</v>
      </c>
      <c r="L784" s="54">
        <f t="shared" si="24"/>
        <v>271.9666666666667</v>
      </c>
      <c r="M784" s="54">
        <f t="shared" si="25"/>
        <v>149.58166666666671</v>
      </c>
      <c r="N784" t="s">
        <v>37</v>
      </c>
      <c r="O784" s="62"/>
      <c r="P784" s="11"/>
      <c r="Q784" s="62"/>
      <c r="R784" s="62"/>
    </row>
    <row r="785" spans="1:18" ht="12.75" customHeight="1">
      <c r="A785" t="s">
        <v>760</v>
      </c>
      <c r="B785" s="8" t="s">
        <v>31</v>
      </c>
      <c r="C785" s="8" t="s">
        <v>490</v>
      </c>
      <c r="D785" s="8" t="s">
        <v>33</v>
      </c>
      <c r="F785" s="8" t="s">
        <v>205</v>
      </c>
      <c r="G785" s="8" t="s">
        <v>270</v>
      </c>
      <c r="H785" s="52">
        <v>9781408819661</v>
      </c>
      <c r="I785" s="8" t="s">
        <v>492</v>
      </c>
      <c r="J785" s="8">
        <v>17</v>
      </c>
      <c r="K785" s="21">
        <v>3.3250000000000002</v>
      </c>
      <c r="L785" s="54">
        <f t="shared" si="24"/>
        <v>56.525000000000006</v>
      </c>
      <c r="M785" s="54">
        <f t="shared" si="25"/>
        <v>31.088750000000005</v>
      </c>
      <c r="N785" t="s">
        <v>37</v>
      </c>
      <c r="O785" s="62"/>
      <c r="P785" s="11"/>
      <c r="Q785" s="62"/>
      <c r="R785" s="62"/>
    </row>
    <row r="786" spans="1:18" ht="12.75" customHeight="1">
      <c r="A786" t="s">
        <v>760</v>
      </c>
      <c r="B786" s="8" t="s">
        <v>31</v>
      </c>
      <c r="C786" s="8" t="s">
        <v>490</v>
      </c>
      <c r="D786" s="8" t="s">
        <v>33</v>
      </c>
      <c r="F786" s="8" t="s">
        <v>275</v>
      </c>
      <c r="G786" s="8" t="s">
        <v>276</v>
      </c>
      <c r="H786" s="52">
        <v>9781408820018</v>
      </c>
      <c r="I786" s="8" t="s">
        <v>492</v>
      </c>
      <c r="J786" s="8">
        <v>1</v>
      </c>
      <c r="K786" s="21">
        <v>0.82499999999999996</v>
      </c>
      <c r="L786" s="54">
        <f t="shared" si="24"/>
        <v>0.82499999999999996</v>
      </c>
      <c r="M786" s="54">
        <f t="shared" si="25"/>
        <v>0.45374999999999999</v>
      </c>
      <c r="N786" t="s">
        <v>37</v>
      </c>
      <c r="O786" s="62"/>
      <c r="P786" s="11"/>
      <c r="Q786" s="62"/>
      <c r="R786" s="62"/>
    </row>
    <row r="787" spans="1:18" ht="12.75" customHeight="1">
      <c r="A787" t="s">
        <v>760</v>
      </c>
      <c r="B787" s="8" t="s">
        <v>31</v>
      </c>
      <c r="C787" s="8" t="s">
        <v>490</v>
      </c>
      <c r="D787" s="8" t="s">
        <v>33</v>
      </c>
      <c r="F787" s="8" t="s">
        <v>277</v>
      </c>
      <c r="G787" s="8" t="s">
        <v>278</v>
      </c>
      <c r="H787" s="52">
        <v>9781408818770</v>
      </c>
      <c r="I787" s="8" t="s">
        <v>492</v>
      </c>
      <c r="J787" s="8">
        <v>1</v>
      </c>
      <c r="K787" s="21">
        <v>3.3250000000000002</v>
      </c>
      <c r="L787" s="54">
        <f t="shared" si="24"/>
        <v>3.3250000000000002</v>
      </c>
      <c r="M787" s="54">
        <f t="shared" si="25"/>
        <v>1.8287500000000003</v>
      </c>
      <c r="N787" t="s">
        <v>37</v>
      </c>
      <c r="O787" s="62"/>
      <c r="P787" s="11"/>
      <c r="Q787" s="62"/>
      <c r="R787" s="62"/>
    </row>
    <row r="788" spans="1:18" ht="12.75" customHeight="1">
      <c r="A788" t="s">
        <v>760</v>
      </c>
      <c r="B788" s="8" t="s">
        <v>31</v>
      </c>
      <c r="C788" s="8" t="s">
        <v>490</v>
      </c>
      <c r="D788" s="8" t="s">
        <v>33</v>
      </c>
      <c r="F788" s="8" t="s">
        <v>185</v>
      </c>
      <c r="G788" s="8" t="s">
        <v>297</v>
      </c>
      <c r="H788" s="52">
        <v>9781408834046</v>
      </c>
      <c r="I788" s="8" t="s">
        <v>492</v>
      </c>
      <c r="J788" s="8">
        <v>16</v>
      </c>
      <c r="K788" s="21">
        <v>2.4916666666666667</v>
      </c>
      <c r="L788" s="54">
        <f t="shared" si="24"/>
        <v>39.866666666666667</v>
      </c>
      <c r="M788" s="54">
        <f t="shared" si="25"/>
        <v>21.926666666666669</v>
      </c>
      <c r="N788" t="s">
        <v>37</v>
      </c>
      <c r="O788" s="62"/>
      <c r="P788" s="11"/>
      <c r="Q788" s="62"/>
      <c r="R788" s="62"/>
    </row>
    <row r="789" spans="1:18" ht="12.75" customHeight="1">
      <c r="A789" t="s">
        <v>760</v>
      </c>
      <c r="B789" s="8" t="s">
        <v>31</v>
      </c>
      <c r="C789" s="8" t="s">
        <v>490</v>
      </c>
      <c r="D789" s="8" t="s">
        <v>33</v>
      </c>
      <c r="F789" s="8" t="s">
        <v>185</v>
      </c>
      <c r="G789" s="8" t="s">
        <v>297</v>
      </c>
      <c r="H789" s="52">
        <v>9781408834046</v>
      </c>
      <c r="I789" s="8" t="s">
        <v>492</v>
      </c>
      <c r="J789" s="8">
        <v>17</v>
      </c>
      <c r="K789" s="21">
        <v>6.6583333333333332</v>
      </c>
      <c r="L789" s="54">
        <f t="shared" si="24"/>
        <v>113.19166666666666</v>
      </c>
      <c r="M789" s="54">
        <f t="shared" si="25"/>
        <v>62.255416666666669</v>
      </c>
      <c r="N789" t="s">
        <v>37</v>
      </c>
      <c r="O789" s="62"/>
      <c r="P789" s="11"/>
      <c r="Q789" s="62"/>
      <c r="R789" s="62"/>
    </row>
    <row r="790" spans="1:18" ht="12.75" customHeight="1">
      <c r="A790" t="s">
        <v>760</v>
      </c>
      <c r="B790" s="8" t="s">
        <v>31</v>
      </c>
      <c r="C790" s="8" t="s">
        <v>490</v>
      </c>
      <c r="D790" s="8" t="s">
        <v>33</v>
      </c>
      <c r="F790" s="8" t="s">
        <v>300</v>
      </c>
      <c r="G790" s="8" t="s">
        <v>301</v>
      </c>
      <c r="H790" s="52">
        <v>9781408841624</v>
      </c>
      <c r="I790" s="8" t="s">
        <v>492</v>
      </c>
      <c r="J790" s="8">
        <v>15</v>
      </c>
      <c r="K790" s="21">
        <v>4.1583333333333332</v>
      </c>
      <c r="L790" s="54">
        <f t="shared" si="24"/>
        <v>62.375</v>
      </c>
      <c r="M790" s="54">
        <f t="shared" si="25"/>
        <v>34.306250000000006</v>
      </c>
      <c r="N790" t="s">
        <v>37</v>
      </c>
      <c r="O790" s="62"/>
      <c r="P790" s="11"/>
      <c r="Q790" s="62"/>
      <c r="R790" s="62"/>
    </row>
    <row r="791" spans="1:18" ht="12.75" customHeight="1">
      <c r="A791" t="s">
        <v>760</v>
      </c>
      <c r="B791" s="8" t="s">
        <v>31</v>
      </c>
      <c r="C791" s="8" t="s">
        <v>490</v>
      </c>
      <c r="D791" s="8" t="s">
        <v>33</v>
      </c>
      <c r="F791" s="8" t="s">
        <v>304</v>
      </c>
      <c r="G791" s="8" t="s">
        <v>662</v>
      </c>
      <c r="H791" s="52">
        <v>9781408837894</v>
      </c>
      <c r="I791" s="8" t="s">
        <v>492</v>
      </c>
      <c r="J791" s="8">
        <v>1</v>
      </c>
      <c r="K791" s="21">
        <v>3.3250000000000002</v>
      </c>
      <c r="L791" s="54">
        <f t="shared" si="24"/>
        <v>3.3250000000000002</v>
      </c>
      <c r="M791" s="54">
        <f t="shared" si="25"/>
        <v>1.8287500000000003</v>
      </c>
      <c r="N791" t="s">
        <v>37</v>
      </c>
      <c r="O791" s="62"/>
      <c r="P791" s="11"/>
      <c r="Q791" s="62"/>
      <c r="R791" s="62"/>
    </row>
    <row r="792" spans="1:18" ht="12.75" customHeight="1">
      <c r="A792" t="s">
        <v>760</v>
      </c>
      <c r="B792" s="8" t="s">
        <v>31</v>
      </c>
      <c r="C792" s="8" t="s">
        <v>490</v>
      </c>
      <c r="D792" s="8" t="s">
        <v>33</v>
      </c>
      <c r="F792" s="8" t="s">
        <v>304</v>
      </c>
      <c r="G792" s="8" t="s">
        <v>305</v>
      </c>
      <c r="H792" s="52">
        <v>9781408828083</v>
      </c>
      <c r="I792" s="8" t="s">
        <v>492</v>
      </c>
      <c r="J792" s="8">
        <v>1</v>
      </c>
      <c r="K792" s="21">
        <v>1.6583333333333334</v>
      </c>
      <c r="L792" s="54">
        <f t="shared" si="24"/>
        <v>1.6583333333333334</v>
      </c>
      <c r="M792" s="54">
        <f t="shared" si="25"/>
        <v>0.91208333333333347</v>
      </c>
      <c r="N792" t="s">
        <v>37</v>
      </c>
      <c r="O792" s="62"/>
      <c r="P792" s="11"/>
      <c r="Q792" s="62"/>
      <c r="R792" s="62"/>
    </row>
    <row r="793" spans="1:18" ht="12.75" customHeight="1">
      <c r="A793" t="s">
        <v>760</v>
      </c>
      <c r="B793" s="8" t="s">
        <v>31</v>
      </c>
      <c r="C793" s="8" t="s">
        <v>490</v>
      </c>
      <c r="D793" s="8" t="s">
        <v>33</v>
      </c>
      <c r="F793" s="8" t="s">
        <v>663</v>
      </c>
      <c r="G793" s="8" t="s">
        <v>664</v>
      </c>
      <c r="H793" s="52">
        <v>9781408832820</v>
      </c>
      <c r="I793" s="8" t="s">
        <v>492</v>
      </c>
      <c r="J793" s="8">
        <v>1</v>
      </c>
      <c r="K793" s="21">
        <v>3.3250000000000002</v>
      </c>
      <c r="L793" s="54">
        <f t="shared" si="24"/>
        <v>3.3250000000000002</v>
      </c>
      <c r="M793" s="54">
        <f t="shared" si="25"/>
        <v>1.8287500000000003</v>
      </c>
      <c r="N793" t="s">
        <v>37</v>
      </c>
      <c r="O793" s="62"/>
      <c r="P793" s="11"/>
      <c r="Q793" s="62"/>
      <c r="R793" s="62"/>
    </row>
    <row r="794" spans="1:18" ht="12.75" customHeight="1">
      <c r="A794" t="s">
        <v>760</v>
      </c>
      <c r="B794" s="8" t="s">
        <v>31</v>
      </c>
      <c r="C794" s="8" t="s">
        <v>490</v>
      </c>
      <c r="D794" s="8" t="s">
        <v>33</v>
      </c>
      <c r="F794" s="8" t="s">
        <v>663</v>
      </c>
      <c r="G794" s="8" t="s">
        <v>664</v>
      </c>
      <c r="H794" s="52">
        <v>9781408832820</v>
      </c>
      <c r="I794" s="8" t="s">
        <v>492</v>
      </c>
      <c r="J794" s="8">
        <v>2</v>
      </c>
      <c r="K794" s="21">
        <v>1.6583333333333334</v>
      </c>
      <c r="L794" s="54">
        <f t="shared" si="24"/>
        <v>3.3166666666666669</v>
      </c>
      <c r="M794" s="54">
        <f t="shared" si="25"/>
        <v>1.8241666666666669</v>
      </c>
      <c r="N794" t="s">
        <v>37</v>
      </c>
      <c r="O794" s="62"/>
      <c r="P794" s="11"/>
      <c r="Q794" s="62"/>
      <c r="R794" s="62"/>
    </row>
    <row r="795" spans="1:18" ht="12.75" customHeight="1">
      <c r="A795" t="s">
        <v>760</v>
      </c>
      <c r="B795" s="8" t="s">
        <v>31</v>
      </c>
      <c r="C795" s="8" t="s">
        <v>490</v>
      </c>
      <c r="D795" s="8" t="s">
        <v>33</v>
      </c>
      <c r="F795" s="8" t="s">
        <v>75</v>
      </c>
      <c r="G795" s="8" t="s">
        <v>321</v>
      </c>
      <c r="H795" s="52">
        <v>9781408841914</v>
      </c>
      <c r="I795" s="8" t="s">
        <v>492</v>
      </c>
      <c r="J795" s="8">
        <v>20</v>
      </c>
      <c r="K795" s="21">
        <v>6.6583333333333332</v>
      </c>
      <c r="L795" s="54">
        <f t="shared" si="24"/>
        <v>133.16666666666666</v>
      </c>
      <c r="M795" s="54">
        <f t="shared" si="25"/>
        <v>73.241666666666674</v>
      </c>
      <c r="N795" t="s">
        <v>37</v>
      </c>
      <c r="O795" s="62"/>
      <c r="P795" s="11"/>
      <c r="Q795" s="62"/>
      <c r="R795" s="62"/>
    </row>
    <row r="796" spans="1:18" ht="12.75" customHeight="1">
      <c r="A796" t="s">
        <v>760</v>
      </c>
      <c r="B796" s="8" t="s">
        <v>31</v>
      </c>
      <c r="C796" s="8" t="s">
        <v>490</v>
      </c>
      <c r="D796" s="8" t="s">
        <v>33</v>
      </c>
      <c r="F796" s="8" t="s">
        <v>75</v>
      </c>
      <c r="G796" s="8" t="s">
        <v>321</v>
      </c>
      <c r="H796" s="52">
        <v>9781408841914</v>
      </c>
      <c r="I796" s="8" t="s">
        <v>492</v>
      </c>
      <c r="J796" s="8">
        <v>7</v>
      </c>
      <c r="K796" s="21">
        <v>2.4916666666666667</v>
      </c>
      <c r="L796" s="54">
        <f t="shared" si="24"/>
        <v>17.441666666666666</v>
      </c>
      <c r="M796" s="54">
        <f t="shared" si="25"/>
        <v>9.5929166666666674</v>
      </c>
      <c r="N796" t="s">
        <v>37</v>
      </c>
      <c r="O796" s="62"/>
      <c r="P796" s="11"/>
      <c r="Q796" s="62"/>
      <c r="R796" s="62"/>
    </row>
    <row r="797" spans="1:18" ht="12.75" customHeight="1">
      <c r="A797" t="s">
        <v>760</v>
      </c>
      <c r="B797" s="8" t="s">
        <v>31</v>
      </c>
      <c r="C797" s="8" t="s">
        <v>490</v>
      </c>
      <c r="D797" s="8" t="s">
        <v>33</v>
      </c>
      <c r="F797" s="8" t="s">
        <v>322</v>
      </c>
      <c r="G797" s="8" t="s">
        <v>323</v>
      </c>
      <c r="H797" s="52">
        <v>9781408835319</v>
      </c>
      <c r="I797" s="8" t="s">
        <v>492</v>
      </c>
      <c r="J797" s="8">
        <v>5</v>
      </c>
      <c r="K797" s="21">
        <v>4.1583333333333332</v>
      </c>
      <c r="L797" s="54">
        <f t="shared" si="24"/>
        <v>20.791666666666664</v>
      </c>
      <c r="M797" s="54">
        <f t="shared" si="25"/>
        <v>11.435416666666667</v>
      </c>
      <c r="N797" t="s">
        <v>37</v>
      </c>
      <c r="O797" s="62"/>
      <c r="P797" s="11"/>
      <c r="Q797" s="62"/>
      <c r="R797" s="62"/>
    </row>
    <row r="798" spans="1:18" ht="12.75" customHeight="1">
      <c r="A798" t="s">
        <v>760</v>
      </c>
      <c r="B798" s="8" t="s">
        <v>31</v>
      </c>
      <c r="C798" s="8" t="s">
        <v>490</v>
      </c>
      <c r="D798" s="8" t="s">
        <v>33</v>
      </c>
      <c r="F798" s="8" t="s">
        <v>322</v>
      </c>
      <c r="G798" s="8" t="s">
        <v>323</v>
      </c>
      <c r="H798" s="52">
        <v>9781408835319</v>
      </c>
      <c r="I798" s="8" t="s">
        <v>492</v>
      </c>
      <c r="J798" s="8">
        <v>15</v>
      </c>
      <c r="K798" s="21">
        <v>6.6583333333333332</v>
      </c>
      <c r="L798" s="54">
        <f t="shared" si="24"/>
        <v>99.875</v>
      </c>
      <c r="M798" s="54">
        <f t="shared" si="25"/>
        <v>54.931250000000006</v>
      </c>
      <c r="N798" t="s">
        <v>37</v>
      </c>
      <c r="O798" s="62"/>
      <c r="P798" s="11"/>
      <c r="Q798" s="62"/>
      <c r="R798" s="62"/>
    </row>
    <row r="799" spans="1:18" ht="12.75" customHeight="1">
      <c r="A799" t="s">
        <v>760</v>
      </c>
      <c r="B799" s="8" t="s">
        <v>31</v>
      </c>
      <c r="C799" s="8" t="s">
        <v>490</v>
      </c>
      <c r="D799" s="8" t="s">
        <v>33</v>
      </c>
      <c r="F799" s="8" t="s">
        <v>157</v>
      </c>
      <c r="G799" s="8" t="s">
        <v>337</v>
      </c>
      <c r="H799" s="52">
        <v>9781408837597</v>
      </c>
      <c r="I799" s="8" t="s">
        <v>492</v>
      </c>
      <c r="J799" s="8">
        <v>1</v>
      </c>
      <c r="K799" s="21">
        <v>8.3249999999999993</v>
      </c>
      <c r="L799" s="54">
        <f t="shared" si="24"/>
        <v>8.3249999999999993</v>
      </c>
      <c r="M799" s="54">
        <f t="shared" si="25"/>
        <v>4.5787500000000003</v>
      </c>
      <c r="N799" t="s">
        <v>37</v>
      </c>
      <c r="O799" s="62"/>
      <c r="P799" s="11"/>
      <c r="Q799" s="62"/>
      <c r="R799" s="62"/>
    </row>
    <row r="800" spans="1:18" ht="12.75" customHeight="1">
      <c r="A800" t="s">
        <v>760</v>
      </c>
      <c r="B800" s="8" t="s">
        <v>31</v>
      </c>
      <c r="C800" s="8" t="s">
        <v>490</v>
      </c>
      <c r="D800" s="8" t="s">
        <v>33</v>
      </c>
      <c r="F800" s="8" t="s">
        <v>349</v>
      </c>
      <c r="G800" s="8" t="s">
        <v>350</v>
      </c>
      <c r="H800" s="52">
        <v>9781408832721</v>
      </c>
      <c r="I800" s="8" t="s">
        <v>492</v>
      </c>
      <c r="J800" s="8">
        <v>2</v>
      </c>
      <c r="K800" s="21">
        <v>2.4916666666666667</v>
      </c>
      <c r="L800" s="54">
        <f t="shared" si="24"/>
        <v>4.9833333333333334</v>
      </c>
      <c r="M800" s="54">
        <f t="shared" si="25"/>
        <v>2.7408333333333337</v>
      </c>
      <c r="N800" t="s">
        <v>37</v>
      </c>
      <c r="O800" s="62"/>
      <c r="P800" s="11"/>
      <c r="Q800" s="62"/>
      <c r="R800" s="62"/>
    </row>
    <row r="801" spans="1:18" ht="12.75" customHeight="1">
      <c r="A801" t="s">
        <v>760</v>
      </c>
      <c r="B801" s="8" t="s">
        <v>31</v>
      </c>
      <c r="C801" s="8" t="s">
        <v>490</v>
      </c>
      <c r="D801" s="8" t="s">
        <v>33</v>
      </c>
      <c r="F801" s="8" t="s">
        <v>100</v>
      </c>
      <c r="G801" s="8" t="s">
        <v>683</v>
      </c>
      <c r="H801" s="52">
        <v>9781408811290</v>
      </c>
      <c r="I801" s="8" t="s">
        <v>492</v>
      </c>
      <c r="J801" s="8">
        <v>1</v>
      </c>
      <c r="K801" s="21">
        <v>6.6583333333333332</v>
      </c>
      <c r="L801" s="54">
        <f t="shared" si="24"/>
        <v>6.6583333333333332</v>
      </c>
      <c r="M801" s="54">
        <f t="shared" si="25"/>
        <v>3.6620833333333334</v>
      </c>
      <c r="N801" t="s">
        <v>37</v>
      </c>
      <c r="O801" s="62"/>
      <c r="P801" s="11"/>
      <c r="Q801" s="62"/>
      <c r="R801" s="62"/>
    </row>
    <row r="802" spans="1:18" ht="12.75" customHeight="1">
      <c r="A802" t="s">
        <v>760</v>
      </c>
      <c r="B802" s="8" t="s">
        <v>31</v>
      </c>
      <c r="C802" s="8" t="s">
        <v>490</v>
      </c>
      <c r="D802" s="8" t="s">
        <v>33</v>
      </c>
      <c r="F802" s="8" t="s">
        <v>145</v>
      </c>
      <c r="G802" s="8" t="s">
        <v>357</v>
      </c>
      <c r="H802" s="52">
        <v>9781408834152</v>
      </c>
      <c r="I802" s="8" t="s">
        <v>492</v>
      </c>
      <c r="J802" s="8">
        <v>4</v>
      </c>
      <c r="K802" s="21">
        <v>4.9916666666666663</v>
      </c>
      <c r="L802" s="54">
        <f t="shared" si="24"/>
        <v>19.966666666666665</v>
      </c>
      <c r="M802" s="54">
        <f t="shared" si="25"/>
        <v>10.981666666666667</v>
      </c>
      <c r="N802" t="s">
        <v>37</v>
      </c>
      <c r="O802" s="62"/>
      <c r="P802" s="11"/>
      <c r="Q802" s="62"/>
      <c r="R802" s="62"/>
    </row>
    <row r="803" spans="1:18" ht="12.75" customHeight="1">
      <c r="A803" t="s">
        <v>760</v>
      </c>
      <c r="B803" s="8" t="s">
        <v>31</v>
      </c>
      <c r="C803" s="8" t="s">
        <v>490</v>
      </c>
      <c r="D803" s="8" t="s">
        <v>33</v>
      </c>
      <c r="F803" s="8" t="s">
        <v>145</v>
      </c>
      <c r="G803" s="8" t="s">
        <v>357</v>
      </c>
      <c r="H803" s="52">
        <v>9781408834152</v>
      </c>
      <c r="I803" s="8" t="s">
        <v>492</v>
      </c>
      <c r="J803" s="8">
        <v>3</v>
      </c>
      <c r="K803" s="21">
        <v>2.4916666666666667</v>
      </c>
      <c r="L803" s="54">
        <f t="shared" si="24"/>
        <v>7.4749999999999996</v>
      </c>
      <c r="M803" s="54">
        <f t="shared" si="25"/>
        <v>4.1112500000000001</v>
      </c>
      <c r="N803" t="s">
        <v>37</v>
      </c>
      <c r="O803" s="62"/>
      <c r="P803" s="11"/>
      <c r="Q803" s="62"/>
      <c r="R803" s="62"/>
    </row>
    <row r="804" spans="1:18" ht="12.75" customHeight="1">
      <c r="A804" t="s">
        <v>760</v>
      </c>
      <c r="B804" s="8" t="s">
        <v>31</v>
      </c>
      <c r="C804" s="8" t="s">
        <v>490</v>
      </c>
      <c r="D804" s="8" t="s">
        <v>33</v>
      </c>
      <c r="F804" s="8" t="s">
        <v>358</v>
      </c>
      <c r="G804" s="8" t="s">
        <v>359</v>
      </c>
      <c r="H804" s="52">
        <v>9781408837634</v>
      </c>
      <c r="I804" s="8" t="s">
        <v>492</v>
      </c>
      <c r="J804" s="8">
        <v>5</v>
      </c>
      <c r="K804" s="21">
        <v>3.3250000000000002</v>
      </c>
      <c r="L804" s="54">
        <f t="shared" si="24"/>
        <v>16.625</v>
      </c>
      <c r="M804" s="54">
        <f t="shared" si="25"/>
        <v>9.1437500000000007</v>
      </c>
      <c r="N804" t="s">
        <v>37</v>
      </c>
      <c r="O804" s="62"/>
      <c r="P804" s="11"/>
      <c r="Q804" s="62"/>
      <c r="R804" s="62"/>
    </row>
    <row r="805" spans="1:18" ht="12.75" customHeight="1">
      <c r="A805" t="s">
        <v>760</v>
      </c>
      <c r="B805" s="8" t="s">
        <v>31</v>
      </c>
      <c r="C805" s="8" t="s">
        <v>490</v>
      </c>
      <c r="D805" s="8" t="s">
        <v>33</v>
      </c>
      <c r="F805" s="8" t="s">
        <v>189</v>
      </c>
      <c r="G805" s="8" t="s">
        <v>395</v>
      </c>
      <c r="H805" s="52">
        <v>9781408828458</v>
      </c>
      <c r="I805" s="8" t="s">
        <v>492</v>
      </c>
      <c r="J805" s="8">
        <v>15</v>
      </c>
      <c r="K805" s="21">
        <v>3.3250000000000002</v>
      </c>
      <c r="L805" s="54">
        <f t="shared" si="24"/>
        <v>49.875</v>
      </c>
      <c r="M805" s="54">
        <f t="shared" si="25"/>
        <v>27.431250000000002</v>
      </c>
      <c r="N805" t="s">
        <v>37</v>
      </c>
      <c r="O805" s="62"/>
      <c r="P805" s="11"/>
      <c r="Q805" s="62"/>
      <c r="R805" s="62"/>
    </row>
    <row r="806" spans="1:18" ht="12.75" customHeight="1">
      <c r="A806" t="s">
        <v>760</v>
      </c>
      <c r="B806" s="8" t="s">
        <v>31</v>
      </c>
      <c r="C806" s="8" t="s">
        <v>490</v>
      </c>
      <c r="D806" s="8" t="s">
        <v>33</v>
      </c>
      <c r="F806" s="8" t="s">
        <v>189</v>
      </c>
      <c r="G806" s="8" t="s">
        <v>395</v>
      </c>
      <c r="H806" s="52">
        <v>9781408828458</v>
      </c>
      <c r="I806" s="8" t="s">
        <v>492</v>
      </c>
      <c r="J806" s="8">
        <v>18</v>
      </c>
      <c r="K806" s="21">
        <v>1.6583333333333334</v>
      </c>
      <c r="L806" s="54">
        <f t="shared" si="24"/>
        <v>29.85</v>
      </c>
      <c r="M806" s="54">
        <f t="shared" si="25"/>
        <v>16.4175</v>
      </c>
      <c r="N806" t="s">
        <v>37</v>
      </c>
      <c r="O806" s="62"/>
      <c r="P806" s="11"/>
      <c r="Q806" s="62"/>
      <c r="R806" s="62"/>
    </row>
    <row r="807" spans="1:18" ht="12.75" customHeight="1">
      <c r="A807" t="s">
        <v>760</v>
      </c>
      <c r="B807" s="8" t="s">
        <v>31</v>
      </c>
      <c r="C807" s="8" t="s">
        <v>490</v>
      </c>
      <c r="D807" s="8" t="s">
        <v>33</v>
      </c>
      <c r="F807" s="8" t="s">
        <v>265</v>
      </c>
      <c r="G807" s="8" t="s">
        <v>373</v>
      </c>
      <c r="H807" s="52">
        <v>9781408829141</v>
      </c>
      <c r="I807" s="8" t="s">
        <v>492</v>
      </c>
      <c r="J807" s="8">
        <v>4</v>
      </c>
      <c r="K807" s="21">
        <v>3.3250000000000002</v>
      </c>
      <c r="L807" s="54">
        <f t="shared" si="24"/>
        <v>13.3</v>
      </c>
      <c r="M807" s="54">
        <f t="shared" si="25"/>
        <v>7.3150000000000013</v>
      </c>
      <c r="N807" t="s">
        <v>37</v>
      </c>
      <c r="O807" s="62"/>
      <c r="P807" s="11"/>
      <c r="Q807" s="62"/>
      <c r="R807" s="62"/>
    </row>
    <row r="808" spans="1:18" ht="12.75" customHeight="1">
      <c r="A808" t="s">
        <v>760</v>
      </c>
      <c r="B808" s="8" t="s">
        <v>31</v>
      </c>
      <c r="C808" s="8" t="s">
        <v>696</v>
      </c>
      <c r="D808" s="8" t="s">
        <v>33</v>
      </c>
      <c r="F808" s="8" t="s">
        <v>44</v>
      </c>
      <c r="G808" s="8" t="s">
        <v>48</v>
      </c>
      <c r="H808" s="52">
        <v>9781408842447</v>
      </c>
      <c r="I808" s="8" t="s">
        <v>697</v>
      </c>
      <c r="J808" s="8">
        <v>3</v>
      </c>
      <c r="K808" s="21">
        <v>169</v>
      </c>
      <c r="L808" s="54">
        <f t="shared" si="24"/>
        <v>507</v>
      </c>
      <c r="M808" s="54">
        <f t="shared" si="25"/>
        <v>278.85000000000002</v>
      </c>
      <c r="N808" t="s">
        <v>37</v>
      </c>
      <c r="O808" s="62"/>
      <c r="P808" s="11"/>
      <c r="Q808" s="62"/>
      <c r="R808" s="62"/>
    </row>
    <row r="809" spans="1:18" ht="12.75" customHeight="1">
      <c r="A809" t="s">
        <v>760</v>
      </c>
      <c r="B809" s="8" t="s">
        <v>31</v>
      </c>
      <c r="C809" s="8" t="s">
        <v>696</v>
      </c>
      <c r="D809" s="8" t="s">
        <v>33</v>
      </c>
      <c r="F809" s="8" t="s">
        <v>89</v>
      </c>
      <c r="G809" s="8" t="s">
        <v>90</v>
      </c>
      <c r="H809" s="52">
        <v>9781408833391</v>
      </c>
      <c r="I809" s="8" t="s">
        <v>697</v>
      </c>
      <c r="J809" s="8">
        <v>1</v>
      </c>
      <c r="K809" s="21">
        <v>79</v>
      </c>
      <c r="L809" s="54">
        <f t="shared" si="24"/>
        <v>79</v>
      </c>
      <c r="M809" s="54">
        <f t="shared" si="25"/>
        <v>43.45</v>
      </c>
      <c r="N809" t="s">
        <v>37</v>
      </c>
      <c r="O809" s="62"/>
      <c r="P809" s="11"/>
      <c r="Q809" s="62"/>
      <c r="R809" s="62"/>
    </row>
    <row r="810" spans="1:18" ht="12.75" customHeight="1">
      <c r="A810" t="s">
        <v>760</v>
      </c>
      <c r="B810" s="8" t="s">
        <v>31</v>
      </c>
      <c r="C810" s="8" t="s">
        <v>696</v>
      </c>
      <c r="D810" s="8" t="s">
        <v>33</v>
      </c>
      <c r="F810" s="8" t="s">
        <v>75</v>
      </c>
      <c r="G810" s="8" t="s">
        <v>91</v>
      </c>
      <c r="H810" s="52">
        <v>9781408808665</v>
      </c>
      <c r="I810" s="8" t="s">
        <v>697</v>
      </c>
      <c r="J810" s="8">
        <v>4</v>
      </c>
      <c r="K810" s="21">
        <v>59</v>
      </c>
      <c r="L810" s="54">
        <f t="shared" si="24"/>
        <v>236</v>
      </c>
      <c r="M810" s="54">
        <f t="shared" si="25"/>
        <v>129.80000000000001</v>
      </c>
      <c r="N810" t="s">
        <v>37</v>
      </c>
      <c r="O810" s="62"/>
      <c r="P810" s="11"/>
      <c r="Q810" s="62"/>
      <c r="R810" s="62"/>
    </row>
    <row r="811" spans="1:18" ht="12.75" customHeight="1">
      <c r="A811" t="s">
        <v>760</v>
      </c>
      <c r="B811" s="8" t="s">
        <v>31</v>
      </c>
      <c r="C811" s="8" t="s">
        <v>696</v>
      </c>
      <c r="D811" s="8" t="s">
        <v>33</v>
      </c>
      <c r="F811" s="8" t="s">
        <v>96</v>
      </c>
      <c r="G811" s="8" t="s">
        <v>104</v>
      </c>
      <c r="H811" s="52">
        <v>9781408845974</v>
      </c>
      <c r="I811" s="8" t="s">
        <v>697</v>
      </c>
      <c r="J811" s="8">
        <v>3</v>
      </c>
      <c r="K811" s="21">
        <v>79</v>
      </c>
      <c r="L811" s="54">
        <f t="shared" si="24"/>
        <v>237</v>
      </c>
      <c r="M811" s="54">
        <f t="shared" si="25"/>
        <v>130.35000000000002</v>
      </c>
      <c r="N811" t="s">
        <v>37</v>
      </c>
      <c r="O811" s="62"/>
      <c r="P811" s="11"/>
      <c r="Q811" s="62"/>
      <c r="R811" s="62"/>
    </row>
    <row r="812" spans="1:18" ht="12.75" customHeight="1">
      <c r="A812" t="s">
        <v>760</v>
      </c>
      <c r="B812" s="8" t="s">
        <v>31</v>
      </c>
      <c r="C812" s="8" t="s">
        <v>696</v>
      </c>
      <c r="D812" s="8" t="s">
        <v>33</v>
      </c>
      <c r="F812" s="8" t="s">
        <v>123</v>
      </c>
      <c r="G812" s="8" t="s">
        <v>124</v>
      </c>
      <c r="H812" s="52">
        <v>9781408835562</v>
      </c>
      <c r="I812" s="8" t="s">
        <v>697</v>
      </c>
      <c r="J812" s="8">
        <v>1</v>
      </c>
      <c r="K812" s="21">
        <v>279</v>
      </c>
      <c r="L812" s="54">
        <f t="shared" si="24"/>
        <v>279</v>
      </c>
      <c r="M812" s="54">
        <f t="shared" si="25"/>
        <v>153.45000000000002</v>
      </c>
      <c r="N812" t="s">
        <v>37</v>
      </c>
      <c r="O812" s="62"/>
      <c r="P812" s="11"/>
      <c r="Q812" s="62"/>
      <c r="R812" s="62"/>
    </row>
    <row r="813" spans="1:18" ht="12.75" customHeight="1">
      <c r="A813" t="s">
        <v>760</v>
      </c>
      <c r="B813" s="8" t="s">
        <v>31</v>
      </c>
      <c r="C813" s="8" t="s">
        <v>696</v>
      </c>
      <c r="D813" s="8" t="s">
        <v>33</v>
      </c>
      <c r="F813" s="8" t="s">
        <v>136</v>
      </c>
      <c r="G813" s="8" t="s">
        <v>137</v>
      </c>
      <c r="H813" s="52">
        <v>9781408810835</v>
      </c>
      <c r="I813" s="8" t="s">
        <v>697</v>
      </c>
      <c r="J813" s="8">
        <v>1</v>
      </c>
      <c r="K813" s="21">
        <v>79</v>
      </c>
      <c r="L813" s="54">
        <f t="shared" si="24"/>
        <v>79</v>
      </c>
      <c r="M813" s="54">
        <f t="shared" si="25"/>
        <v>43.45</v>
      </c>
      <c r="N813" t="s">
        <v>37</v>
      </c>
      <c r="O813" s="62"/>
      <c r="P813" s="11"/>
      <c r="Q813" s="62"/>
      <c r="R813" s="62"/>
    </row>
    <row r="814" spans="1:18" ht="12.75" customHeight="1">
      <c r="A814" t="s">
        <v>760</v>
      </c>
      <c r="B814" s="8" t="s">
        <v>31</v>
      </c>
      <c r="C814" s="8" t="s">
        <v>696</v>
      </c>
      <c r="D814" s="8" t="s">
        <v>33</v>
      </c>
      <c r="F814" s="8" t="s">
        <v>153</v>
      </c>
      <c r="G814" s="8" t="s">
        <v>154</v>
      </c>
      <c r="H814" s="52">
        <v>9781408819715</v>
      </c>
      <c r="I814" s="8" t="s">
        <v>697</v>
      </c>
      <c r="J814" s="8">
        <v>1</v>
      </c>
      <c r="K814" s="21">
        <v>139</v>
      </c>
      <c r="L814" s="54">
        <f t="shared" si="24"/>
        <v>139</v>
      </c>
      <c r="M814" s="54">
        <f t="shared" si="25"/>
        <v>76.45</v>
      </c>
      <c r="N814" t="s">
        <v>37</v>
      </c>
      <c r="O814" s="62"/>
      <c r="P814" s="11"/>
      <c r="Q814" s="62"/>
      <c r="R814" s="62"/>
    </row>
    <row r="815" spans="1:18" ht="12.75" customHeight="1">
      <c r="A815" t="s">
        <v>760</v>
      </c>
      <c r="B815" s="8" t="s">
        <v>31</v>
      </c>
      <c r="C815" s="8" t="s">
        <v>696</v>
      </c>
      <c r="D815" s="8" t="s">
        <v>33</v>
      </c>
      <c r="F815" s="8" t="s">
        <v>67</v>
      </c>
      <c r="G815" s="8" t="s">
        <v>605</v>
      </c>
      <c r="H815" s="52">
        <v>9781408835098</v>
      </c>
      <c r="I815" s="8" t="s">
        <v>697</v>
      </c>
      <c r="J815" s="8">
        <v>1</v>
      </c>
      <c r="K815" s="21">
        <v>69</v>
      </c>
      <c r="L815" s="54">
        <f t="shared" si="24"/>
        <v>69</v>
      </c>
      <c r="M815" s="54">
        <f t="shared" si="25"/>
        <v>37.950000000000003</v>
      </c>
      <c r="N815" t="s">
        <v>37</v>
      </c>
      <c r="O815" s="62"/>
      <c r="P815" s="11"/>
      <c r="Q815" s="62"/>
      <c r="R815" s="62"/>
    </row>
    <row r="816" spans="1:18" ht="12.75" customHeight="1">
      <c r="A816" t="s">
        <v>760</v>
      </c>
      <c r="B816" s="8" t="s">
        <v>31</v>
      </c>
      <c r="C816" s="8" t="s">
        <v>696</v>
      </c>
      <c r="D816" s="8" t="s">
        <v>33</v>
      </c>
      <c r="F816" s="8" t="s">
        <v>241</v>
      </c>
      <c r="G816" s="8" t="s">
        <v>242</v>
      </c>
      <c r="H816" s="52">
        <v>9781408837351</v>
      </c>
      <c r="I816" s="8" t="s">
        <v>697</v>
      </c>
      <c r="J816" s="8">
        <v>2</v>
      </c>
      <c r="K816" s="21">
        <v>59</v>
      </c>
      <c r="L816" s="54">
        <f t="shared" si="24"/>
        <v>118</v>
      </c>
      <c r="M816" s="54">
        <f t="shared" si="25"/>
        <v>64.900000000000006</v>
      </c>
      <c r="N816" t="s">
        <v>37</v>
      </c>
      <c r="O816" s="62"/>
      <c r="P816" s="11"/>
      <c r="Q816" s="62"/>
      <c r="R816" s="62"/>
    </row>
    <row r="817" spans="1:18" ht="12.75" customHeight="1">
      <c r="A817" t="s">
        <v>760</v>
      </c>
      <c r="B817" s="8" t="s">
        <v>31</v>
      </c>
      <c r="C817" s="8" t="s">
        <v>696</v>
      </c>
      <c r="D817" s="8" t="s">
        <v>33</v>
      </c>
      <c r="F817" s="8" t="s">
        <v>189</v>
      </c>
      <c r="G817" s="8" t="s">
        <v>262</v>
      </c>
      <c r="H817" s="52">
        <v>9781408822562</v>
      </c>
      <c r="I817" s="8" t="s">
        <v>697</v>
      </c>
      <c r="J817" s="8">
        <v>1</v>
      </c>
      <c r="K817" s="21">
        <v>55</v>
      </c>
      <c r="L817" s="54">
        <f t="shared" si="24"/>
        <v>55</v>
      </c>
      <c r="M817" s="54">
        <f t="shared" si="25"/>
        <v>30.250000000000004</v>
      </c>
      <c r="N817" t="s">
        <v>37</v>
      </c>
      <c r="O817" s="62"/>
      <c r="P817" s="11"/>
      <c r="Q817" s="62"/>
      <c r="R817" s="62"/>
    </row>
    <row r="818" spans="1:18" ht="12.75" customHeight="1">
      <c r="A818" t="s">
        <v>760</v>
      </c>
      <c r="B818" s="8" t="s">
        <v>31</v>
      </c>
      <c r="C818" s="8" t="s">
        <v>696</v>
      </c>
      <c r="D818" s="8" t="s">
        <v>33</v>
      </c>
      <c r="F818" s="8" t="s">
        <v>213</v>
      </c>
      <c r="G818" s="8" t="s">
        <v>263</v>
      </c>
      <c r="H818" s="52">
        <v>9781408820384</v>
      </c>
      <c r="I818" s="8" t="s">
        <v>697</v>
      </c>
      <c r="J818" s="8">
        <v>1</v>
      </c>
      <c r="K818" s="21">
        <v>79</v>
      </c>
      <c r="L818" s="54">
        <f t="shared" si="24"/>
        <v>79</v>
      </c>
      <c r="M818" s="54">
        <f t="shared" si="25"/>
        <v>43.45</v>
      </c>
      <c r="N818" t="s">
        <v>37</v>
      </c>
      <c r="O818" s="62"/>
      <c r="P818" s="11"/>
      <c r="Q818" s="62"/>
      <c r="R818" s="62"/>
    </row>
    <row r="819" spans="1:18" ht="12.75" customHeight="1">
      <c r="A819" t="s">
        <v>760</v>
      </c>
      <c r="B819" s="8" t="s">
        <v>31</v>
      </c>
      <c r="C819" s="8" t="s">
        <v>696</v>
      </c>
      <c r="D819" s="8" t="s">
        <v>33</v>
      </c>
      <c r="F819" s="8" t="s">
        <v>265</v>
      </c>
      <c r="G819" s="8" t="s">
        <v>266</v>
      </c>
      <c r="H819" s="52">
        <v>9781408812044</v>
      </c>
      <c r="I819" s="8" t="s">
        <v>697</v>
      </c>
      <c r="J819" s="8">
        <v>1</v>
      </c>
      <c r="K819" s="21">
        <v>59</v>
      </c>
      <c r="L819" s="54">
        <f t="shared" si="24"/>
        <v>59</v>
      </c>
      <c r="M819" s="54">
        <f t="shared" si="25"/>
        <v>32.450000000000003</v>
      </c>
      <c r="N819" t="s">
        <v>37</v>
      </c>
      <c r="O819" s="62"/>
      <c r="P819" s="11"/>
      <c r="Q819" s="62"/>
      <c r="R819" s="62"/>
    </row>
    <row r="820" spans="1:18" ht="12.75" customHeight="1">
      <c r="A820" t="s">
        <v>760</v>
      </c>
      <c r="B820" s="8" t="s">
        <v>31</v>
      </c>
      <c r="C820" s="8" t="s">
        <v>696</v>
      </c>
      <c r="D820" s="8" t="s">
        <v>33</v>
      </c>
      <c r="F820" s="8" t="s">
        <v>44</v>
      </c>
      <c r="G820" s="8" t="s">
        <v>282</v>
      </c>
      <c r="H820" s="52">
        <v>9781408803721</v>
      </c>
      <c r="I820" s="8" t="s">
        <v>697</v>
      </c>
      <c r="J820" s="8">
        <v>2</v>
      </c>
      <c r="K820" s="21">
        <v>59</v>
      </c>
      <c r="L820" s="54">
        <f t="shared" si="24"/>
        <v>118</v>
      </c>
      <c r="M820" s="54">
        <f t="shared" si="25"/>
        <v>64.900000000000006</v>
      </c>
      <c r="N820" t="s">
        <v>37</v>
      </c>
      <c r="O820" s="62"/>
      <c r="P820" s="11"/>
      <c r="Q820" s="62"/>
      <c r="R820" s="62"/>
    </row>
    <row r="821" spans="1:18" ht="12.75" customHeight="1">
      <c r="A821" t="s">
        <v>760</v>
      </c>
      <c r="B821" s="8" t="s">
        <v>31</v>
      </c>
      <c r="C821" s="8" t="s">
        <v>696</v>
      </c>
      <c r="D821" s="8" t="s">
        <v>33</v>
      </c>
      <c r="F821" s="8" t="s">
        <v>300</v>
      </c>
      <c r="G821" s="8" t="s">
        <v>301</v>
      </c>
      <c r="H821" s="52">
        <v>9781408841624</v>
      </c>
      <c r="I821" s="8" t="s">
        <v>697</v>
      </c>
      <c r="J821" s="8">
        <v>1</v>
      </c>
      <c r="K821" s="21">
        <v>109</v>
      </c>
      <c r="L821" s="54">
        <f t="shared" si="24"/>
        <v>109</v>
      </c>
      <c r="M821" s="54">
        <f t="shared" si="25"/>
        <v>59.95</v>
      </c>
      <c r="N821" t="s">
        <v>37</v>
      </c>
      <c r="O821" s="62"/>
      <c r="P821" s="11"/>
      <c r="Q821" s="62"/>
      <c r="R821" s="62"/>
    </row>
    <row r="822" spans="1:18" ht="12.75" customHeight="1">
      <c r="A822" t="s">
        <v>760</v>
      </c>
      <c r="B822" s="8" t="s">
        <v>31</v>
      </c>
      <c r="C822" s="8" t="s">
        <v>696</v>
      </c>
      <c r="D822" s="8" t="s">
        <v>33</v>
      </c>
      <c r="F822" s="8" t="s">
        <v>325</v>
      </c>
      <c r="G822" s="8" t="s">
        <v>326</v>
      </c>
      <c r="H822" s="52">
        <v>9781408807323</v>
      </c>
      <c r="I822" s="8" t="s">
        <v>697</v>
      </c>
      <c r="J822" s="8">
        <v>1</v>
      </c>
      <c r="K822" s="21">
        <v>89</v>
      </c>
      <c r="L822" s="54">
        <f t="shared" si="24"/>
        <v>89</v>
      </c>
      <c r="M822" s="54">
        <f t="shared" si="25"/>
        <v>48.95</v>
      </c>
      <c r="N822" t="s">
        <v>37</v>
      </c>
      <c r="O822" s="62"/>
      <c r="P822" s="11"/>
      <c r="Q822" s="62"/>
      <c r="R822" s="62"/>
    </row>
    <row r="823" spans="1:18" ht="12.75" customHeight="1">
      <c r="A823" t="s">
        <v>760</v>
      </c>
      <c r="B823" s="8" t="s">
        <v>31</v>
      </c>
      <c r="C823" s="8" t="s">
        <v>696</v>
      </c>
      <c r="D823" s="8" t="s">
        <v>33</v>
      </c>
      <c r="F823" s="8" t="s">
        <v>333</v>
      </c>
      <c r="G823" s="8" t="s">
        <v>334</v>
      </c>
      <c r="H823" s="52">
        <v>9781408801581</v>
      </c>
      <c r="I823" s="8" t="s">
        <v>697</v>
      </c>
      <c r="J823" s="8">
        <v>1</v>
      </c>
      <c r="K823" s="21">
        <v>59</v>
      </c>
      <c r="L823" s="54">
        <f t="shared" si="24"/>
        <v>59</v>
      </c>
      <c r="M823" s="54">
        <f t="shared" si="25"/>
        <v>32.450000000000003</v>
      </c>
      <c r="N823" t="s">
        <v>37</v>
      </c>
      <c r="O823" s="62"/>
      <c r="P823" s="11"/>
      <c r="Q823" s="62"/>
      <c r="R823" s="62"/>
    </row>
    <row r="824" spans="1:18" ht="12.75" customHeight="1">
      <c r="A824" t="s">
        <v>760</v>
      </c>
      <c r="B824" s="8" t="s">
        <v>31</v>
      </c>
      <c r="C824" s="8" t="s">
        <v>696</v>
      </c>
      <c r="D824" s="8" t="s">
        <v>33</v>
      </c>
      <c r="F824" s="8" t="s">
        <v>85</v>
      </c>
      <c r="G824" s="8" t="s">
        <v>393</v>
      </c>
      <c r="H824" s="52">
        <v>9781408826768</v>
      </c>
      <c r="I824" s="8" t="s">
        <v>697</v>
      </c>
      <c r="J824" s="8">
        <v>1</v>
      </c>
      <c r="K824" s="21">
        <v>29</v>
      </c>
      <c r="L824" s="54">
        <f t="shared" si="24"/>
        <v>29</v>
      </c>
      <c r="M824" s="54">
        <f t="shared" si="25"/>
        <v>15.950000000000001</v>
      </c>
      <c r="N824" t="s">
        <v>37</v>
      </c>
      <c r="O824" s="62"/>
      <c r="P824" s="11"/>
      <c r="Q824" s="62"/>
      <c r="R824" s="62"/>
    </row>
    <row r="825" spans="1:18" ht="12.75" customHeight="1">
      <c r="A825" t="s">
        <v>760</v>
      </c>
      <c r="B825" s="8" t="s">
        <v>31</v>
      </c>
      <c r="C825" s="8" t="s">
        <v>698</v>
      </c>
      <c r="D825" s="8" t="s">
        <v>33</v>
      </c>
      <c r="F825" s="8" t="s">
        <v>40</v>
      </c>
      <c r="G825" s="8" t="s">
        <v>41</v>
      </c>
      <c r="H825" s="52">
        <v>9781408824658</v>
      </c>
      <c r="I825" s="8" t="s">
        <v>699</v>
      </c>
      <c r="J825" s="8">
        <v>1</v>
      </c>
      <c r="K825" s="21">
        <v>55</v>
      </c>
      <c r="L825" s="54">
        <f t="shared" si="24"/>
        <v>55</v>
      </c>
      <c r="M825" s="54">
        <f t="shared" si="25"/>
        <v>30.250000000000004</v>
      </c>
      <c r="N825" t="s">
        <v>37</v>
      </c>
      <c r="O825" s="62"/>
      <c r="P825" s="11"/>
      <c r="Q825" s="62"/>
      <c r="R825" s="62"/>
    </row>
    <row r="826" spans="1:18" ht="12.75" customHeight="1">
      <c r="A826" t="s">
        <v>760</v>
      </c>
      <c r="B826" s="8" t="s">
        <v>31</v>
      </c>
      <c r="C826" s="8" t="s">
        <v>698</v>
      </c>
      <c r="D826" s="8" t="s">
        <v>33</v>
      </c>
      <c r="F826" s="8" t="s">
        <v>44</v>
      </c>
      <c r="G826" s="8" t="s">
        <v>48</v>
      </c>
      <c r="H826" s="52">
        <v>9781408842447</v>
      </c>
      <c r="I826" s="8" t="s">
        <v>699</v>
      </c>
      <c r="J826" s="8">
        <v>17</v>
      </c>
      <c r="K826" s="21">
        <v>125</v>
      </c>
      <c r="L826" s="54">
        <f t="shared" si="24"/>
        <v>2125</v>
      </c>
      <c r="M826" s="54">
        <f t="shared" si="25"/>
        <v>1168.75</v>
      </c>
      <c r="N826" t="s">
        <v>37</v>
      </c>
      <c r="O826" s="62"/>
      <c r="P826" s="11"/>
      <c r="Q826" s="62"/>
      <c r="R826" s="62"/>
    </row>
    <row r="827" spans="1:18" ht="12.75" customHeight="1">
      <c r="A827" t="s">
        <v>760</v>
      </c>
      <c r="B827" s="8" t="s">
        <v>31</v>
      </c>
      <c r="C827" s="8" t="s">
        <v>698</v>
      </c>
      <c r="D827" s="8" t="s">
        <v>33</v>
      </c>
      <c r="F827" s="8" t="s">
        <v>55</v>
      </c>
      <c r="G827" s="8" t="s">
        <v>56</v>
      </c>
      <c r="H827" s="52">
        <v>9781408814161</v>
      </c>
      <c r="I827" s="8" t="s">
        <v>699</v>
      </c>
      <c r="J827" s="8">
        <v>2</v>
      </c>
      <c r="K827" s="21">
        <v>59</v>
      </c>
      <c r="L827" s="54">
        <f t="shared" si="24"/>
        <v>118</v>
      </c>
      <c r="M827" s="54">
        <f t="shared" si="25"/>
        <v>64.900000000000006</v>
      </c>
      <c r="N827" t="s">
        <v>37</v>
      </c>
      <c r="O827" s="62"/>
      <c r="P827" s="11"/>
      <c r="Q827" s="62"/>
      <c r="R827" s="62"/>
    </row>
    <row r="828" spans="1:18" ht="12.75" customHeight="1">
      <c r="A828" t="s">
        <v>760</v>
      </c>
      <c r="B828" s="8" t="s">
        <v>31</v>
      </c>
      <c r="C828" s="8" t="s">
        <v>698</v>
      </c>
      <c r="D828" s="8" t="s">
        <v>33</v>
      </c>
      <c r="F828" s="8" t="s">
        <v>75</v>
      </c>
      <c r="G828" s="8" t="s">
        <v>91</v>
      </c>
      <c r="H828" s="52">
        <v>9781408808665</v>
      </c>
      <c r="I828" s="8" t="s">
        <v>699</v>
      </c>
      <c r="J828" s="8">
        <v>1</v>
      </c>
      <c r="K828" s="21">
        <v>49</v>
      </c>
      <c r="L828" s="54">
        <f t="shared" si="24"/>
        <v>49</v>
      </c>
      <c r="M828" s="54">
        <f t="shared" si="25"/>
        <v>26.950000000000003</v>
      </c>
      <c r="N828" t="s">
        <v>37</v>
      </c>
      <c r="O828" s="62"/>
      <c r="P828" s="11"/>
      <c r="Q828" s="62"/>
      <c r="R828" s="62"/>
    </row>
    <row r="829" spans="1:18" ht="12.75" customHeight="1">
      <c r="A829" t="s">
        <v>760</v>
      </c>
      <c r="B829" s="8" t="s">
        <v>31</v>
      </c>
      <c r="C829" s="8" t="s">
        <v>698</v>
      </c>
      <c r="D829" s="8" t="s">
        <v>33</v>
      </c>
      <c r="F829" s="8" t="s">
        <v>700</v>
      </c>
      <c r="G829" s="8" t="s">
        <v>701</v>
      </c>
      <c r="H829" s="52">
        <v>9781408190791</v>
      </c>
      <c r="I829" s="8" t="s">
        <v>699</v>
      </c>
      <c r="J829" s="8">
        <v>1</v>
      </c>
      <c r="K829" s="21">
        <v>69</v>
      </c>
      <c r="L829" s="54">
        <f t="shared" si="24"/>
        <v>69</v>
      </c>
      <c r="M829" s="54">
        <f t="shared" si="25"/>
        <v>37.950000000000003</v>
      </c>
      <c r="N829" t="s">
        <v>37</v>
      </c>
      <c r="O829" s="62"/>
      <c r="P829" s="11"/>
      <c r="Q829" s="62"/>
      <c r="R829" s="62"/>
    </row>
    <row r="830" spans="1:18" ht="12.75" customHeight="1">
      <c r="A830" t="s">
        <v>760</v>
      </c>
      <c r="B830" s="8" t="s">
        <v>31</v>
      </c>
      <c r="C830" s="8" t="s">
        <v>698</v>
      </c>
      <c r="D830" s="8" t="s">
        <v>33</v>
      </c>
      <c r="F830" s="8" t="s">
        <v>96</v>
      </c>
      <c r="G830" s="8" t="s">
        <v>104</v>
      </c>
      <c r="H830" s="52">
        <v>9781408845974</v>
      </c>
      <c r="I830" s="8" t="s">
        <v>699</v>
      </c>
      <c r="J830" s="8">
        <v>1</v>
      </c>
      <c r="K830" s="21">
        <v>69</v>
      </c>
      <c r="L830" s="54">
        <f t="shared" si="24"/>
        <v>69</v>
      </c>
      <c r="M830" s="54">
        <f t="shared" si="25"/>
        <v>37.950000000000003</v>
      </c>
      <c r="N830" t="s">
        <v>37</v>
      </c>
      <c r="O830" s="62"/>
      <c r="P830" s="11"/>
      <c r="Q830" s="62"/>
      <c r="R830" s="62"/>
    </row>
    <row r="831" spans="1:18" ht="12.75" customHeight="1">
      <c r="A831" t="s">
        <v>760</v>
      </c>
      <c r="B831" s="8" t="s">
        <v>31</v>
      </c>
      <c r="C831" s="8" t="s">
        <v>698</v>
      </c>
      <c r="D831" s="8" t="s">
        <v>33</v>
      </c>
      <c r="F831" s="8" t="s">
        <v>125</v>
      </c>
      <c r="G831" s="8" t="s">
        <v>558</v>
      </c>
      <c r="H831" s="52">
        <v>9781408806654</v>
      </c>
      <c r="I831" s="8" t="s">
        <v>699</v>
      </c>
      <c r="J831" s="8">
        <v>1</v>
      </c>
      <c r="K831" s="21">
        <v>59</v>
      </c>
      <c r="L831" s="54">
        <f t="shared" si="24"/>
        <v>59</v>
      </c>
      <c r="M831" s="54">
        <f t="shared" si="25"/>
        <v>32.450000000000003</v>
      </c>
      <c r="N831" t="s">
        <v>37</v>
      </c>
      <c r="O831" s="62"/>
      <c r="P831" s="11"/>
      <c r="Q831" s="62"/>
      <c r="R831" s="62"/>
    </row>
    <row r="832" spans="1:18" ht="12.75" customHeight="1">
      <c r="A832" t="s">
        <v>760</v>
      </c>
      <c r="B832" s="8" t="s">
        <v>31</v>
      </c>
      <c r="C832" s="8" t="s">
        <v>698</v>
      </c>
      <c r="D832" s="8" t="s">
        <v>33</v>
      </c>
      <c r="F832" s="8" t="s">
        <v>136</v>
      </c>
      <c r="G832" s="8" t="s">
        <v>137</v>
      </c>
      <c r="H832" s="52">
        <v>9781408810835</v>
      </c>
      <c r="I832" s="8" t="s">
        <v>699</v>
      </c>
      <c r="J832" s="8">
        <v>3</v>
      </c>
      <c r="K832" s="21">
        <v>69</v>
      </c>
      <c r="L832" s="54">
        <f t="shared" si="24"/>
        <v>207</v>
      </c>
      <c r="M832" s="54">
        <f t="shared" si="25"/>
        <v>113.85000000000001</v>
      </c>
      <c r="N832" t="s">
        <v>37</v>
      </c>
      <c r="O832" s="62"/>
      <c r="P832" s="11"/>
      <c r="Q832" s="62"/>
      <c r="R832" s="62"/>
    </row>
    <row r="833" spans="1:18" ht="12.75" customHeight="1">
      <c r="A833" t="s">
        <v>760</v>
      </c>
      <c r="B833" s="8" t="s">
        <v>31</v>
      </c>
      <c r="C833" s="8" t="s">
        <v>698</v>
      </c>
      <c r="D833" s="8" t="s">
        <v>33</v>
      </c>
      <c r="F833" s="8" t="s">
        <v>509</v>
      </c>
      <c r="G833" s="8" t="s">
        <v>702</v>
      </c>
      <c r="H833" s="52">
        <v>9781408827727</v>
      </c>
      <c r="I833" s="8" t="s">
        <v>699</v>
      </c>
      <c r="J833" s="8">
        <v>1</v>
      </c>
      <c r="K833" s="21">
        <v>75</v>
      </c>
      <c r="L833" s="54">
        <f t="shared" si="24"/>
        <v>75</v>
      </c>
      <c r="M833" s="54">
        <f t="shared" si="25"/>
        <v>41.25</v>
      </c>
      <c r="N833" t="s">
        <v>37</v>
      </c>
      <c r="O833" s="62"/>
      <c r="P833" s="11"/>
      <c r="Q833" s="62"/>
      <c r="R833" s="62"/>
    </row>
    <row r="834" spans="1:18" ht="12.75" customHeight="1">
      <c r="A834" t="s">
        <v>760</v>
      </c>
      <c r="B834" s="8" t="s">
        <v>31</v>
      </c>
      <c r="C834" s="8" t="s">
        <v>698</v>
      </c>
      <c r="D834" s="8" t="s">
        <v>33</v>
      </c>
      <c r="F834" s="8" t="s">
        <v>449</v>
      </c>
      <c r="G834" s="8" t="s">
        <v>450</v>
      </c>
      <c r="H834" s="52">
        <v>9781408816813</v>
      </c>
      <c r="I834" s="8" t="s">
        <v>699</v>
      </c>
      <c r="J834" s="8">
        <v>1</v>
      </c>
      <c r="K834" s="21">
        <v>85</v>
      </c>
      <c r="L834" s="54">
        <f t="shared" si="24"/>
        <v>85</v>
      </c>
      <c r="M834" s="54">
        <f t="shared" si="25"/>
        <v>46.750000000000007</v>
      </c>
      <c r="N834" t="s">
        <v>37</v>
      </c>
      <c r="O834" s="62"/>
      <c r="P834" s="11"/>
      <c r="Q834" s="62"/>
      <c r="R834" s="62"/>
    </row>
    <row r="835" spans="1:18" ht="12.75" customHeight="1">
      <c r="A835" t="s">
        <v>760</v>
      </c>
      <c r="B835" s="8" t="s">
        <v>31</v>
      </c>
      <c r="C835" s="8" t="s">
        <v>698</v>
      </c>
      <c r="D835" s="8" t="s">
        <v>33</v>
      </c>
      <c r="F835" s="8" t="s">
        <v>167</v>
      </c>
      <c r="G835" s="8" t="s">
        <v>168</v>
      </c>
      <c r="H835" s="52">
        <v>9781408810811</v>
      </c>
      <c r="I835" s="8" t="s">
        <v>699</v>
      </c>
      <c r="J835" s="8">
        <v>1</v>
      </c>
      <c r="K835" s="21">
        <v>49</v>
      </c>
      <c r="L835" s="54">
        <f t="shared" ref="L835:L898" si="26">J835*K835</f>
        <v>49</v>
      </c>
      <c r="M835" s="54">
        <f t="shared" ref="M835:M898" si="27">L835*0.55</f>
        <v>26.950000000000003</v>
      </c>
      <c r="N835" t="s">
        <v>37</v>
      </c>
      <c r="O835" s="62"/>
      <c r="P835" s="11"/>
      <c r="Q835" s="62"/>
      <c r="R835" s="62"/>
    </row>
    <row r="836" spans="1:18" ht="12.75" customHeight="1">
      <c r="A836" t="s">
        <v>760</v>
      </c>
      <c r="B836" s="8" t="s">
        <v>31</v>
      </c>
      <c r="C836" s="8" t="s">
        <v>698</v>
      </c>
      <c r="D836" s="8" t="s">
        <v>33</v>
      </c>
      <c r="F836" s="8" t="s">
        <v>181</v>
      </c>
      <c r="G836" s="8" t="s">
        <v>182</v>
      </c>
      <c r="H836" s="52">
        <v>9781408839881</v>
      </c>
      <c r="I836" s="8" t="s">
        <v>699</v>
      </c>
      <c r="J836" s="8">
        <v>1</v>
      </c>
      <c r="K836" s="21">
        <v>109</v>
      </c>
      <c r="L836" s="54">
        <f t="shared" si="26"/>
        <v>109</v>
      </c>
      <c r="M836" s="54">
        <f t="shared" si="27"/>
        <v>59.95</v>
      </c>
      <c r="N836" t="s">
        <v>37</v>
      </c>
      <c r="O836" s="62"/>
      <c r="P836" s="11"/>
      <c r="Q836" s="62"/>
      <c r="R836" s="62"/>
    </row>
    <row r="837" spans="1:18" ht="12.75" customHeight="1">
      <c r="A837" t="s">
        <v>760</v>
      </c>
      <c r="B837" s="8" t="s">
        <v>31</v>
      </c>
      <c r="C837" s="8" t="s">
        <v>698</v>
      </c>
      <c r="D837" s="8" t="s">
        <v>33</v>
      </c>
      <c r="F837" s="8" t="s">
        <v>703</v>
      </c>
      <c r="G837" s="8" t="s">
        <v>704</v>
      </c>
      <c r="H837" s="52">
        <v>9781408820643</v>
      </c>
      <c r="I837" s="8" t="s">
        <v>699</v>
      </c>
      <c r="J837" s="8">
        <v>1</v>
      </c>
      <c r="K837" s="21">
        <v>49</v>
      </c>
      <c r="L837" s="54">
        <f t="shared" si="26"/>
        <v>49</v>
      </c>
      <c r="M837" s="54">
        <f t="shared" si="27"/>
        <v>26.950000000000003</v>
      </c>
      <c r="N837" t="s">
        <v>37</v>
      </c>
      <c r="O837" s="62"/>
      <c r="P837" s="11"/>
      <c r="Q837" s="62"/>
      <c r="R837" s="62"/>
    </row>
    <row r="838" spans="1:18" ht="12.75" customHeight="1">
      <c r="A838" t="s">
        <v>760</v>
      </c>
      <c r="B838" s="8" t="s">
        <v>31</v>
      </c>
      <c r="C838" s="8" t="s">
        <v>698</v>
      </c>
      <c r="D838" s="8" t="s">
        <v>33</v>
      </c>
      <c r="F838" s="8" t="s">
        <v>248</v>
      </c>
      <c r="G838" s="8" t="s">
        <v>249</v>
      </c>
      <c r="H838" s="52">
        <v>9781408836446</v>
      </c>
      <c r="I838" s="8" t="s">
        <v>699</v>
      </c>
      <c r="J838" s="8">
        <v>1</v>
      </c>
      <c r="K838" s="21">
        <v>69</v>
      </c>
      <c r="L838" s="54">
        <f t="shared" si="26"/>
        <v>69</v>
      </c>
      <c r="M838" s="54">
        <f t="shared" si="27"/>
        <v>37.950000000000003</v>
      </c>
      <c r="N838" t="s">
        <v>37</v>
      </c>
      <c r="O838" s="62"/>
      <c r="P838" s="11"/>
      <c r="Q838" s="62"/>
      <c r="R838" s="62"/>
    </row>
    <row r="839" spans="1:18" ht="12.75" customHeight="1">
      <c r="A839" t="s">
        <v>760</v>
      </c>
      <c r="B839" s="8" t="s">
        <v>31</v>
      </c>
      <c r="C839" s="8" t="s">
        <v>698</v>
      </c>
      <c r="D839" s="8" t="s">
        <v>33</v>
      </c>
      <c r="F839" s="8" t="s">
        <v>265</v>
      </c>
      <c r="G839" s="8" t="s">
        <v>266</v>
      </c>
      <c r="H839" s="52">
        <v>9781408812044</v>
      </c>
      <c r="I839" s="8" t="s">
        <v>699</v>
      </c>
      <c r="J839" s="8">
        <v>1</v>
      </c>
      <c r="K839" s="21">
        <v>49</v>
      </c>
      <c r="L839" s="54">
        <f t="shared" si="26"/>
        <v>49</v>
      </c>
      <c r="M839" s="54">
        <f t="shared" si="27"/>
        <v>26.950000000000003</v>
      </c>
      <c r="N839" t="s">
        <v>37</v>
      </c>
      <c r="O839" s="62"/>
      <c r="P839" s="11"/>
      <c r="Q839" s="62"/>
      <c r="R839" s="62"/>
    </row>
    <row r="840" spans="1:18" ht="12.75" customHeight="1">
      <c r="A840" t="s">
        <v>760</v>
      </c>
      <c r="B840" s="8" t="s">
        <v>31</v>
      </c>
      <c r="C840" s="8" t="s">
        <v>698</v>
      </c>
      <c r="D840" s="8" t="s">
        <v>33</v>
      </c>
      <c r="F840" s="8" t="s">
        <v>44</v>
      </c>
      <c r="G840" s="8" t="s">
        <v>282</v>
      </c>
      <c r="H840" s="52">
        <v>9781408803721</v>
      </c>
      <c r="I840" s="8" t="s">
        <v>699</v>
      </c>
      <c r="J840" s="8">
        <v>4</v>
      </c>
      <c r="K840" s="21">
        <v>49</v>
      </c>
      <c r="L840" s="54">
        <f t="shared" si="26"/>
        <v>196</v>
      </c>
      <c r="M840" s="54">
        <f t="shared" si="27"/>
        <v>107.80000000000001</v>
      </c>
      <c r="N840" t="s">
        <v>37</v>
      </c>
      <c r="O840" s="62"/>
      <c r="P840" s="11"/>
      <c r="Q840" s="62"/>
      <c r="R840" s="62"/>
    </row>
    <row r="841" spans="1:18" ht="12.75" customHeight="1">
      <c r="A841" t="s">
        <v>760</v>
      </c>
      <c r="B841" s="8" t="s">
        <v>31</v>
      </c>
      <c r="C841" s="8" t="s">
        <v>698</v>
      </c>
      <c r="D841" s="8" t="s">
        <v>33</v>
      </c>
      <c r="F841" s="8" t="s">
        <v>185</v>
      </c>
      <c r="G841" s="8" t="s">
        <v>297</v>
      </c>
      <c r="H841" s="52">
        <v>9781408834046</v>
      </c>
      <c r="I841" s="8" t="s">
        <v>699</v>
      </c>
      <c r="J841" s="8">
        <v>2</v>
      </c>
      <c r="K841" s="21">
        <v>95</v>
      </c>
      <c r="L841" s="54">
        <f t="shared" si="26"/>
        <v>190</v>
      </c>
      <c r="M841" s="54">
        <f t="shared" si="27"/>
        <v>104.50000000000001</v>
      </c>
      <c r="N841" t="s">
        <v>37</v>
      </c>
      <c r="O841" s="62"/>
      <c r="P841" s="11"/>
      <c r="Q841" s="62"/>
      <c r="R841" s="62"/>
    </row>
    <row r="842" spans="1:18" ht="12.75" customHeight="1">
      <c r="A842" t="s">
        <v>760</v>
      </c>
      <c r="B842" s="8" t="s">
        <v>31</v>
      </c>
      <c r="C842" s="8" t="s">
        <v>698</v>
      </c>
      <c r="D842" s="8" t="s">
        <v>33</v>
      </c>
      <c r="F842" s="8" t="s">
        <v>75</v>
      </c>
      <c r="G842" s="8" t="s">
        <v>321</v>
      </c>
      <c r="H842" s="52">
        <v>9781408841914</v>
      </c>
      <c r="I842" s="8" t="s">
        <v>699</v>
      </c>
      <c r="J842" s="8">
        <v>2</v>
      </c>
      <c r="K842" s="21">
        <v>109</v>
      </c>
      <c r="L842" s="54">
        <f t="shared" si="26"/>
        <v>218</v>
      </c>
      <c r="M842" s="54">
        <f t="shared" si="27"/>
        <v>119.9</v>
      </c>
      <c r="N842" t="s">
        <v>37</v>
      </c>
      <c r="O842" s="62"/>
      <c r="P842" s="11"/>
      <c r="Q842" s="62"/>
      <c r="R842" s="62"/>
    </row>
    <row r="843" spans="1:18" ht="12.75" customHeight="1">
      <c r="A843" t="s">
        <v>760</v>
      </c>
      <c r="B843" s="8" t="s">
        <v>31</v>
      </c>
      <c r="C843" s="8" t="s">
        <v>698</v>
      </c>
      <c r="D843" s="8" t="s">
        <v>33</v>
      </c>
      <c r="F843" s="8" t="s">
        <v>322</v>
      </c>
      <c r="G843" s="8" t="s">
        <v>323</v>
      </c>
      <c r="H843" s="52">
        <v>9781408835319</v>
      </c>
      <c r="I843" s="8" t="s">
        <v>699</v>
      </c>
      <c r="J843" s="8">
        <v>2</v>
      </c>
      <c r="K843" s="21">
        <v>49</v>
      </c>
      <c r="L843" s="54">
        <f t="shared" si="26"/>
        <v>98</v>
      </c>
      <c r="M843" s="54">
        <f t="shared" si="27"/>
        <v>53.900000000000006</v>
      </c>
      <c r="N843" t="s">
        <v>37</v>
      </c>
      <c r="O843" s="62"/>
      <c r="P843" s="11"/>
      <c r="Q843" s="62"/>
      <c r="R843" s="62"/>
    </row>
    <row r="844" spans="1:18" ht="12.75" customHeight="1">
      <c r="A844" t="s">
        <v>760</v>
      </c>
      <c r="B844" s="8" t="s">
        <v>31</v>
      </c>
      <c r="C844" s="8" t="s">
        <v>698</v>
      </c>
      <c r="D844" s="8" t="s">
        <v>33</v>
      </c>
      <c r="F844" s="8" t="s">
        <v>138</v>
      </c>
      <c r="G844" s="8" t="s">
        <v>354</v>
      </c>
      <c r="H844" s="52">
        <v>9781408821022</v>
      </c>
      <c r="I844" s="8" t="s">
        <v>699</v>
      </c>
      <c r="J844" s="8">
        <v>1</v>
      </c>
      <c r="K844" s="21">
        <v>79</v>
      </c>
      <c r="L844" s="54">
        <f t="shared" si="26"/>
        <v>79</v>
      </c>
      <c r="M844" s="54">
        <f t="shared" si="27"/>
        <v>43.45</v>
      </c>
      <c r="N844" t="s">
        <v>37</v>
      </c>
      <c r="O844" s="62"/>
      <c r="P844" s="11"/>
      <c r="Q844" s="62"/>
      <c r="R844" s="62"/>
    </row>
    <row r="845" spans="1:18" ht="12.75" customHeight="1">
      <c r="A845" t="s">
        <v>760</v>
      </c>
      <c r="B845" s="8" t="s">
        <v>31</v>
      </c>
      <c r="C845" s="8" t="s">
        <v>698</v>
      </c>
      <c r="D845" s="8" t="s">
        <v>33</v>
      </c>
      <c r="F845" s="8" t="s">
        <v>397</v>
      </c>
      <c r="G845" s="8" t="s">
        <v>398</v>
      </c>
      <c r="H845" s="52">
        <v>9781408842072</v>
      </c>
      <c r="I845" s="8" t="s">
        <v>699</v>
      </c>
      <c r="J845" s="8">
        <v>1</v>
      </c>
      <c r="K845" s="21">
        <v>79</v>
      </c>
      <c r="L845" s="54">
        <f t="shared" si="26"/>
        <v>79</v>
      </c>
      <c r="M845" s="54">
        <f t="shared" si="27"/>
        <v>43.45</v>
      </c>
      <c r="N845" t="s">
        <v>37</v>
      </c>
      <c r="O845" s="62"/>
      <c r="P845" s="11"/>
      <c r="Q845" s="62"/>
      <c r="R845" s="62"/>
    </row>
    <row r="846" spans="1:18" ht="12.75" customHeight="1">
      <c r="A846" t="s">
        <v>760</v>
      </c>
      <c r="B846" s="8" t="s">
        <v>31</v>
      </c>
      <c r="C846" s="8" t="s">
        <v>705</v>
      </c>
      <c r="D846" s="8" t="s">
        <v>33</v>
      </c>
      <c r="F846" s="8" t="s">
        <v>34</v>
      </c>
      <c r="G846" s="8" t="s">
        <v>35</v>
      </c>
      <c r="H846" s="52">
        <v>9781408834053</v>
      </c>
      <c r="I846" s="8" t="s">
        <v>706</v>
      </c>
      <c r="J846" s="8">
        <v>1</v>
      </c>
      <c r="K846" s="21">
        <v>4.99</v>
      </c>
      <c r="L846" s="54">
        <f t="shared" si="26"/>
        <v>4.99</v>
      </c>
      <c r="M846" s="54">
        <f t="shared" si="27"/>
        <v>2.7445000000000004</v>
      </c>
      <c r="N846" t="s">
        <v>37</v>
      </c>
      <c r="O846" s="62"/>
      <c r="P846" s="11"/>
      <c r="Q846" s="62"/>
      <c r="R846" s="62"/>
    </row>
    <row r="847" spans="1:18" ht="12.75" customHeight="1">
      <c r="A847" t="s">
        <v>760</v>
      </c>
      <c r="B847" s="8" t="s">
        <v>31</v>
      </c>
      <c r="C847" s="8" t="s">
        <v>705</v>
      </c>
      <c r="D847" s="8" t="s">
        <v>33</v>
      </c>
      <c r="F847" s="8" t="s">
        <v>44</v>
      </c>
      <c r="G847" s="8" t="s">
        <v>45</v>
      </c>
      <c r="H847" s="52">
        <v>9781408803738</v>
      </c>
      <c r="I847" s="8" t="s">
        <v>706</v>
      </c>
      <c r="J847" s="8">
        <v>5</v>
      </c>
      <c r="K847" s="21">
        <v>10.99</v>
      </c>
      <c r="L847" s="54">
        <f t="shared" si="26"/>
        <v>54.95</v>
      </c>
      <c r="M847" s="54">
        <f t="shared" si="27"/>
        <v>30.222500000000004</v>
      </c>
      <c r="N847" t="s">
        <v>37</v>
      </c>
      <c r="O847" s="62"/>
      <c r="P847" s="11"/>
      <c r="Q847" s="62"/>
      <c r="R847" s="62"/>
    </row>
    <row r="848" spans="1:18" ht="12.75" customHeight="1">
      <c r="A848" t="s">
        <v>760</v>
      </c>
      <c r="B848" s="8" t="s">
        <v>31</v>
      </c>
      <c r="C848" s="8" t="s">
        <v>705</v>
      </c>
      <c r="D848" s="8" t="s">
        <v>33</v>
      </c>
      <c r="F848" s="8" t="s">
        <v>44</v>
      </c>
      <c r="G848" s="8" t="s">
        <v>48</v>
      </c>
      <c r="H848" s="52">
        <v>9781408842447</v>
      </c>
      <c r="I848" s="8" t="s">
        <v>706</v>
      </c>
      <c r="J848" s="8">
        <v>4</v>
      </c>
      <c r="K848" s="21">
        <v>21.99</v>
      </c>
      <c r="L848" s="54">
        <f t="shared" si="26"/>
        <v>87.96</v>
      </c>
      <c r="M848" s="54">
        <f t="shared" si="27"/>
        <v>48.378</v>
      </c>
      <c r="N848" t="s">
        <v>37</v>
      </c>
      <c r="O848" s="62"/>
      <c r="P848" s="11"/>
      <c r="Q848" s="62"/>
      <c r="R848" s="62"/>
    </row>
    <row r="849" spans="1:18" ht="12.75" customHeight="1">
      <c r="A849" t="s">
        <v>760</v>
      </c>
      <c r="B849" s="8" t="s">
        <v>31</v>
      </c>
      <c r="C849" s="8" t="s">
        <v>705</v>
      </c>
      <c r="D849" s="8" t="s">
        <v>33</v>
      </c>
      <c r="F849" s="8" t="s">
        <v>44</v>
      </c>
      <c r="G849" s="8" t="s">
        <v>48</v>
      </c>
      <c r="H849" s="52">
        <v>9781408842447</v>
      </c>
      <c r="I849" s="8" t="s">
        <v>706</v>
      </c>
      <c r="J849" s="8">
        <v>29</v>
      </c>
      <c r="K849" s="21">
        <v>14.99</v>
      </c>
      <c r="L849" s="54">
        <f t="shared" si="26"/>
        <v>434.71</v>
      </c>
      <c r="M849" s="54">
        <f t="shared" si="27"/>
        <v>239.09050000000002</v>
      </c>
      <c r="N849" t="s">
        <v>37</v>
      </c>
      <c r="O849" s="62"/>
      <c r="P849" s="11"/>
      <c r="Q849" s="62"/>
      <c r="R849" s="62"/>
    </row>
    <row r="850" spans="1:18" ht="12.75" customHeight="1">
      <c r="A850" t="s">
        <v>760</v>
      </c>
      <c r="B850" s="8" t="s">
        <v>31</v>
      </c>
      <c r="C850" s="8" t="s">
        <v>705</v>
      </c>
      <c r="D850" s="8" t="s">
        <v>33</v>
      </c>
      <c r="F850" s="8" t="s">
        <v>53</v>
      </c>
      <c r="G850" s="8" t="s">
        <v>54</v>
      </c>
      <c r="H850" s="52">
        <v>9781408840108</v>
      </c>
      <c r="I850" s="8" t="s">
        <v>706</v>
      </c>
      <c r="J850" s="8">
        <v>6</v>
      </c>
      <c r="K850" s="21">
        <v>4.99</v>
      </c>
      <c r="L850" s="54">
        <f t="shared" si="26"/>
        <v>29.94</v>
      </c>
      <c r="M850" s="54">
        <f t="shared" si="27"/>
        <v>16.467000000000002</v>
      </c>
      <c r="N850" t="s">
        <v>37</v>
      </c>
      <c r="O850" s="62"/>
      <c r="P850" s="11"/>
      <c r="Q850" s="62"/>
      <c r="R850" s="62"/>
    </row>
    <row r="851" spans="1:18" ht="12.75" customHeight="1">
      <c r="A851" t="s">
        <v>760</v>
      </c>
      <c r="B851" s="8" t="s">
        <v>31</v>
      </c>
      <c r="C851" s="8" t="s">
        <v>705</v>
      </c>
      <c r="D851" s="8" t="s">
        <v>33</v>
      </c>
      <c r="F851" s="8" t="s">
        <v>55</v>
      </c>
      <c r="G851" s="8" t="s">
        <v>56</v>
      </c>
      <c r="H851" s="52">
        <v>9781408814161</v>
      </c>
      <c r="I851" s="8" t="s">
        <v>706</v>
      </c>
      <c r="J851" s="8">
        <v>1</v>
      </c>
      <c r="K851" s="21">
        <v>12.99</v>
      </c>
      <c r="L851" s="54">
        <f t="shared" si="26"/>
        <v>12.99</v>
      </c>
      <c r="M851" s="54">
        <f t="shared" si="27"/>
        <v>7.1445000000000007</v>
      </c>
      <c r="N851" t="s">
        <v>37</v>
      </c>
      <c r="O851" s="62"/>
      <c r="P851" s="11"/>
      <c r="Q851" s="62"/>
      <c r="R851" s="62"/>
    </row>
    <row r="852" spans="1:18" ht="12.75" customHeight="1">
      <c r="A852" t="s">
        <v>760</v>
      </c>
      <c r="B852" s="8" t="s">
        <v>31</v>
      </c>
      <c r="C852" s="8" t="s">
        <v>705</v>
      </c>
      <c r="D852" s="8" t="s">
        <v>33</v>
      </c>
      <c r="F852" s="8" t="s">
        <v>94</v>
      </c>
      <c r="G852" s="8" t="s">
        <v>707</v>
      </c>
      <c r="H852" s="52">
        <v>9781408833506</v>
      </c>
      <c r="I852" s="8" t="s">
        <v>706</v>
      </c>
      <c r="J852" s="8">
        <v>1</v>
      </c>
      <c r="K852" s="21">
        <v>20.99</v>
      </c>
      <c r="L852" s="54">
        <f t="shared" si="26"/>
        <v>20.99</v>
      </c>
      <c r="M852" s="54">
        <f t="shared" si="27"/>
        <v>11.544499999999999</v>
      </c>
      <c r="N852" t="s">
        <v>37</v>
      </c>
      <c r="O852" s="62"/>
      <c r="P852" s="11"/>
      <c r="Q852" s="62"/>
      <c r="R852" s="62"/>
    </row>
    <row r="853" spans="1:18" ht="12.75" customHeight="1">
      <c r="A853" t="s">
        <v>760</v>
      </c>
      <c r="B853" s="8" t="s">
        <v>31</v>
      </c>
      <c r="C853" s="8" t="s">
        <v>705</v>
      </c>
      <c r="D853" s="8" t="s">
        <v>33</v>
      </c>
      <c r="F853" s="8" t="s">
        <v>61</v>
      </c>
      <c r="G853" s="8" t="s">
        <v>62</v>
      </c>
      <c r="H853" s="52">
        <v>9781408165973</v>
      </c>
      <c r="I853" s="8" t="s">
        <v>706</v>
      </c>
      <c r="J853" s="8">
        <v>1</v>
      </c>
      <c r="K853" s="21">
        <v>11.99</v>
      </c>
      <c r="L853" s="54">
        <f t="shared" si="26"/>
        <v>11.99</v>
      </c>
      <c r="M853" s="54">
        <f t="shared" si="27"/>
        <v>6.5945000000000009</v>
      </c>
      <c r="N853" t="s">
        <v>37</v>
      </c>
      <c r="O853" s="62"/>
      <c r="P853" s="11"/>
      <c r="Q853" s="62"/>
      <c r="R853" s="62"/>
    </row>
    <row r="854" spans="1:18" ht="12.75" customHeight="1">
      <c r="A854" t="s">
        <v>760</v>
      </c>
      <c r="B854" s="8" t="s">
        <v>31</v>
      </c>
      <c r="C854" s="8" t="s">
        <v>705</v>
      </c>
      <c r="D854" s="8" t="s">
        <v>33</v>
      </c>
      <c r="F854" s="8" t="s">
        <v>527</v>
      </c>
      <c r="G854" s="8" t="s">
        <v>528</v>
      </c>
      <c r="H854" s="52">
        <v>9781408827345</v>
      </c>
      <c r="I854" s="8" t="s">
        <v>706</v>
      </c>
      <c r="J854" s="8">
        <v>1</v>
      </c>
      <c r="K854" s="21">
        <v>14.99</v>
      </c>
      <c r="L854" s="54">
        <f t="shared" si="26"/>
        <v>14.99</v>
      </c>
      <c r="M854" s="54">
        <f t="shared" si="27"/>
        <v>8.2445000000000004</v>
      </c>
      <c r="N854" t="s">
        <v>37</v>
      </c>
      <c r="O854" s="62"/>
      <c r="P854" s="11"/>
      <c r="Q854" s="62"/>
      <c r="R854" s="62"/>
    </row>
    <row r="855" spans="1:18" ht="12.75" customHeight="1">
      <c r="A855" t="s">
        <v>760</v>
      </c>
      <c r="B855" s="8" t="s">
        <v>31</v>
      </c>
      <c r="C855" s="8" t="s">
        <v>705</v>
      </c>
      <c r="D855" s="8" t="s">
        <v>33</v>
      </c>
      <c r="F855" s="8" t="s">
        <v>708</v>
      </c>
      <c r="G855" s="8" t="s">
        <v>709</v>
      </c>
      <c r="H855" s="52">
        <v>9781408820797</v>
      </c>
      <c r="I855" s="8" t="s">
        <v>706</v>
      </c>
      <c r="J855" s="8">
        <v>1</v>
      </c>
      <c r="K855" s="21">
        <v>11.99</v>
      </c>
      <c r="L855" s="54">
        <f t="shared" si="26"/>
        <v>11.99</v>
      </c>
      <c r="M855" s="54">
        <f t="shared" si="27"/>
        <v>6.5945000000000009</v>
      </c>
      <c r="N855" t="s">
        <v>37</v>
      </c>
      <c r="O855" s="62"/>
      <c r="P855" s="11"/>
      <c r="Q855" s="62"/>
      <c r="R855" s="62"/>
    </row>
    <row r="856" spans="1:18" ht="12.75" customHeight="1">
      <c r="A856" t="s">
        <v>760</v>
      </c>
      <c r="B856" s="8" t="s">
        <v>31</v>
      </c>
      <c r="C856" s="8" t="s">
        <v>705</v>
      </c>
      <c r="D856" s="8" t="s">
        <v>33</v>
      </c>
      <c r="F856" s="8" t="s">
        <v>89</v>
      </c>
      <c r="G856" s="8" t="s">
        <v>90</v>
      </c>
      <c r="H856" s="52">
        <v>9781408833391</v>
      </c>
      <c r="I856" s="8" t="s">
        <v>706</v>
      </c>
      <c r="J856" s="8">
        <v>3</v>
      </c>
      <c r="K856" s="21">
        <v>14.99</v>
      </c>
      <c r="L856" s="54">
        <f t="shared" si="26"/>
        <v>44.97</v>
      </c>
      <c r="M856" s="54">
        <f t="shared" si="27"/>
        <v>24.733500000000003</v>
      </c>
      <c r="N856" t="s">
        <v>37</v>
      </c>
      <c r="O856" s="62"/>
      <c r="P856" s="11"/>
      <c r="Q856" s="62"/>
      <c r="R856" s="62"/>
    </row>
    <row r="857" spans="1:18" ht="12.75" customHeight="1">
      <c r="A857" t="s">
        <v>760</v>
      </c>
      <c r="B857" s="8" t="s">
        <v>31</v>
      </c>
      <c r="C857" s="8" t="s">
        <v>705</v>
      </c>
      <c r="D857" s="8" t="s">
        <v>33</v>
      </c>
      <c r="F857" s="8" t="s">
        <v>75</v>
      </c>
      <c r="G857" s="8" t="s">
        <v>91</v>
      </c>
      <c r="H857" s="52">
        <v>9781408808665</v>
      </c>
      <c r="I857" s="8" t="s">
        <v>706</v>
      </c>
      <c r="J857" s="8">
        <v>13</v>
      </c>
      <c r="K857" s="21">
        <v>4.99</v>
      </c>
      <c r="L857" s="54">
        <f t="shared" si="26"/>
        <v>64.87</v>
      </c>
      <c r="M857" s="54">
        <f t="shared" si="27"/>
        <v>35.678500000000007</v>
      </c>
      <c r="N857" t="s">
        <v>37</v>
      </c>
      <c r="O857" s="62"/>
      <c r="P857" s="11"/>
      <c r="Q857" s="62"/>
      <c r="R857" s="62"/>
    </row>
    <row r="858" spans="1:18" ht="12.75" customHeight="1">
      <c r="A858" t="s">
        <v>760</v>
      </c>
      <c r="B858" s="8" t="s">
        <v>31</v>
      </c>
      <c r="C858" s="8" t="s">
        <v>705</v>
      </c>
      <c r="D858" s="8" t="s">
        <v>33</v>
      </c>
      <c r="F858" s="8" t="s">
        <v>75</v>
      </c>
      <c r="G858" s="8" t="s">
        <v>91</v>
      </c>
      <c r="H858" s="52">
        <v>9781408808665</v>
      </c>
      <c r="I858" s="8" t="s">
        <v>706</v>
      </c>
      <c r="J858" s="8">
        <v>2</v>
      </c>
      <c r="K858" s="21">
        <v>10.99</v>
      </c>
      <c r="L858" s="54">
        <f t="shared" si="26"/>
        <v>21.98</v>
      </c>
      <c r="M858" s="54">
        <f t="shared" si="27"/>
        <v>12.089</v>
      </c>
      <c r="N858" t="s">
        <v>37</v>
      </c>
      <c r="O858" s="62"/>
      <c r="P858" s="11"/>
      <c r="Q858" s="62"/>
      <c r="R858" s="62"/>
    </row>
    <row r="859" spans="1:18" ht="12.75" customHeight="1">
      <c r="A859" t="s">
        <v>760</v>
      </c>
      <c r="B859" s="8" t="s">
        <v>31</v>
      </c>
      <c r="C859" s="8" t="s">
        <v>705</v>
      </c>
      <c r="D859" s="8" t="s">
        <v>33</v>
      </c>
      <c r="F859" s="8" t="s">
        <v>92</v>
      </c>
      <c r="G859" s="8" t="s">
        <v>93</v>
      </c>
      <c r="H859" s="52">
        <v>9781408824559</v>
      </c>
      <c r="I859" s="8" t="s">
        <v>706</v>
      </c>
      <c r="J859" s="8">
        <v>1</v>
      </c>
      <c r="K859" s="21">
        <v>4.99</v>
      </c>
      <c r="L859" s="54">
        <f t="shared" si="26"/>
        <v>4.99</v>
      </c>
      <c r="M859" s="54">
        <f t="shared" si="27"/>
        <v>2.7445000000000004</v>
      </c>
      <c r="N859" t="s">
        <v>37</v>
      </c>
      <c r="O859" s="62"/>
      <c r="P859" s="11"/>
      <c r="Q859" s="62"/>
      <c r="R859" s="62"/>
    </row>
    <row r="860" spans="1:18" ht="12.75" customHeight="1">
      <c r="A860" t="s">
        <v>760</v>
      </c>
      <c r="B860" s="8" t="s">
        <v>31</v>
      </c>
      <c r="C860" s="8" t="s">
        <v>705</v>
      </c>
      <c r="D860" s="8" t="s">
        <v>33</v>
      </c>
      <c r="F860" s="8" t="s">
        <v>96</v>
      </c>
      <c r="G860" s="8" t="s">
        <v>97</v>
      </c>
      <c r="H860" s="52">
        <v>9781408806203</v>
      </c>
      <c r="I860" s="8" t="s">
        <v>706</v>
      </c>
      <c r="J860" s="8">
        <v>3</v>
      </c>
      <c r="K860" s="21">
        <v>4.99</v>
      </c>
      <c r="L860" s="54">
        <f t="shared" si="26"/>
        <v>14.97</v>
      </c>
      <c r="M860" s="54">
        <f t="shared" si="27"/>
        <v>8.2335000000000012</v>
      </c>
      <c r="N860" t="s">
        <v>37</v>
      </c>
      <c r="O860" s="62"/>
      <c r="P860" s="11"/>
      <c r="Q860" s="62"/>
      <c r="R860" s="62"/>
    </row>
    <row r="861" spans="1:18" ht="12.75" customHeight="1">
      <c r="A861" t="s">
        <v>760</v>
      </c>
      <c r="B861" s="8" t="s">
        <v>31</v>
      </c>
      <c r="C861" s="8" t="s">
        <v>705</v>
      </c>
      <c r="D861" s="8" t="s">
        <v>33</v>
      </c>
      <c r="F861" s="8" t="s">
        <v>96</v>
      </c>
      <c r="G861" s="8" t="s">
        <v>104</v>
      </c>
      <c r="H861" s="52">
        <v>9781408845974</v>
      </c>
      <c r="I861" s="8" t="s">
        <v>706</v>
      </c>
      <c r="J861" s="8">
        <v>4</v>
      </c>
      <c r="K861" s="21">
        <v>14.99</v>
      </c>
      <c r="L861" s="54">
        <f t="shared" si="26"/>
        <v>59.96</v>
      </c>
      <c r="M861" s="54">
        <f t="shared" si="27"/>
        <v>32.978000000000002</v>
      </c>
      <c r="N861" t="s">
        <v>37</v>
      </c>
      <c r="O861" s="62"/>
      <c r="P861" s="11"/>
      <c r="Q861" s="62"/>
      <c r="R861" s="62"/>
    </row>
    <row r="862" spans="1:18" ht="12.75" customHeight="1">
      <c r="A862" t="s">
        <v>760</v>
      </c>
      <c r="B862" s="8" t="s">
        <v>31</v>
      </c>
      <c r="C862" s="8" t="s">
        <v>705</v>
      </c>
      <c r="D862" s="8" t="s">
        <v>33</v>
      </c>
      <c r="F862" s="8" t="s">
        <v>115</v>
      </c>
      <c r="G862" s="8" t="s">
        <v>127</v>
      </c>
      <c r="H862" s="52">
        <v>9781408810989</v>
      </c>
      <c r="I862" s="8" t="s">
        <v>706</v>
      </c>
      <c r="J862" s="8">
        <v>1</v>
      </c>
      <c r="K862" s="21">
        <v>11.99</v>
      </c>
      <c r="L862" s="54">
        <f t="shared" si="26"/>
        <v>11.99</v>
      </c>
      <c r="M862" s="54">
        <f t="shared" si="27"/>
        <v>6.5945000000000009</v>
      </c>
      <c r="N862" t="s">
        <v>37</v>
      </c>
      <c r="O862" s="62"/>
      <c r="P862" s="11"/>
      <c r="Q862" s="62"/>
      <c r="R862" s="62"/>
    </row>
    <row r="863" spans="1:18" ht="12.75" customHeight="1">
      <c r="A863" t="s">
        <v>760</v>
      </c>
      <c r="B863" s="8" t="s">
        <v>31</v>
      </c>
      <c r="C863" s="8" t="s">
        <v>705</v>
      </c>
      <c r="D863" s="8" t="s">
        <v>33</v>
      </c>
      <c r="F863" s="8" t="s">
        <v>100</v>
      </c>
      <c r="G863" s="8" t="s">
        <v>377</v>
      </c>
      <c r="H863" s="52">
        <v>9781408834428</v>
      </c>
      <c r="I863" s="8" t="s">
        <v>706</v>
      </c>
      <c r="J863" s="8">
        <v>1</v>
      </c>
      <c r="K863" s="21">
        <v>10.99</v>
      </c>
      <c r="L863" s="54">
        <f t="shared" si="26"/>
        <v>10.99</v>
      </c>
      <c r="M863" s="54">
        <f t="shared" si="27"/>
        <v>6.0445000000000002</v>
      </c>
      <c r="N863" t="s">
        <v>37</v>
      </c>
      <c r="O863" s="62"/>
      <c r="P863" s="11"/>
      <c r="Q863" s="62"/>
      <c r="R863" s="62"/>
    </row>
    <row r="864" spans="1:18" ht="12.75" customHeight="1">
      <c r="A864" t="s">
        <v>760</v>
      </c>
      <c r="B864" s="8" t="s">
        <v>31</v>
      </c>
      <c r="C864" s="8" t="s">
        <v>705</v>
      </c>
      <c r="D864" s="8" t="s">
        <v>33</v>
      </c>
      <c r="F864" s="8" t="s">
        <v>145</v>
      </c>
      <c r="G864" s="8" t="s">
        <v>146</v>
      </c>
      <c r="H864" s="52">
        <v>9781408803226</v>
      </c>
      <c r="I864" s="8" t="s">
        <v>706</v>
      </c>
      <c r="J864" s="8">
        <v>1</v>
      </c>
      <c r="K864" s="21">
        <v>10.99</v>
      </c>
      <c r="L864" s="54">
        <f t="shared" si="26"/>
        <v>10.99</v>
      </c>
      <c r="M864" s="54">
        <f t="shared" si="27"/>
        <v>6.0445000000000002</v>
      </c>
      <c r="N864" t="s">
        <v>37</v>
      </c>
      <c r="O864" s="62"/>
      <c r="P864" s="11"/>
      <c r="Q864" s="62"/>
      <c r="R864" s="62"/>
    </row>
    <row r="865" spans="1:18" ht="12.75" customHeight="1">
      <c r="A865" t="s">
        <v>760</v>
      </c>
      <c r="B865" s="8" t="s">
        <v>31</v>
      </c>
      <c r="C865" s="8" t="s">
        <v>705</v>
      </c>
      <c r="D865" s="8" t="s">
        <v>33</v>
      </c>
      <c r="F865" s="8" t="s">
        <v>569</v>
      </c>
      <c r="G865" s="8" t="s">
        <v>570</v>
      </c>
      <c r="H865" s="52">
        <v>9781408845967</v>
      </c>
      <c r="I865" s="8" t="s">
        <v>706</v>
      </c>
      <c r="J865" s="8">
        <v>1</v>
      </c>
      <c r="K865" s="21">
        <v>23.99</v>
      </c>
      <c r="L865" s="54">
        <f t="shared" si="26"/>
        <v>23.99</v>
      </c>
      <c r="M865" s="54">
        <f t="shared" si="27"/>
        <v>13.1945</v>
      </c>
      <c r="N865" t="s">
        <v>37</v>
      </c>
      <c r="O865" s="62"/>
      <c r="P865" s="11"/>
      <c r="Q865" s="62"/>
      <c r="R865" s="62"/>
    </row>
    <row r="866" spans="1:18" ht="12.75" customHeight="1">
      <c r="A866" t="s">
        <v>760</v>
      </c>
      <c r="B866" s="8" t="s">
        <v>31</v>
      </c>
      <c r="C866" s="8" t="s">
        <v>705</v>
      </c>
      <c r="D866" s="8" t="s">
        <v>33</v>
      </c>
      <c r="F866" s="8" t="s">
        <v>153</v>
      </c>
      <c r="G866" s="8" t="s">
        <v>154</v>
      </c>
      <c r="H866" s="52">
        <v>9781408819715</v>
      </c>
      <c r="I866" s="8" t="s">
        <v>706</v>
      </c>
      <c r="J866" s="8">
        <v>2</v>
      </c>
      <c r="K866" s="21">
        <v>22.99</v>
      </c>
      <c r="L866" s="54">
        <f t="shared" si="26"/>
        <v>45.98</v>
      </c>
      <c r="M866" s="54">
        <f t="shared" si="27"/>
        <v>25.289000000000001</v>
      </c>
      <c r="N866" t="s">
        <v>37</v>
      </c>
      <c r="O866" s="62"/>
      <c r="P866" s="11"/>
      <c r="Q866" s="62"/>
      <c r="R866" s="62"/>
    </row>
    <row r="867" spans="1:18" ht="12.75" customHeight="1">
      <c r="A867" t="s">
        <v>760</v>
      </c>
      <c r="B867" s="8" t="s">
        <v>31</v>
      </c>
      <c r="C867" s="8" t="s">
        <v>705</v>
      </c>
      <c r="D867" s="8" t="s">
        <v>33</v>
      </c>
      <c r="F867" s="8" t="s">
        <v>171</v>
      </c>
      <c r="G867" s="8" t="s">
        <v>172</v>
      </c>
      <c r="H867" s="52">
        <v>9781408835661</v>
      </c>
      <c r="I867" s="8" t="s">
        <v>706</v>
      </c>
      <c r="J867" s="8">
        <v>7</v>
      </c>
      <c r="K867" s="21">
        <v>4.99</v>
      </c>
      <c r="L867" s="54">
        <f t="shared" si="26"/>
        <v>34.93</v>
      </c>
      <c r="M867" s="54">
        <f t="shared" si="27"/>
        <v>19.211500000000001</v>
      </c>
      <c r="N867" t="s">
        <v>37</v>
      </c>
      <c r="O867" s="62"/>
      <c r="P867" s="11"/>
      <c r="Q867" s="62"/>
      <c r="R867" s="62"/>
    </row>
    <row r="868" spans="1:18" ht="12.75" customHeight="1">
      <c r="A868" t="s">
        <v>760</v>
      </c>
      <c r="B868" s="8" t="s">
        <v>31</v>
      </c>
      <c r="C868" s="8" t="s">
        <v>705</v>
      </c>
      <c r="D868" s="8" t="s">
        <v>33</v>
      </c>
      <c r="F868" s="8" t="s">
        <v>171</v>
      </c>
      <c r="G868" s="8" t="s">
        <v>172</v>
      </c>
      <c r="H868" s="52">
        <v>9781408835661</v>
      </c>
      <c r="I868" s="8" t="s">
        <v>706</v>
      </c>
      <c r="J868" s="8">
        <v>1</v>
      </c>
      <c r="K868" s="21">
        <v>22.99</v>
      </c>
      <c r="L868" s="54">
        <f t="shared" si="26"/>
        <v>22.99</v>
      </c>
      <c r="M868" s="54">
        <f t="shared" si="27"/>
        <v>12.644500000000001</v>
      </c>
      <c r="N868" t="s">
        <v>37</v>
      </c>
      <c r="O868" s="62"/>
      <c r="P868" s="11"/>
      <c r="Q868" s="62"/>
      <c r="R868" s="62"/>
    </row>
    <row r="869" spans="1:18" ht="12.75" customHeight="1">
      <c r="A869" t="s">
        <v>760</v>
      </c>
      <c r="B869" s="8" t="s">
        <v>31</v>
      </c>
      <c r="C869" s="8" t="s">
        <v>705</v>
      </c>
      <c r="D869" s="8" t="s">
        <v>33</v>
      </c>
      <c r="F869" s="8" t="s">
        <v>593</v>
      </c>
      <c r="G869" s="8" t="s">
        <v>594</v>
      </c>
      <c r="H869" s="52">
        <v>9781408818725</v>
      </c>
      <c r="I869" s="8" t="s">
        <v>706</v>
      </c>
      <c r="J869" s="8">
        <v>1</v>
      </c>
      <c r="K869" s="21">
        <v>12.99</v>
      </c>
      <c r="L869" s="54">
        <f t="shared" si="26"/>
        <v>12.99</v>
      </c>
      <c r="M869" s="54">
        <f t="shared" si="27"/>
        <v>7.1445000000000007</v>
      </c>
      <c r="N869" t="s">
        <v>37</v>
      </c>
      <c r="O869" s="62"/>
      <c r="P869" s="11"/>
      <c r="Q869" s="62"/>
      <c r="R869" s="62"/>
    </row>
    <row r="870" spans="1:18" ht="12.75" customHeight="1">
      <c r="A870" t="s">
        <v>760</v>
      </c>
      <c r="B870" s="8" t="s">
        <v>31</v>
      </c>
      <c r="C870" s="8" t="s">
        <v>705</v>
      </c>
      <c r="D870" s="8" t="s">
        <v>33</v>
      </c>
      <c r="F870" s="8" t="s">
        <v>189</v>
      </c>
      <c r="G870" s="8" t="s">
        <v>200</v>
      </c>
      <c r="H870" s="52">
        <v>9781408807125</v>
      </c>
      <c r="I870" s="8" t="s">
        <v>706</v>
      </c>
      <c r="J870" s="8">
        <v>2</v>
      </c>
      <c r="K870" s="21">
        <v>4.99</v>
      </c>
      <c r="L870" s="54">
        <f t="shared" si="26"/>
        <v>9.98</v>
      </c>
      <c r="M870" s="54">
        <f t="shared" si="27"/>
        <v>5.4890000000000008</v>
      </c>
      <c r="N870" t="s">
        <v>37</v>
      </c>
      <c r="O870" s="62"/>
      <c r="P870" s="11"/>
      <c r="Q870" s="62"/>
      <c r="R870" s="62"/>
    </row>
    <row r="871" spans="1:18" ht="12.75" customHeight="1">
      <c r="A871" t="s">
        <v>760</v>
      </c>
      <c r="B871" s="8" t="s">
        <v>31</v>
      </c>
      <c r="C871" s="8" t="s">
        <v>705</v>
      </c>
      <c r="D871" s="8" t="s">
        <v>33</v>
      </c>
      <c r="F871" s="8" t="s">
        <v>243</v>
      </c>
      <c r="G871" s="8" t="s">
        <v>244</v>
      </c>
      <c r="H871" s="52">
        <v>9781408832868</v>
      </c>
      <c r="I871" s="8" t="s">
        <v>706</v>
      </c>
      <c r="J871" s="8">
        <v>4</v>
      </c>
      <c r="K871" s="21">
        <v>1.99</v>
      </c>
      <c r="L871" s="54">
        <f t="shared" si="26"/>
        <v>7.96</v>
      </c>
      <c r="M871" s="54">
        <f t="shared" si="27"/>
        <v>4.3780000000000001</v>
      </c>
      <c r="N871" t="s">
        <v>37</v>
      </c>
      <c r="O871" s="62"/>
      <c r="P871" s="11"/>
      <c r="Q871" s="62"/>
      <c r="R871" s="62"/>
    </row>
    <row r="872" spans="1:18" ht="12.75" customHeight="1">
      <c r="A872" t="s">
        <v>760</v>
      </c>
      <c r="B872" s="8" t="s">
        <v>31</v>
      </c>
      <c r="C872" s="8" t="s">
        <v>705</v>
      </c>
      <c r="D872" s="8" t="s">
        <v>33</v>
      </c>
      <c r="F872" s="8" t="s">
        <v>248</v>
      </c>
      <c r="G872" s="8" t="s">
        <v>249</v>
      </c>
      <c r="H872" s="52">
        <v>9781408836446</v>
      </c>
      <c r="I872" s="8" t="s">
        <v>706</v>
      </c>
      <c r="J872" s="8">
        <v>1</v>
      </c>
      <c r="K872" s="21">
        <v>14.99</v>
      </c>
      <c r="L872" s="54">
        <f t="shared" si="26"/>
        <v>14.99</v>
      </c>
      <c r="M872" s="54">
        <f t="shared" si="27"/>
        <v>8.2445000000000004</v>
      </c>
      <c r="N872" t="s">
        <v>37</v>
      </c>
      <c r="O872" s="62"/>
      <c r="P872" s="11"/>
      <c r="Q872" s="62"/>
      <c r="R872" s="62"/>
    </row>
    <row r="873" spans="1:18" ht="12.75" customHeight="1">
      <c r="A873" t="s">
        <v>760</v>
      </c>
      <c r="B873" s="8" t="s">
        <v>31</v>
      </c>
      <c r="C873" s="8" t="s">
        <v>705</v>
      </c>
      <c r="D873" s="8" t="s">
        <v>33</v>
      </c>
      <c r="F873" s="8" t="s">
        <v>248</v>
      </c>
      <c r="G873" s="8" t="s">
        <v>249</v>
      </c>
      <c r="H873" s="52">
        <v>9781408836446</v>
      </c>
      <c r="I873" s="8" t="s">
        <v>706</v>
      </c>
      <c r="J873" s="8">
        <v>22</v>
      </c>
      <c r="K873" s="21">
        <v>4.99</v>
      </c>
      <c r="L873" s="54">
        <f t="shared" si="26"/>
        <v>109.78</v>
      </c>
      <c r="M873" s="54">
        <f t="shared" si="27"/>
        <v>60.379000000000005</v>
      </c>
      <c r="N873" t="s">
        <v>37</v>
      </c>
      <c r="O873" s="62"/>
      <c r="P873" s="11"/>
      <c r="Q873" s="62"/>
      <c r="R873" s="62"/>
    </row>
    <row r="874" spans="1:18" ht="12.75" customHeight="1">
      <c r="A874" t="s">
        <v>760</v>
      </c>
      <c r="B874" s="8" t="s">
        <v>31</v>
      </c>
      <c r="C874" s="8" t="s">
        <v>705</v>
      </c>
      <c r="D874" s="8" t="s">
        <v>33</v>
      </c>
      <c r="F874" s="8" t="s">
        <v>213</v>
      </c>
      <c r="G874" s="8" t="s">
        <v>263</v>
      </c>
      <c r="H874" s="52">
        <v>9781408820384</v>
      </c>
      <c r="I874" s="8" t="s">
        <v>706</v>
      </c>
      <c r="J874" s="8">
        <v>1</v>
      </c>
      <c r="K874" s="21">
        <v>14.99</v>
      </c>
      <c r="L874" s="54">
        <f t="shared" si="26"/>
        <v>14.99</v>
      </c>
      <c r="M874" s="54">
        <f t="shared" si="27"/>
        <v>8.2445000000000004</v>
      </c>
      <c r="N874" t="s">
        <v>37</v>
      </c>
      <c r="O874" s="62"/>
      <c r="P874" s="11"/>
      <c r="Q874" s="62"/>
      <c r="R874" s="62"/>
    </row>
    <row r="875" spans="1:18" ht="12.75" customHeight="1">
      <c r="A875" t="s">
        <v>760</v>
      </c>
      <c r="B875" s="8" t="s">
        <v>31</v>
      </c>
      <c r="C875" s="8" t="s">
        <v>705</v>
      </c>
      <c r="D875" s="8" t="s">
        <v>33</v>
      </c>
      <c r="F875" s="8" t="s">
        <v>268</v>
      </c>
      <c r="G875" s="8" t="s">
        <v>269</v>
      </c>
      <c r="H875" s="52">
        <v>9781408811153</v>
      </c>
      <c r="I875" s="8" t="s">
        <v>706</v>
      </c>
      <c r="J875" s="8">
        <v>3</v>
      </c>
      <c r="K875" s="21">
        <v>4.99</v>
      </c>
      <c r="L875" s="54">
        <f t="shared" si="26"/>
        <v>14.97</v>
      </c>
      <c r="M875" s="54">
        <f t="shared" si="27"/>
        <v>8.2335000000000012</v>
      </c>
      <c r="N875" t="s">
        <v>37</v>
      </c>
      <c r="O875" s="62"/>
      <c r="P875" s="11"/>
      <c r="Q875" s="62"/>
      <c r="R875" s="62"/>
    </row>
    <row r="876" spans="1:18" ht="12.75" customHeight="1">
      <c r="A876" t="s">
        <v>760</v>
      </c>
      <c r="B876" s="8" t="s">
        <v>31</v>
      </c>
      <c r="C876" s="8" t="s">
        <v>705</v>
      </c>
      <c r="D876" s="8" t="s">
        <v>33</v>
      </c>
      <c r="F876" s="8" t="s">
        <v>44</v>
      </c>
      <c r="G876" s="8" t="s">
        <v>282</v>
      </c>
      <c r="H876" s="52">
        <v>9781408803721</v>
      </c>
      <c r="I876" s="8" t="s">
        <v>706</v>
      </c>
      <c r="J876" s="8">
        <v>2</v>
      </c>
      <c r="K876" s="21">
        <v>10.99</v>
      </c>
      <c r="L876" s="54">
        <f t="shared" si="26"/>
        <v>21.98</v>
      </c>
      <c r="M876" s="54">
        <f t="shared" si="27"/>
        <v>12.089</v>
      </c>
      <c r="N876" t="s">
        <v>37</v>
      </c>
      <c r="O876" s="62"/>
      <c r="P876" s="11"/>
      <c r="Q876" s="62"/>
      <c r="R876" s="62"/>
    </row>
    <row r="877" spans="1:18" ht="12.75" customHeight="1">
      <c r="A877" t="s">
        <v>760</v>
      </c>
      <c r="B877" s="8" t="s">
        <v>31</v>
      </c>
      <c r="C877" s="8" t="s">
        <v>705</v>
      </c>
      <c r="D877" s="8" t="s">
        <v>33</v>
      </c>
      <c r="F877" s="8" t="s">
        <v>291</v>
      </c>
      <c r="G877" s="8" t="s">
        <v>292</v>
      </c>
      <c r="H877" s="52">
        <v>9781408825082</v>
      </c>
      <c r="I877" s="8" t="s">
        <v>706</v>
      </c>
      <c r="J877" s="8">
        <v>2</v>
      </c>
      <c r="K877" s="21">
        <v>11.99</v>
      </c>
      <c r="L877" s="54">
        <f t="shared" si="26"/>
        <v>23.98</v>
      </c>
      <c r="M877" s="54">
        <f t="shared" si="27"/>
        <v>13.189000000000002</v>
      </c>
      <c r="N877" t="s">
        <v>37</v>
      </c>
      <c r="O877" s="62"/>
      <c r="P877" s="11"/>
      <c r="Q877" s="62"/>
      <c r="R877" s="62"/>
    </row>
    <row r="878" spans="1:18" ht="12.75" customHeight="1">
      <c r="A878" t="s">
        <v>760</v>
      </c>
      <c r="B878" s="8" t="s">
        <v>31</v>
      </c>
      <c r="C878" s="8" t="s">
        <v>705</v>
      </c>
      <c r="D878" s="8" t="s">
        <v>33</v>
      </c>
      <c r="F878" s="8" t="s">
        <v>185</v>
      </c>
      <c r="G878" s="8" t="s">
        <v>297</v>
      </c>
      <c r="H878" s="52">
        <v>9781408834046</v>
      </c>
      <c r="I878" s="8" t="s">
        <v>706</v>
      </c>
      <c r="J878" s="8">
        <v>1</v>
      </c>
      <c r="K878" s="21">
        <v>19.989999999999998</v>
      </c>
      <c r="L878" s="54">
        <f t="shared" si="26"/>
        <v>19.989999999999998</v>
      </c>
      <c r="M878" s="54">
        <f t="shared" si="27"/>
        <v>10.9945</v>
      </c>
      <c r="N878" t="s">
        <v>37</v>
      </c>
      <c r="O878" s="62"/>
      <c r="P878" s="11"/>
      <c r="Q878" s="62"/>
      <c r="R878" s="62"/>
    </row>
    <row r="879" spans="1:18" ht="12.75" customHeight="1">
      <c r="A879" t="s">
        <v>760</v>
      </c>
      <c r="B879" s="8" t="s">
        <v>31</v>
      </c>
      <c r="C879" s="8" t="s">
        <v>705</v>
      </c>
      <c r="D879" s="8" t="s">
        <v>33</v>
      </c>
      <c r="F879" s="8" t="s">
        <v>277</v>
      </c>
      <c r="G879" s="8" t="s">
        <v>302</v>
      </c>
      <c r="H879" s="52">
        <v>9781408818329</v>
      </c>
      <c r="I879" s="8" t="s">
        <v>706</v>
      </c>
      <c r="J879" s="8">
        <v>1</v>
      </c>
      <c r="K879" s="21">
        <v>4.99</v>
      </c>
      <c r="L879" s="54">
        <f t="shared" si="26"/>
        <v>4.99</v>
      </c>
      <c r="M879" s="54">
        <f t="shared" si="27"/>
        <v>2.7445000000000004</v>
      </c>
      <c r="N879" t="s">
        <v>37</v>
      </c>
      <c r="O879" s="62"/>
      <c r="P879" s="11"/>
      <c r="Q879" s="62"/>
      <c r="R879" s="62"/>
    </row>
    <row r="880" spans="1:18" ht="12.75" customHeight="1">
      <c r="A880" t="s">
        <v>760</v>
      </c>
      <c r="B880" s="8" t="s">
        <v>31</v>
      </c>
      <c r="C880" s="8" t="s">
        <v>705</v>
      </c>
      <c r="D880" s="8" t="s">
        <v>33</v>
      </c>
      <c r="F880" s="8" t="s">
        <v>304</v>
      </c>
      <c r="G880" s="8" t="s">
        <v>305</v>
      </c>
      <c r="H880" s="52">
        <v>9781408828083</v>
      </c>
      <c r="I880" s="8" t="s">
        <v>706</v>
      </c>
      <c r="J880" s="8">
        <v>1</v>
      </c>
      <c r="K880" s="21">
        <v>10.99</v>
      </c>
      <c r="L880" s="54">
        <f t="shared" si="26"/>
        <v>10.99</v>
      </c>
      <c r="M880" s="54">
        <f t="shared" si="27"/>
        <v>6.0445000000000002</v>
      </c>
      <c r="N880" t="s">
        <v>37</v>
      </c>
      <c r="O880" s="62"/>
      <c r="P880" s="11"/>
      <c r="Q880" s="62"/>
      <c r="R880" s="62"/>
    </row>
    <row r="881" spans="1:18" ht="12.75" customHeight="1">
      <c r="A881" t="s">
        <v>760</v>
      </c>
      <c r="B881" s="8" t="s">
        <v>31</v>
      </c>
      <c r="C881" s="8" t="s">
        <v>705</v>
      </c>
      <c r="D881" s="8" t="s">
        <v>33</v>
      </c>
      <c r="F881" s="8" t="s">
        <v>75</v>
      </c>
      <c r="G881" s="8" t="s">
        <v>321</v>
      </c>
      <c r="H881" s="52">
        <v>9781408841914</v>
      </c>
      <c r="I881" s="8" t="s">
        <v>706</v>
      </c>
      <c r="J881" s="8">
        <v>4</v>
      </c>
      <c r="K881" s="21">
        <v>14.99</v>
      </c>
      <c r="L881" s="54">
        <f t="shared" si="26"/>
        <v>59.96</v>
      </c>
      <c r="M881" s="54">
        <f t="shared" si="27"/>
        <v>32.978000000000002</v>
      </c>
      <c r="N881" t="s">
        <v>37</v>
      </c>
      <c r="O881" s="62"/>
      <c r="P881" s="11"/>
      <c r="Q881" s="62"/>
      <c r="R881" s="62"/>
    </row>
    <row r="882" spans="1:18" ht="12.75" customHeight="1">
      <c r="A882" t="s">
        <v>760</v>
      </c>
      <c r="B882" s="8" t="s">
        <v>31</v>
      </c>
      <c r="C882" s="8" t="s">
        <v>705</v>
      </c>
      <c r="D882" s="8" t="s">
        <v>33</v>
      </c>
      <c r="F882" s="8" t="s">
        <v>75</v>
      </c>
      <c r="G882" s="8" t="s">
        <v>321</v>
      </c>
      <c r="H882" s="52">
        <v>9781408841914</v>
      </c>
      <c r="I882" s="8" t="s">
        <v>706</v>
      </c>
      <c r="J882" s="8">
        <v>1</v>
      </c>
      <c r="K882" s="21">
        <v>22.99</v>
      </c>
      <c r="L882" s="54">
        <f t="shared" si="26"/>
        <v>22.99</v>
      </c>
      <c r="M882" s="54">
        <f t="shared" si="27"/>
        <v>12.644500000000001</v>
      </c>
      <c r="N882" t="s">
        <v>37</v>
      </c>
      <c r="O882" s="62"/>
      <c r="P882" s="11"/>
      <c r="Q882" s="62"/>
      <c r="R882" s="62"/>
    </row>
    <row r="883" spans="1:18" ht="12.75" customHeight="1">
      <c r="A883" t="s">
        <v>760</v>
      </c>
      <c r="B883" s="8" t="s">
        <v>31</v>
      </c>
      <c r="C883" s="8" t="s">
        <v>705</v>
      </c>
      <c r="D883" s="8" t="s">
        <v>33</v>
      </c>
      <c r="F883" s="8" t="s">
        <v>325</v>
      </c>
      <c r="G883" s="8" t="s">
        <v>326</v>
      </c>
      <c r="H883" s="52">
        <v>9781408807323</v>
      </c>
      <c r="I883" s="8" t="s">
        <v>706</v>
      </c>
      <c r="J883" s="8">
        <v>1</v>
      </c>
      <c r="K883" s="21">
        <v>16.989999999999998</v>
      </c>
      <c r="L883" s="54">
        <f t="shared" si="26"/>
        <v>16.989999999999998</v>
      </c>
      <c r="M883" s="54">
        <f t="shared" si="27"/>
        <v>9.3445</v>
      </c>
      <c r="N883" t="s">
        <v>37</v>
      </c>
      <c r="O883" s="62"/>
      <c r="P883" s="11"/>
      <c r="Q883" s="62"/>
      <c r="R883" s="62"/>
    </row>
    <row r="884" spans="1:18" ht="12.75" customHeight="1">
      <c r="A884" t="s">
        <v>760</v>
      </c>
      <c r="B884" s="8" t="s">
        <v>31</v>
      </c>
      <c r="C884" s="8" t="s">
        <v>705</v>
      </c>
      <c r="D884" s="8" t="s">
        <v>33</v>
      </c>
      <c r="F884" s="8" t="s">
        <v>327</v>
      </c>
      <c r="G884" s="8" t="s">
        <v>328</v>
      </c>
      <c r="H884" s="52">
        <v>9781408818909</v>
      </c>
      <c r="I884" s="8" t="s">
        <v>706</v>
      </c>
      <c r="J884" s="8">
        <v>1</v>
      </c>
      <c r="K884" s="21">
        <v>12.99</v>
      </c>
      <c r="L884" s="54">
        <f t="shared" si="26"/>
        <v>12.99</v>
      </c>
      <c r="M884" s="54">
        <f t="shared" si="27"/>
        <v>7.1445000000000007</v>
      </c>
      <c r="N884" t="s">
        <v>37</v>
      </c>
      <c r="O884" s="62"/>
      <c r="P884" s="11"/>
      <c r="Q884" s="62"/>
      <c r="R884" s="62"/>
    </row>
    <row r="885" spans="1:18" ht="12.75" customHeight="1">
      <c r="A885" t="s">
        <v>760</v>
      </c>
      <c r="B885" s="8" t="s">
        <v>31</v>
      </c>
      <c r="C885" s="8" t="s">
        <v>705</v>
      </c>
      <c r="D885" s="8" t="s">
        <v>33</v>
      </c>
      <c r="F885" s="8" t="s">
        <v>67</v>
      </c>
      <c r="G885" s="8" t="s">
        <v>680</v>
      </c>
      <c r="H885" s="52">
        <v>9781408835111</v>
      </c>
      <c r="I885" s="8" t="s">
        <v>706</v>
      </c>
      <c r="J885" s="8">
        <v>1</v>
      </c>
      <c r="K885" s="21">
        <v>6.99</v>
      </c>
      <c r="L885" s="54">
        <f t="shared" si="26"/>
        <v>6.99</v>
      </c>
      <c r="M885" s="54">
        <f t="shared" si="27"/>
        <v>3.8445000000000005</v>
      </c>
      <c r="N885" t="s">
        <v>37</v>
      </c>
      <c r="O885" s="62"/>
      <c r="P885" s="11"/>
      <c r="Q885" s="62"/>
      <c r="R885" s="62"/>
    </row>
    <row r="886" spans="1:18" ht="12.75" customHeight="1">
      <c r="A886" t="s">
        <v>760</v>
      </c>
      <c r="B886" s="8" t="s">
        <v>31</v>
      </c>
      <c r="C886" s="8" t="s">
        <v>705</v>
      </c>
      <c r="D886" s="8" t="s">
        <v>33</v>
      </c>
      <c r="F886" s="8" t="s">
        <v>333</v>
      </c>
      <c r="G886" s="8" t="s">
        <v>334</v>
      </c>
      <c r="H886" s="52">
        <v>9781408801581</v>
      </c>
      <c r="I886" s="8" t="s">
        <v>706</v>
      </c>
      <c r="J886" s="8">
        <v>1</v>
      </c>
      <c r="K886" s="21">
        <v>10.99</v>
      </c>
      <c r="L886" s="54">
        <f t="shared" si="26"/>
        <v>10.99</v>
      </c>
      <c r="M886" s="54">
        <f t="shared" si="27"/>
        <v>6.0445000000000002</v>
      </c>
      <c r="N886" t="s">
        <v>37</v>
      </c>
      <c r="O886" s="62"/>
      <c r="P886" s="11"/>
      <c r="Q886" s="62"/>
      <c r="R886" s="62"/>
    </row>
    <row r="887" spans="1:18" ht="12.75" customHeight="1">
      <c r="A887" t="s">
        <v>760</v>
      </c>
      <c r="B887" s="8" t="s">
        <v>31</v>
      </c>
      <c r="C887" s="8" t="s">
        <v>705</v>
      </c>
      <c r="D887" s="8" t="s">
        <v>33</v>
      </c>
      <c r="F887" s="8" t="s">
        <v>338</v>
      </c>
      <c r="G887" s="8" t="s">
        <v>339</v>
      </c>
      <c r="H887" s="52">
        <v>9781408834176</v>
      </c>
      <c r="I887" s="8" t="s">
        <v>706</v>
      </c>
      <c r="J887" s="8">
        <v>1</v>
      </c>
      <c r="K887" s="21">
        <v>22.99</v>
      </c>
      <c r="L887" s="54">
        <f t="shared" si="26"/>
        <v>22.99</v>
      </c>
      <c r="M887" s="54">
        <f t="shared" si="27"/>
        <v>12.644500000000001</v>
      </c>
      <c r="N887" t="s">
        <v>37</v>
      </c>
      <c r="O887" s="62"/>
      <c r="P887" s="11"/>
      <c r="Q887" s="62"/>
      <c r="R887" s="62"/>
    </row>
    <row r="888" spans="1:18" ht="12.75" customHeight="1">
      <c r="A888" t="s">
        <v>760</v>
      </c>
      <c r="B888" s="8" t="s">
        <v>31</v>
      </c>
      <c r="C888" s="8" t="s">
        <v>705</v>
      </c>
      <c r="D888" s="8" t="s">
        <v>33</v>
      </c>
      <c r="F888" s="8" t="s">
        <v>401</v>
      </c>
      <c r="G888" s="8" t="s">
        <v>710</v>
      </c>
      <c r="H888" s="52">
        <v>9781408833940</v>
      </c>
      <c r="I888" s="8" t="s">
        <v>706</v>
      </c>
      <c r="J888" s="8">
        <v>1</v>
      </c>
      <c r="K888" s="21">
        <v>4.99</v>
      </c>
      <c r="L888" s="54">
        <f t="shared" si="26"/>
        <v>4.99</v>
      </c>
      <c r="M888" s="54">
        <f t="shared" si="27"/>
        <v>2.7445000000000004</v>
      </c>
      <c r="N888" t="s">
        <v>37</v>
      </c>
      <c r="O888" s="62"/>
      <c r="P888" s="11"/>
      <c r="Q888" s="62"/>
      <c r="R888" s="62"/>
    </row>
    <row r="889" spans="1:18" ht="12.75" customHeight="1">
      <c r="A889" t="s">
        <v>760</v>
      </c>
      <c r="B889" s="8" t="s">
        <v>31</v>
      </c>
      <c r="C889" s="8" t="s">
        <v>705</v>
      </c>
      <c r="D889" s="8" t="s">
        <v>33</v>
      </c>
      <c r="F889" s="8" t="s">
        <v>211</v>
      </c>
      <c r="G889" s="8" t="s">
        <v>348</v>
      </c>
      <c r="H889" s="52">
        <v>9781408842409</v>
      </c>
      <c r="I889" s="8" t="s">
        <v>706</v>
      </c>
      <c r="J889" s="8">
        <v>1</v>
      </c>
      <c r="K889" s="21">
        <v>19.989999999999998</v>
      </c>
      <c r="L889" s="54">
        <f t="shared" si="26"/>
        <v>19.989999999999998</v>
      </c>
      <c r="M889" s="54">
        <f t="shared" si="27"/>
        <v>10.9945</v>
      </c>
      <c r="N889" t="s">
        <v>37</v>
      </c>
      <c r="O889" s="62"/>
      <c r="P889" s="11"/>
      <c r="Q889" s="62"/>
      <c r="R889" s="62"/>
    </row>
    <row r="890" spans="1:18" ht="12.75" customHeight="1">
      <c r="A890" t="s">
        <v>760</v>
      </c>
      <c r="B890" s="8" t="s">
        <v>31</v>
      </c>
      <c r="C890" s="8" t="s">
        <v>711</v>
      </c>
      <c r="D890" s="8" t="s">
        <v>33</v>
      </c>
      <c r="F890" s="8" t="s">
        <v>187</v>
      </c>
      <c r="G890" s="8" t="s">
        <v>499</v>
      </c>
      <c r="H890" s="52">
        <v>9781408806845</v>
      </c>
      <c r="I890" s="8" t="s">
        <v>712</v>
      </c>
      <c r="J890" s="8">
        <v>1</v>
      </c>
      <c r="K890" s="21">
        <v>55</v>
      </c>
      <c r="L890" s="54">
        <f t="shared" si="26"/>
        <v>55</v>
      </c>
      <c r="M890" s="54">
        <f t="shared" si="27"/>
        <v>30.250000000000004</v>
      </c>
      <c r="N890" t="s">
        <v>37</v>
      </c>
      <c r="O890" s="62"/>
      <c r="P890" s="11"/>
      <c r="Q890" s="62"/>
      <c r="R890" s="62"/>
    </row>
    <row r="891" spans="1:18" ht="12.75" customHeight="1">
      <c r="A891" t="s">
        <v>760</v>
      </c>
      <c r="B891" s="8" t="s">
        <v>31</v>
      </c>
      <c r="C891" s="8" t="s">
        <v>711</v>
      </c>
      <c r="D891" s="8" t="s">
        <v>33</v>
      </c>
      <c r="F891" s="8" t="s">
        <v>44</v>
      </c>
      <c r="G891" s="8" t="s">
        <v>48</v>
      </c>
      <c r="H891" s="52">
        <v>9781408842447</v>
      </c>
      <c r="I891" s="8" t="s">
        <v>712</v>
      </c>
      <c r="J891" s="8">
        <v>3</v>
      </c>
      <c r="K891" s="21">
        <v>129</v>
      </c>
      <c r="L891" s="54">
        <f t="shared" si="26"/>
        <v>387</v>
      </c>
      <c r="M891" s="54">
        <f t="shared" si="27"/>
        <v>212.85000000000002</v>
      </c>
      <c r="N891" t="s">
        <v>37</v>
      </c>
      <c r="O891" s="62"/>
      <c r="P891" s="11"/>
      <c r="Q891" s="62"/>
      <c r="R891" s="62"/>
    </row>
    <row r="892" spans="1:18" ht="12.75" customHeight="1">
      <c r="A892" t="s">
        <v>760</v>
      </c>
      <c r="B892" s="8" t="s">
        <v>31</v>
      </c>
      <c r="C892" s="8" t="s">
        <v>711</v>
      </c>
      <c r="D892" s="8" t="s">
        <v>33</v>
      </c>
      <c r="F892" s="8" t="s">
        <v>53</v>
      </c>
      <c r="G892" s="8" t="s">
        <v>54</v>
      </c>
      <c r="H892" s="52">
        <v>9781408840108</v>
      </c>
      <c r="I892" s="8" t="s">
        <v>712</v>
      </c>
      <c r="J892" s="8">
        <v>1</v>
      </c>
      <c r="K892" s="21">
        <v>55</v>
      </c>
      <c r="L892" s="54">
        <f t="shared" si="26"/>
        <v>55</v>
      </c>
      <c r="M892" s="54">
        <f t="shared" si="27"/>
        <v>30.250000000000004</v>
      </c>
      <c r="N892" t="s">
        <v>37</v>
      </c>
      <c r="O892" s="62"/>
      <c r="P892" s="11"/>
      <c r="Q892" s="62"/>
      <c r="R892" s="62"/>
    </row>
    <row r="893" spans="1:18" ht="12.75" customHeight="1">
      <c r="A893" t="s">
        <v>760</v>
      </c>
      <c r="B893" s="8" t="s">
        <v>31</v>
      </c>
      <c r="C893" s="8" t="s">
        <v>711</v>
      </c>
      <c r="D893" s="8" t="s">
        <v>33</v>
      </c>
      <c r="F893" s="8" t="s">
        <v>55</v>
      </c>
      <c r="G893" s="8" t="s">
        <v>56</v>
      </c>
      <c r="H893" s="52">
        <v>9781408814161</v>
      </c>
      <c r="I893" s="8" t="s">
        <v>712</v>
      </c>
      <c r="J893" s="8">
        <v>3</v>
      </c>
      <c r="K893" s="21">
        <v>65</v>
      </c>
      <c r="L893" s="54">
        <f t="shared" si="26"/>
        <v>195</v>
      </c>
      <c r="M893" s="54">
        <f t="shared" si="27"/>
        <v>107.25000000000001</v>
      </c>
      <c r="N893" t="s">
        <v>37</v>
      </c>
      <c r="O893" s="62"/>
      <c r="P893" s="11"/>
      <c r="Q893" s="62"/>
      <c r="R893" s="62"/>
    </row>
    <row r="894" spans="1:18" ht="12.75" customHeight="1">
      <c r="A894" t="s">
        <v>760</v>
      </c>
      <c r="B894" s="8" t="s">
        <v>31</v>
      </c>
      <c r="C894" s="8" t="s">
        <v>711</v>
      </c>
      <c r="D894" s="8" t="s">
        <v>33</v>
      </c>
      <c r="F894" s="8" t="s">
        <v>57</v>
      </c>
      <c r="G894" s="8" t="s">
        <v>58</v>
      </c>
      <c r="H894" s="52">
        <v>9781408828717</v>
      </c>
      <c r="I894" s="8" t="s">
        <v>712</v>
      </c>
      <c r="J894" s="8">
        <v>1</v>
      </c>
      <c r="K894" s="21">
        <v>59</v>
      </c>
      <c r="L894" s="54">
        <f t="shared" si="26"/>
        <v>59</v>
      </c>
      <c r="M894" s="54">
        <f t="shared" si="27"/>
        <v>32.450000000000003</v>
      </c>
      <c r="N894" t="s">
        <v>37</v>
      </c>
      <c r="O894" s="62"/>
      <c r="P894" s="11"/>
      <c r="Q894" s="62"/>
      <c r="R894" s="62"/>
    </row>
    <row r="895" spans="1:18" ht="12.75" customHeight="1">
      <c r="A895" t="s">
        <v>760</v>
      </c>
      <c r="B895" s="8" t="s">
        <v>31</v>
      </c>
      <c r="C895" s="8" t="s">
        <v>711</v>
      </c>
      <c r="D895" s="8" t="s">
        <v>33</v>
      </c>
      <c r="F895" s="8" t="s">
        <v>67</v>
      </c>
      <c r="G895" s="8" t="s">
        <v>68</v>
      </c>
      <c r="H895" s="52">
        <v>9781408828410</v>
      </c>
      <c r="I895" s="8" t="s">
        <v>712</v>
      </c>
      <c r="J895" s="8">
        <v>17</v>
      </c>
      <c r="K895" s="21">
        <v>59</v>
      </c>
      <c r="L895" s="54">
        <f t="shared" si="26"/>
        <v>1003</v>
      </c>
      <c r="M895" s="54">
        <f t="shared" si="27"/>
        <v>551.65000000000009</v>
      </c>
      <c r="N895" t="s">
        <v>37</v>
      </c>
      <c r="O895" s="62"/>
      <c r="P895" s="11"/>
      <c r="Q895" s="62"/>
      <c r="R895" s="62"/>
    </row>
    <row r="896" spans="1:18" ht="12.75" customHeight="1">
      <c r="A896" t="s">
        <v>760</v>
      </c>
      <c r="B896" s="8" t="s">
        <v>31</v>
      </c>
      <c r="C896" s="8" t="s">
        <v>711</v>
      </c>
      <c r="D896" s="8" t="s">
        <v>33</v>
      </c>
      <c r="F896" s="8" t="s">
        <v>75</v>
      </c>
      <c r="G896" s="8" t="s">
        <v>76</v>
      </c>
      <c r="H896" s="52">
        <v>9781408807590</v>
      </c>
      <c r="I896" s="8" t="s">
        <v>712</v>
      </c>
      <c r="J896" s="8">
        <v>1</v>
      </c>
      <c r="K896" s="21">
        <v>55</v>
      </c>
      <c r="L896" s="54">
        <f t="shared" si="26"/>
        <v>55</v>
      </c>
      <c r="M896" s="54">
        <f t="shared" si="27"/>
        <v>30.250000000000004</v>
      </c>
      <c r="N896" t="s">
        <v>37</v>
      </c>
      <c r="O896" s="62"/>
      <c r="P896" s="11"/>
      <c r="Q896" s="62"/>
      <c r="R896" s="62"/>
    </row>
    <row r="897" spans="1:18" ht="12.75" customHeight="1">
      <c r="A897" t="s">
        <v>760</v>
      </c>
      <c r="B897" s="8" t="s">
        <v>31</v>
      </c>
      <c r="C897" s="8" t="s">
        <v>711</v>
      </c>
      <c r="D897" s="8" t="s">
        <v>33</v>
      </c>
      <c r="F897" s="8" t="s">
        <v>713</v>
      </c>
      <c r="G897" s="8" t="s">
        <v>714</v>
      </c>
      <c r="H897" s="52">
        <v>9781408830185</v>
      </c>
      <c r="I897" s="8" t="s">
        <v>712</v>
      </c>
      <c r="J897" s="8">
        <v>1</v>
      </c>
      <c r="K897" s="21">
        <v>59</v>
      </c>
      <c r="L897" s="54">
        <f t="shared" si="26"/>
        <v>59</v>
      </c>
      <c r="M897" s="54">
        <f t="shared" si="27"/>
        <v>32.450000000000003</v>
      </c>
      <c r="N897" t="s">
        <v>37</v>
      </c>
      <c r="O897" s="62"/>
      <c r="P897" s="11"/>
      <c r="Q897" s="62"/>
      <c r="R897" s="62"/>
    </row>
    <row r="898" spans="1:18" ht="12.75" customHeight="1">
      <c r="A898" t="s">
        <v>760</v>
      </c>
      <c r="B898" s="8" t="s">
        <v>31</v>
      </c>
      <c r="C898" s="8" t="s">
        <v>711</v>
      </c>
      <c r="D898" s="8" t="s">
        <v>33</v>
      </c>
      <c r="F898" s="8" t="s">
        <v>89</v>
      </c>
      <c r="G898" s="8" t="s">
        <v>90</v>
      </c>
      <c r="H898" s="52">
        <v>9781408833391</v>
      </c>
      <c r="I898" s="8" t="s">
        <v>712</v>
      </c>
      <c r="J898" s="8">
        <v>1</v>
      </c>
      <c r="K898" s="21">
        <v>75</v>
      </c>
      <c r="L898" s="54">
        <f t="shared" si="26"/>
        <v>75</v>
      </c>
      <c r="M898" s="54">
        <f t="shared" si="27"/>
        <v>41.25</v>
      </c>
      <c r="N898" t="s">
        <v>37</v>
      </c>
      <c r="O898" s="62"/>
      <c r="P898" s="11"/>
      <c r="Q898" s="62"/>
      <c r="R898" s="62"/>
    </row>
    <row r="899" spans="1:18" ht="12.75" customHeight="1">
      <c r="A899" t="s">
        <v>760</v>
      </c>
      <c r="B899" s="8" t="s">
        <v>31</v>
      </c>
      <c r="C899" s="8" t="s">
        <v>711</v>
      </c>
      <c r="D899" s="8" t="s">
        <v>33</v>
      </c>
      <c r="F899" s="8" t="s">
        <v>75</v>
      </c>
      <c r="G899" s="8" t="s">
        <v>91</v>
      </c>
      <c r="H899" s="52">
        <v>9781408808665</v>
      </c>
      <c r="I899" s="8" t="s">
        <v>712</v>
      </c>
      <c r="J899" s="8">
        <v>3</v>
      </c>
      <c r="K899" s="21">
        <v>55</v>
      </c>
      <c r="L899" s="54">
        <f t="shared" ref="L899:L931" si="28">J899*K899</f>
        <v>165</v>
      </c>
      <c r="M899" s="54">
        <f t="shared" ref="M899:M931" si="29">L899*0.55</f>
        <v>90.750000000000014</v>
      </c>
      <c r="N899" t="s">
        <v>37</v>
      </c>
      <c r="O899" s="62"/>
      <c r="P899" s="11"/>
      <c r="Q899" s="62"/>
      <c r="R899" s="62"/>
    </row>
    <row r="900" spans="1:18" ht="12.75" customHeight="1">
      <c r="A900" t="s">
        <v>760</v>
      </c>
      <c r="B900" s="8" t="s">
        <v>31</v>
      </c>
      <c r="C900" s="8" t="s">
        <v>711</v>
      </c>
      <c r="D900" s="8" t="s">
        <v>33</v>
      </c>
      <c r="F900" s="8" t="s">
        <v>358</v>
      </c>
      <c r="G900" s="8" t="s">
        <v>546</v>
      </c>
      <c r="H900" s="52">
        <v>9781408838495</v>
      </c>
      <c r="I900" s="8" t="s">
        <v>712</v>
      </c>
      <c r="J900" s="8">
        <v>1</v>
      </c>
      <c r="K900" s="21">
        <v>75</v>
      </c>
      <c r="L900" s="54">
        <f t="shared" si="28"/>
        <v>75</v>
      </c>
      <c r="M900" s="54">
        <f t="shared" si="29"/>
        <v>41.25</v>
      </c>
      <c r="N900" t="s">
        <v>37</v>
      </c>
      <c r="O900" s="62"/>
      <c r="P900" s="11"/>
      <c r="Q900" s="62"/>
      <c r="R900" s="62"/>
    </row>
    <row r="901" spans="1:18" ht="12.75" customHeight="1">
      <c r="A901" t="s">
        <v>760</v>
      </c>
      <c r="B901" s="8" t="s">
        <v>31</v>
      </c>
      <c r="C901" s="8" t="s">
        <v>711</v>
      </c>
      <c r="D901" s="8" t="s">
        <v>33</v>
      </c>
      <c r="F901" s="8" t="s">
        <v>111</v>
      </c>
      <c r="G901" s="8" t="s">
        <v>715</v>
      </c>
      <c r="H901" s="52">
        <v>9781408807231</v>
      </c>
      <c r="I901" s="8" t="s">
        <v>712</v>
      </c>
      <c r="J901" s="8">
        <v>1</v>
      </c>
      <c r="K901" s="21">
        <v>75</v>
      </c>
      <c r="L901" s="54">
        <f t="shared" si="28"/>
        <v>75</v>
      </c>
      <c r="M901" s="54">
        <f t="shared" si="29"/>
        <v>41.25</v>
      </c>
      <c r="N901" t="s">
        <v>37</v>
      </c>
      <c r="O901" s="62"/>
      <c r="P901" s="11"/>
      <c r="Q901" s="62"/>
      <c r="R901" s="62"/>
    </row>
    <row r="902" spans="1:18" ht="12.75" customHeight="1">
      <c r="A902" t="s">
        <v>760</v>
      </c>
      <c r="B902" s="8" t="s">
        <v>31</v>
      </c>
      <c r="C902" s="8" t="s">
        <v>711</v>
      </c>
      <c r="D902" s="8" t="s">
        <v>33</v>
      </c>
      <c r="F902" s="8" t="s">
        <v>138</v>
      </c>
      <c r="G902" s="8" t="s">
        <v>139</v>
      </c>
      <c r="H902" s="52">
        <v>9781408820858</v>
      </c>
      <c r="I902" s="8" t="s">
        <v>712</v>
      </c>
      <c r="J902" s="8">
        <v>1</v>
      </c>
      <c r="K902" s="21">
        <v>59</v>
      </c>
      <c r="L902" s="54">
        <f t="shared" si="28"/>
        <v>59</v>
      </c>
      <c r="M902" s="54">
        <f t="shared" si="29"/>
        <v>32.450000000000003</v>
      </c>
      <c r="N902" t="s">
        <v>37</v>
      </c>
      <c r="O902" s="62"/>
      <c r="P902" s="11"/>
      <c r="Q902" s="62"/>
      <c r="R902" s="62"/>
    </row>
    <row r="903" spans="1:18" ht="12.75" customHeight="1">
      <c r="A903" t="s">
        <v>760</v>
      </c>
      <c r="B903" s="8" t="s">
        <v>31</v>
      </c>
      <c r="C903" s="8" t="s">
        <v>711</v>
      </c>
      <c r="D903" s="8" t="s">
        <v>33</v>
      </c>
      <c r="F903" s="8" t="s">
        <v>509</v>
      </c>
      <c r="G903" s="8" t="s">
        <v>702</v>
      </c>
      <c r="H903" s="52">
        <v>9781408827727</v>
      </c>
      <c r="I903" s="8" t="s">
        <v>712</v>
      </c>
      <c r="J903" s="8">
        <v>1</v>
      </c>
      <c r="K903" s="21">
        <v>79</v>
      </c>
      <c r="L903" s="54">
        <f t="shared" si="28"/>
        <v>79</v>
      </c>
      <c r="M903" s="54">
        <f t="shared" si="29"/>
        <v>43.45</v>
      </c>
      <c r="N903" t="s">
        <v>37</v>
      </c>
      <c r="O903" s="62"/>
      <c r="P903" s="11"/>
      <c r="Q903" s="62"/>
      <c r="R903" s="62"/>
    </row>
    <row r="904" spans="1:18" ht="12.75" customHeight="1">
      <c r="A904" t="s">
        <v>760</v>
      </c>
      <c r="B904" s="8" t="s">
        <v>31</v>
      </c>
      <c r="C904" s="8" t="s">
        <v>711</v>
      </c>
      <c r="D904" s="8" t="s">
        <v>33</v>
      </c>
      <c r="F904" s="8" t="s">
        <v>138</v>
      </c>
      <c r="G904" s="8" t="s">
        <v>161</v>
      </c>
      <c r="H904" s="52">
        <v>9781408809174</v>
      </c>
      <c r="I904" s="8" t="s">
        <v>712</v>
      </c>
      <c r="J904" s="8">
        <v>1</v>
      </c>
      <c r="K904" s="21">
        <v>75</v>
      </c>
      <c r="L904" s="54">
        <f t="shared" si="28"/>
        <v>75</v>
      </c>
      <c r="M904" s="54">
        <f t="shared" si="29"/>
        <v>41.25</v>
      </c>
      <c r="N904" t="s">
        <v>37</v>
      </c>
      <c r="O904" s="62"/>
      <c r="P904" s="11"/>
      <c r="Q904" s="62"/>
      <c r="R904" s="62"/>
    </row>
    <row r="905" spans="1:18" ht="12.75" customHeight="1">
      <c r="A905" t="s">
        <v>760</v>
      </c>
      <c r="B905" s="8" t="s">
        <v>31</v>
      </c>
      <c r="C905" s="8" t="s">
        <v>711</v>
      </c>
      <c r="D905" s="8" t="s">
        <v>33</v>
      </c>
      <c r="F905" s="8" t="s">
        <v>53</v>
      </c>
      <c r="G905" s="8" t="s">
        <v>166</v>
      </c>
      <c r="H905" s="52">
        <v>9781408840160</v>
      </c>
      <c r="I905" s="8" t="s">
        <v>712</v>
      </c>
      <c r="J905" s="8">
        <v>1</v>
      </c>
      <c r="K905" s="21">
        <v>65</v>
      </c>
      <c r="L905" s="54">
        <f t="shared" si="28"/>
        <v>65</v>
      </c>
      <c r="M905" s="54">
        <f t="shared" si="29"/>
        <v>35.75</v>
      </c>
      <c r="N905" t="s">
        <v>37</v>
      </c>
      <c r="O905" s="62"/>
      <c r="P905" s="11"/>
      <c r="Q905" s="62"/>
      <c r="R905" s="62"/>
    </row>
    <row r="906" spans="1:18" ht="12.75" customHeight="1">
      <c r="A906" t="s">
        <v>760</v>
      </c>
      <c r="B906" s="8" t="s">
        <v>31</v>
      </c>
      <c r="C906" s="8" t="s">
        <v>711</v>
      </c>
      <c r="D906" s="8" t="s">
        <v>33</v>
      </c>
      <c r="F906" s="8" t="s">
        <v>167</v>
      </c>
      <c r="G906" s="8" t="s">
        <v>168</v>
      </c>
      <c r="H906" s="52">
        <v>9781408810811</v>
      </c>
      <c r="I906" s="8" t="s">
        <v>712</v>
      </c>
      <c r="J906" s="8">
        <v>1</v>
      </c>
      <c r="K906" s="21">
        <v>55</v>
      </c>
      <c r="L906" s="54">
        <f t="shared" si="28"/>
        <v>55</v>
      </c>
      <c r="M906" s="54">
        <f t="shared" si="29"/>
        <v>30.250000000000004</v>
      </c>
      <c r="N906" t="s">
        <v>37</v>
      </c>
      <c r="O906" s="62"/>
      <c r="P906" s="11"/>
      <c r="Q906" s="62"/>
      <c r="R906" s="62"/>
    </row>
    <row r="907" spans="1:18" ht="12.75" customHeight="1">
      <c r="A907" t="s">
        <v>760</v>
      </c>
      <c r="B907" s="8" t="s">
        <v>31</v>
      </c>
      <c r="C907" s="8" t="s">
        <v>711</v>
      </c>
      <c r="D907" s="8" t="s">
        <v>33</v>
      </c>
      <c r="F907" s="8" t="s">
        <v>181</v>
      </c>
      <c r="G907" s="8" t="s">
        <v>182</v>
      </c>
      <c r="H907" s="52">
        <v>9781408839881</v>
      </c>
      <c r="I907" s="8" t="s">
        <v>712</v>
      </c>
      <c r="J907" s="8">
        <v>1</v>
      </c>
      <c r="K907" s="21">
        <v>115</v>
      </c>
      <c r="L907" s="54">
        <f t="shared" si="28"/>
        <v>115</v>
      </c>
      <c r="M907" s="54">
        <f t="shared" si="29"/>
        <v>63.250000000000007</v>
      </c>
      <c r="N907" t="s">
        <v>37</v>
      </c>
      <c r="O907" s="62"/>
      <c r="P907" s="11"/>
      <c r="Q907" s="62"/>
      <c r="R907" s="62"/>
    </row>
    <row r="908" spans="1:18" ht="12.75" customHeight="1">
      <c r="A908" t="s">
        <v>760</v>
      </c>
      <c r="B908" s="8" t="s">
        <v>31</v>
      </c>
      <c r="C908" s="8" t="s">
        <v>711</v>
      </c>
      <c r="D908" s="8" t="s">
        <v>33</v>
      </c>
      <c r="F908" s="8" t="s">
        <v>358</v>
      </c>
      <c r="G908" s="8" t="s">
        <v>716</v>
      </c>
      <c r="H908" s="52">
        <v>9781408837399</v>
      </c>
      <c r="I908" s="8" t="s">
        <v>712</v>
      </c>
      <c r="J908" s="8">
        <v>1</v>
      </c>
      <c r="K908" s="21">
        <v>29</v>
      </c>
      <c r="L908" s="54">
        <f t="shared" si="28"/>
        <v>29</v>
      </c>
      <c r="M908" s="54">
        <f t="shared" si="29"/>
        <v>15.950000000000001</v>
      </c>
      <c r="N908" t="s">
        <v>37</v>
      </c>
      <c r="O908" s="62"/>
      <c r="P908" s="11"/>
      <c r="Q908" s="62"/>
      <c r="R908" s="62"/>
    </row>
    <row r="909" spans="1:18" ht="12.75" customHeight="1">
      <c r="A909" t="s">
        <v>760</v>
      </c>
      <c r="B909" s="8" t="s">
        <v>31</v>
      </c>
      <c r="C909" s="8" t="s">
        <v>711</v>
      </c>
      <c r="D909" s="8" t="s">
        <v>33</v>
      </c>
      <c r="F909" s="8" t="s">
        <v>256</v>
      </c>
      <c r="G909" s="8" t="s">
        <v>257</v>
      </c>
      <c r="H909" s="52">
        <v>9781408832493</v>
      </c>
      <c r="I909" s="8" t="s">
        <v>712</v>
      </c>
      <c r="J909" s="8">
        <v>1</v>
      </c>
      <c r="K909" s="21">
        <v>75</v>
      </c>
      <c r="L909" s="54">
        <f t="shared" si="28"/>
        <v>75</v>
      </c>
      <c r="M909" s="54">
        <f t="shared" si="29"/>
        <v>41.25</v>
      </c>
      <c r="N909" t="s">
        <v>37</v>
      </c>
      <c r="O909" s="62"/>
      <c r="P909" s="11"/>
      <c r="Q909" s="62"/>
      <c r="R909" s="62"/>
    </row>
    <row r="910" spans="1:18" ht="12.75" customHeight="1">
      <c r="A910" t="s">
        <v>760</v>
      </c>
      <c r="B910" s="8" t="s">
        <v>31</v>
      </c>
      <c r="C910" s="8" t="s">
        <v>711</v>
      </c>
      <c r="D910" s="8" t="s">
        <v>33</v>
      </c>
      <c r="F910" s="8" t="s">
        <v>254</v>
      </c>
      <c r="G910" s="8" t="s">
        <v>717</v>
      </c>
      <c r="H910" s="52">
        <v>9781408833254</v>
      </c>
      <c r="I910" s="8" t="s">
        <v>712</v>
      </c>
      <c r="J910" s="8">
        <v>1</v>
      </c>
      <c r="K910" s="21">
        <v>59</v>
      </c>
      <c r="L910" s="54">
        <f t="shared" si="28"/>
        <v>59</v>
      </c>
      <c r="M910" s="54">
        <f t="shared" si="29"/>
        <v>32.450000000000003</v>
      </c>
      <c r="N910" t="s">
        <v>37</v>
      </c>
      <c r="O910" s="62"/>
      <c r="P910" s="11"/>
      <c r="Q910" s="62"/>
      <c r="R910" s="62"/>
    </row>
    <row r="911" spans="1:18" ht="12.75" customHeight="1">
      <c r="A911" t="s">
        <v>760</v>
      </c>
      <c r="B911" s="8" t="s">
        <v>31</v>
      </c>
      <c r="C911" s="8" t="s">
        <v>711</v>
      </c>
      <c r="D911" s="8" t="s">
        <v>33</v>
      </c>
      <c r="F911" s="8" t="s">
        <v>268</v>
      </c>
      <c r="G911" s="8" t="s">
        <v>269</v>
      </c>
      <c r="H911" s="52">
        <v>9781408811153</v>
      </c>
      <c r="I911" s="8" t="s">
        <v>712</v>
      </c>
      <c r="J911" s="8">
        <v>1</v>
      </c>
      <c r="K911" s="21">
        <v>179</v>
      </c>
      <c r="L911" s="54">
        <f t="shared" si="28"/>
        <v>179</v>
      </c>
      <c r="M911" s="54">
        <f t="shared" si="29"/>
        <v>98.45</v>
      </c>
      <c r="N911" t="s">
        <v>37</v>
      </c>
      <c r="O911" s="62"/>
      <c r="P911" s="11"/>
      <c r="Q911" s="62"/>
      <c r="R911" s="62"/>
    </row>
    <row r="912" spans="1:18" ht="12.75" customHeight="1">
      <c r="A912" t="s">
        <v>760</v>
      </c>
      <c r="B912" s="8" t="s">
        <v>31</v>
      </c>
      <c r="C912" s="8" t="s">
        <v>711</v>
      </c>
      <c r="D912" s="8" t="s">
        <v>33</v>
      </c>
      <c r="F912" s="8" t="s">
        <v>472</v>
      </c>
      <c r="G912" s="8" t="s">
        <v>473</v>
      </c>
      <c r="H912" s="52">
        <v>9781408820964</v>
      </c>
      <c r="I912" s="8" t="s">
        <v>712</v>
      </c>
      <c r="J912" s="8">
        <v>1</v>
      </c>
      <c r="K912" s="21">
        <v>59</v>
      </c>
      <c r="L912" s="54">
        <f t="shared" si="28"/>
        <v>59</v>
      </c>
      <c r="M912" s="54">
        <f t="shared" si="29"/>
        <v>32.450000000000003</v>
      </c>
      <c r="N912" t="s">
        <v>37</v>
      </c>
      <c r="O912" s="62"/>
      <c r="P912" s="11"/>
      <c r="Q912" s="62"/>
      <c r="R912" s="62"/>
    </row>
    <row r="913" spans="1:18" ht="12.75" customHeight="1">
      <c r="A913" t="s">
        <v>760</v>
      </c>
      <c r="B913" s="8" t="s">
        <v>31</v>
      </c>
      <c r="C913" s="8" t="s">
        <v>711</v>
      </c>
      <c r="D913" s="8" t="s">
        <v>33</v>
      </c>
      <c r="F913" s="8" t="s">
        <v>493</v>
      </c>
      <c r="G913" s="8" t="s">
        <v>718</v>
      </c>
      <c r="H913" s="52">
        <v>9781408833278</v>
      </c>
      <c r="I913" s="8" t="s">
        <v>712</v>
      </c>
      <c r="J913" s="8">
        <v>1</v>
      </c>
      <c r="K913" s="21">
        <v>59</v>
      </c>
      <c r="L913" s="54">
        <f t="shared" si="28"/>
        <v>59</v>
      </c>
      <c r="M913" s="54">
        <f t="shared" si="29"/>
        <v>32.450000000000003</v>
      </c>
      <c r="N913" t="s">
        <v>37</v>
      </c>
      <c r="O913" s="62"/>
      <c r="P913" s="11"/>
      <c r="Q913" s="62"/>
      <c r="R913" s="62"/>
    </row>
    <row r="914" spans="1:18" ht="12.75" customHeight="1">
      <c r="A914" t="s">
        <v>760</v>
      </c>
      <c r="B914" s="8" t="s">
        <v>31</v>
      </c>
      <c r="C914" s="8" t="s">
        <v>711</v>
      </c>
      <c r="D914" s="8" t="s">
        <v>33</v>
      </c>
      <c r="F914" s="8" t="s">
        <v>185</v>
      </c>
      <c r="G914" s="8" t="s">
        <v>297</v>
      </c>
      <c r="H914" s="52">
        <v>9781408834046</v>
      </c>
      <c r="I914" s="8" t="s">
        <v>712</v>
      </c>
      <c r="J914" s="8">
        <v>1</v>
      </c>
      <c r="K914" s="21">
        <v>99</v>
      </c>
      <c r="L914" s="54">
        <f t="shared" si="28"/>
        <v>99</v>
      </c>
      <c r="M914" s="54">
        <f t="shared" si="29"/>
        <v>54.45</v>
      </c>
      <c r="N914" t="s">
        <v>37</v>
      </c>
      <c r="O914" s="62"/>
      <c r="P914" s="11"/>
      <c r="Q914" s="62"/>
      <c r="R914" s="62"/>
    </row>
    <row r="915" spans="1:18" ht="12.75" customHeight="1">
      <c r="A915" t="s">
        <v>760</v>
      </c>
      <c r="B915" s="8" t="s">
        <v>31</v>
      </c>
      <c r="C915" s="8" t="s">
        <v>711</v>
      </c>
      <c r="D915" s="8" t="s">
        <v>33</v>
      </c>
      <c r="F915" s="8" t="s">
        <v>670</v>
      </c>
      <c r="G915" s="8" t="s">
        <v>719</v>
      </c>
      <c r="H915" s="52">
        <v>9781408828144</v>
      </c>
      <c r="I915" s="8" t="s">
        <v>712</v>
      </c>
      <c r="J915" s="8">
        <v>1</v>
      </c>
      <c r="K915" s="21">
        <v>15</v>
      </c>
      <c r="L915" s="54">
        <f t="shared" si="28"/>
        <v>15</v>
      </c>
      <c r="M915" s="54">
        <f t="shared" si="29"/>
        <v>8.25</v>
      </c>
      <c r="N915" t="s">
        <v>37</v>
      </c>
      <c r="O915" s="62"/>
      <c r="P915" s="11"/>
      <c r="Q915" s="62"/>
      <c r="R915" s="62"/>
    </row>
    <row r="916" spans="1:18" ht="12.75" customHeight="1">
      <c r="A916" t="s">
        <v>760</v>
      </c>
      <c r="B916" s="8" t="s">
        <v>31</v>
      </c>
      <c r="C916" s="8" t="s">
        <v>711</v>
      </c>
      <c r="D916" s="8" t="s">
        <v>33</v>
      </c>
      <c r="F916" s="8" t="s">
        <v>322</v>
      </c>
      <c r="G916" s="8" t="s">
        <v>323</v>
      </c>
      <c r="H916" s="52">
        <v>9781408835319</v>
      </c>
      <c r="I916" s="8" t="s">
        <v>712</v>
      </c>
      <c r="J916" s="8">
        <v>2</v>
      </c>
      <c r="K916" s="21">
        <v>55</v>
      </c>
      <c r="L916" s="54">
        <f t="shared" si="28"/>
        <v>110</v>
      </c>
      <c r="M916" s="54">
        <f t="shared" si="29"/>
        <v>60.500000000000007</v>
      </c>
      <c r="N916" t="s">
        <v>37</v>
      </c>
      <c r="O916" s="62"/>
      <c r="P916" s="11"/>
      <c r="Q916" s="62"/>
      <c r="R916" s="62"/>
    </row>
    <row r="917" spans="1:18" ht="12.75" customHeight="1">
      <c r="A917" t="s">
        <v>760</v>
      </c>
      <c r="B917" s="8" t="s">
        <v>31</v>
      </c>
      <c r="C917" s="8" t="s">
        <v>711</v>
      </c>
      <c r="D917" s="8" t="s">
        <v>33</v>
      </c>
      <c r="F917" s="8" t="s">
        <v>358</v>
      </c>
      <c r="G917" s="8" t="s">
        <v>720</v>
      </c>
      <c r="H917" s="52">
        <v>9781408838464</v>
      </c>
      <c r="I917" s="8" t="s">
        <v>712</v>
      </c>
      <c r="J917" s="8">
        <v>1</v>
      </c>
      <c r="K917" s="21">
        <v>65</v>
      </c>
      <c r="L917" s="54">
        <f t="shared" si="28"/>
        <v>65</v>
      </c>
      <c r="M917" s="54">
        <f t="shared" si="29"/>
        <v>35.75</v>
      </c>
      <c r="N917" t="s">
        <v>37</v>
      </c>
      <c r="O917" s="62"/>
      <c r="P917" s="11"/>
      <c r="Q917" s="62"/>
      <c r="R917" s="62"/>
    </row>
    <row r="918" spans="1:18" ht="12.75" customHeight="1">
      <c r="A918" t="s">
        <v>760</v>
      </c>
      <c r="B918" s="8" t="s">
        <v>31</v>
      </c>
      <c r="C918" s="8" t="s">
        <v>711</v>
      </c>
      <c r="D918" s="8" t="s">
        <v>33</v>
      </c>
      <c r="F918" s="8" t="s">
        <v>355</v>
      </c>
      <c r="G918" s="8" t="s">
        <v>356</v>
      </c>
      <c r="H918" s="52">
        <v>9781408834879</v>
      </c>
      <c r="I918" s="8" t="s">
        <v>712</v>
      </c>
      <c r="J918" s="8">
        <v>1</v>
      </c>
      <c r="K918" s="21">
        <v>75</v>
      </c>
      <c r="L918" s="54">
        <f t="shared" si="28"/>
        <v>75</v>
      </c>
      <c r="M918" s="54">
        <f t="shared" si="29"/>
        <v>41.25</v>
      </c>
      <c r="N918" t="s">
        <v>37</v>
      </c>
      <c r="O918" s="62"/>
      <c r="P918" s="11"/>
      <c r="Q918" s="62"/>
      <c r="R918" s="62"/>
    </row>
    <row r="919" spans="1:18" ht="12.75" customHeight="1">
      <c r="A919" t="s">
        <v>760</v>
      </c>
      <c r="B919" s="8" t="s">
        <v>31</v>
      </c>
      <c r="C919" s="8" t="s">
        <v>711</v>
      </c>
      <c r="D919" s="8" t="s">
        <v>33</v>
      </c>
      <c r="F919" s="8" t="s">
        <v>721</v>
      </c>
      <c r="G919" s="8" t="s">
        <v>722</v>
      </c>
      <c r="H919" s="52">
        <v>9781408803257</v>
      </c>
      <c r="I919" s="8" t="s">
        <v>712</v>
      </c>
      <c r="J919" s="8">
        <v>1</v>
      </c>
      <c r="K919" s="21">
        <v>65</v>
      </c>
      <c r="L919" s="54">
        <f t="shared" si="28"/>
        <v>65</v>
      </c>
      <c r="M919" s="54">
        <f t="shared" si="29"/>
        <v>35.75</v>
      </c>
      <c r="N919" t="s">
        <v>37</v>
      </c>
      <c r="O919" s="62"/>
      <c r="P919" s="11"/>
      <c r="Q919" s="62"/>
      <c r="R919" s="62"/>
    </row>
    <row r="920" spans="1:18" ht="12.75" customHeight="1">
      <c r="A920" t="s">
        <v>760</v>
      </c>
      <c r="B920" s="8" t="s">
        <v>31</v>
      </c>
      <c r="C920" s="8" t="s">
        <v>723</v>
      </c>
      <c r="D920" s="8" t="s">
        <v>33</v>
      </c>
      <c r="F920" s="8" t="s">
        <v>44</v>
      </c>
      <c r="G920" s="8" t="s">
        <v>48</v>
      </c>
      <c r="H920" s="52">
        <v>9781408842447</v>
      </c>
      <c r="I920" s="8" t="s">
        <v>724</v>
      </c>
      <c r="J920" s="8">
        <v>1</v>
      </c>
      <c r="K920" s="21">
        <v>25.99</v>
      </c>
      <c r="L920" s="54">
        <f t="shared" si="28"/>
        <v>25.99</v>
      </c>
      <c r="M920" s="54">
        <f t="shared" si="29"/>
        <v>14.294500000000001</v>
      </c>
      <c r="N920" t="s">
        <v>37</v>
      </c>
      <c r="O920" s="62"/>
      <c r="P920" s="11"/>
      <c r="Q920" s="62"/>
      <c r="R920" s="62"/>
    </row>
    <row r="921" spans="1:18" ht="12.75" customHeight="1">
      <c r="A921" t="s">
        <v>760</v>
      </c>
      <c r="B921" s="8" t="s">
        <v>31</v>
      </c>
      <c r="C921" s="8" t="s">
        <v>723</v>
      </c>
      <c r="D921" s="8" t="s">
        <v>33</v>
      </c>
      <c r="F921" s="8" t="s">
        <v>67</v>
      </c>
      <c r="G921" s="8" t="s">
        <v>68</v>
      </c>
      <c r="H921" s="52">
        <v>9781408828410</v>
      </c>
      <c r="I921" s="8" t="s">
        <v>725</v>
      </c>
      <c r="J921" s="8">
        <v>1</v>
      </c>
      <c r="K921" s="21">
        <v>11.99</v>
      </c>
      <c r="L921" s="54">
        <f t="shared" si="28"/>
        <v>11.99</v>
      </c>
      <c r="M921" s="54">
        <f t="shared" si="29"/>
        <v>6.5945000000000009</v>
      </c>
      <c r="N921" t="s">
        <v>37</v>
      </c>
      <c r="O921" s="62"/>
      <c r="P921" s="11"/>
      <c r="Q921" s="62"/>
      <c r="R921" s="62"/>
    </row>
    <row r="922" spans="1:18" ht="12.75" customHeight="1">
      <c r="A922" t="s">
        <v>760</v>
      </c>
      <c r="B922" s="8" t="s">
        <v>31</v>
      </c>
      <c r="C922" s="8" t="s">
        <v>723</v>
      </c>
      <c r="D922" s="8" t="s">
        <v>33</v>
      </c>
      <c r="F922" s="8" t="s">
        <v>89</v>
      </c>
      <c r="G922" s="8" t="s">
        <v>90</v>
      </c>
      <c r="H922" s="52">
        <v>9781408833391</v>
      </c>
      <c r="I922" s="8" t="s">
        <v>724</v>
      </c>
      <c r="J922" s="8">
        <v>1</v>
      </c>
      <c r="K922" s="21">
        <v>14.99</v>
      </c>
      <c r="L922" s="54">
        <f t="shared" si="28"/>
        <v>14.99</v>
      </c>
      <c r="M922" s="54">
        <f t="shared" si="29"/>
        <v>8.2445000000000004</v>
      </c>
      <c r="N922" t="s">
        <v>37</v>
      </c>
      <c r="O922" s="62"/>
      <c r="P922" s="11"/>
      <c r="Q922" s="62"/>
      <c r="R922" s="62"/>
    </row>
    <row r="923" spans="1:18" ht="12.75" customHeight="1">
      <c r="A923" t="s">
        <v>760</v>
      </c>
      <c r="B923" s="8" t="s">
        <v>31</v>
      </c>
      <c r="C923" s="8" t="s">
        <v>723</v>
      </c>
      <c r="D923" s="8" t="s">
        <v>33</v>
      </c>
      <c r="F923" s="8" t="s">
        <v>89</v>
      </c>
      <c r="G923" s="8" t="s">
        <v>90</v>
      </c>
      <c r="H923" s="52">
        <v>9781408833391</v>
      </c>
      <c r="I923" s="8" t="s">
        <v>729</v>
      </c>
      <c r="J923" s="8">
        <v>1</v>
      </c>
      <c r="K923" s="21">
        <v>14.99</v>
      </c>
      <c r="L923" s="54">
        <f t="shared" si="28"/>
        <v>14.99</v>
      </c>
      <c r="M923" s="54">
        <f t="shared" si="29"/>
        <v>8.2445000000000004</v>
      </c>
      <c r="N923" t="s">
        <v>37</v>
      </c>
      <c r="O923" s="62"/>
      <c r="P923" s="11"/>
      <c r="Q923" s="62"/>
      <c r="R923" s="62"/>
    </row>
    <row r="924" spans="1:18" ht="12.75" customHeight="1">
      <c r="A924" t="s">
        <v>760</v>
      </c>
      <c r="B924" s="8" t="s">
        <v>31</v>
      </c>
      <c r="C924" s="8" t="s">
        <v>723</v>
      </c>
      <c r="D924" s="8" t="s">
        <v>33</v>
      </c>
      <c r="F924" s="8" t="s">
        <v>537</v>
      </c>
      <c r="G924" s="8" t="s">
        <v>538</v>
      </c>
      <c r="H924" s="52">
        <v>9781408171097</v>
      </c>
      <c r="I924" s="8" t="s">
        <v>728</v>
      </c>
      <c r="J924" s="8">
        <v>2</v>
      </c>
      <c r="K924" s="21">
        <v>11.99</v>
      </c>
      <c r="L924" s="54">
        <f t="shared" si="28"/>
        <v>23.98</v>
      </c>
      <c r="M924" s="54">
        <f t="shared" si="29"/>
        <v>13.189000000000002</v>
      </c>
      <c r="N924" t="s">
        <v>37</v>
      </c>
      <c r="O924" s="62"/>
      <c r="P924" s="11"/>
      <c r="Q924" s="62"/>
      <c r="R924" s="62"/>
    </row>
    <row r="925" spans="1:18" ht="12.75" customHeight="1">
      <c r="A925" t="s">
        <v>760</v>
      </c>
      <c r="B925" s="8" t="s">
        <v>31</v>
      </c>
      <c r="C925" s="8" t="s">
        <v>723</v>
      </c>
      <c r="D925" s="8" t="s">
        <v>33</v>
      </c>
      <c r="F925" s="8" t="s">
        <v>543</v>
      </c>
      <c r="G925" s="8" t="s">
        <v>544</v>
      </c>
      <c r="H925" s="52">
        <v>9781408840122</v>
      </c>
      <c r="I925" s="8" t="s">
        <v>728</v>
      </c>
      <c r="J925" s="8">
        <v>1</v>
      </c>
      <c r="K925" s="21">
        <v>12.99</v>
      </c>
      <c r="L925" s="54">
        <f t="shared" si="28"/>
        <v>12.99</v>
      </c>
      <c r="M925" s="54">
        <f t="shared" si="29"/>
        <v>7.1445000000000007</v>
      </c>
      <c r="N925" t="s">
        <v>37</v>
      </c>
      <c r="O925" s="62"/>
      <c r="P925" s="11"/>
      <c r="Q925" s="62"/>
      <c r="R925" s="62"/>
    </row>
    <row r="926" spans="1:18" ht="12.75" customHeight="1">
      <c r="A926" t="s">
        <v>760</v>
      </c>
      <c r="B926" s="8" t="s">
        <v>31</v>
      </c>
      <c r="C926" s="8" t="s">
        <v>723</v>
      </c>
      <c r="D926" s="8" t="s">
        <v>33</v>
      </c>
      <c r="F926" s="8" t="s">
        <v>732</v>
      </c>
      <c r="G926" s="8" t="s">
        <v>733</v>
      </c>
      <c r="H926" s="52">
        <v>9781408166048</v>
      </c>
      <c r="I926" s="8" t="s">
        <v>728</v>
      </c>
      <c r="J926" s="8">
        <v>1</v>
      </c>
      <c r="K926" s="21">
        <v>14.99</v>
      </c>
      <c r="L926" s="54">
        <f t="shared" si="28"/>
        <v>14.99</v>
      </c>
      <c r="M926" s="54">
        <f t="shared" si="29"/>
        <v>8.2445000000000004</v>
      </c>
      <c r="N926" t="s">
        <v>37</v>
      </c>
      <c r="O926" s="62"/>
      <c r="P926" s="11"/>
      <c r="Q926" s="62"/>
      <c r="R926" s="62"/>
    </row>
    <row r="927" spans="1:18" ht="12.75" customHeight="1">
      <c r="A927" t="s">
        <v>760</v>
      </c>
      <c r="B927" s="8" t="s">
        <v>31</v>
      </c>
      <c r="C927" s="8" t="s">
        <v>723</v>
      </c>
      <c r="D927" s="8" t="s">
        <v>33</v>
      </c>
      <c r="F927" s="8" t="s">
        <v>734</v>
      </c>
      <c r="G927" s="8" t="s">
        <v>735</v>
      </c>
      <c r="H927" s="52">
        <v>9781408842713</v>
      </c>
      <c r="I927" s="8" t="s">
        <v>728</v>
      </c>
      <c r="J927" s="8">
        <v>1</v>
      </c>
      <c r="K927" s="21">
        <v>19.989999999999998</v>
      </c>
      <c r="L927" s="54">
        <f t="shared" si="28"/>
        <v>19.989999999999998</v>
      </c>
      <c r="M927" s="54">
        <f t="shared" si="29"/>
        <v>10.9945</v>
      </c>
      <c r="N927" t="s">
        <v>37</v>
      </c>
      <c r="O927" s="62"/>
      <c r="P927" s="11"/>
      <c r="Q927" s="62"/>
      <c r="R927" s="62"/>
    </row>
    <row r="928" spans="1:18" ht="12.75" customHeight="1">
      <c r="A928" t="s">
        <v>760</v>
      </c>
      <c r="B928" s="8" t="s">
        <v>31</v>
      </c>
      <c r="C928" s="8" t="s">
        <v>723</v>
      </c>
      <c r="D928" s="8" t="s">
        <v>33</v>
      </c>
      <c r="F928" s="8" t="s">
        <v>155</v>
      </c>
      <c r="G928" s="8" t="s">
        <v>156</v>
      </c>
      <c r="H928" s="52">
        <v>9781408838082</v>
      </c>
      <c r="I928" s="8" t="s">
        <v>728</v>
      </c>
      <c r="J928" s="8">
        <v>3</v>
      </c>
      <c r="K928" s="21">
        <v>16.989999999999998</v>
      </c>
      <c r="L928" s="54">
        <f t="shared" si="28"/>
        <v>50.97</v>
      </c>
      <c r="M928" s="54">
        <f t="shared" si="29"/>
        <v>28.0335</v>
      </c>
      <c r="N928" t="s">
        <v>37</v>
      </c>
      <c r="O928" s="62"/>
      <c r="P928" s="11"/>
      <c r="Q928" s="62"/>
      <c r="R928" s="62"/>
    </row>
    <row r="929" spans="1:18" ht="12.75" customHeight="1">
      <c r="A929" t="s">
        <v>760</v>
      </c>
      <c r="B929" s="8" t="s">
        <v>31</v>
      </c>
      <c r="C929" s="8" t="s">
        <v>723</v>
      </c>
      <c r="D929" s="8" t="s">
        <v>33</v>
      </c>
      <c r="F929" s="8" t="s">
        <v>543</v>
      </c>
      <c r="G929" s="8" t="s">
        <v>622</v>
      </c>
      <c r="H929" s="52">
        <v>9781408840177</v>
      </c>
      <c r="I929" s="8" t="s">
        <v>728</v>
      </c>
      <c r="J929" s="8">
        <v>1</v>
      </c>
      <c r="K929" s="21">
        <v>12.99</v>
      </c>
      <c r="L929" s="54">
        <f t="shared" si="28"/>
        <v>12.99</v>
      </c>
      <c r="M929" s="54">
        <f t="shared" si="29"/>
        <v>7.1445000000000007</v>
      </c>
      <c r="N929" t="s">
        <v>37</v>
      </c>
      <c r="O929" s="62"/>
      <c r="P929" s="11"/>
      <c r="Q929" s="62"/>
      <c r="R929" s="62"/>
    </row>
    <row r="930" spans="1:18" ht="12.75" customHeight="1">
      <c r="A930" t="s">
        <v>760</v>
      </c>
      <c r="B930" s="8" t="s">
        <v>31</v>
      </c>
      <c r="C930" s="8" t="s">
        <v>723</v>
      </c>
      <c r="D930" s="8" t="s">
        <v>33</v>
      </c>
      <c r="F930" s="8" t="s">
        <v>300</v>
      </c>
      <c r="G930" s="8" t="s">
        <v>301</v>
      </c>
      <c r="H930" s="52">
        <v>9781408841624</v>
      </c>
      <c r="I930" s="8" t="s">
        <v>740</v>
      </c>
      <c r="J930" s="8">
        <v>1</v>
      </c>
      <c r="K930" s="21">
        <v>19.989999999999998</v>
      </c>
      <c r="L930" s="54">
        <f t="shared" si="28"/>
        <v>19.989999999999998</v>
      </c>
      <c r="M930" s="54">
        <f t="shared" si="29"/>
        <v>10.9945</v>
      </c>
      <c r="N930" t="s">
        <v>37</v>
      </c>
      <c r="O930" s="62"/>
      <c r="P930" s="11"/>
      <c r="Q930" s="62"/>
      <c r="R930" s="62"/>
    </row>
    <row r="931" spans="1:18" ht="12.75" customHeight="1">
      <c r="A931" t="s">
        <v>760</v>
      </c>
      <c r="B931" s="8" t="s">
        <v>31</v>
      </c>
      <c r="C931" s="8" t="s">
        <v>723</v>
      </c>
      <c r="D931" s="8" t="s">
        <v>33</v>
      </c>
      <c r="F931" s="8" t="s">
        <v>75</v>
      </c>
      <c r="G931" s="8" t="s">
        <v>321</v>
      </c>
      <c r="H931" s="52">
        <v>9781408841914</v>
      </c>
      <c r="I931" s="8" t="s">
        <v>724</v>
      </c>
      <c r="J931" s="8">
        <v>2</v>
      </c>
      <c r="K931" s="21">
        <v>22.99</v>
      </c>
      <c r="L931" s="54">
        <f t="shared" si="28"/>
        <v>45.98</v>
      </c>
      <c r="M931" s="54">
        <f t="shared" si="29"/>
        <v>25.289000000000001</v>
      </c>
      <c r="N931" t="s">
        <v>37</v>
      </c>
      <c r="O931" s="62"/>
      <c r="P931" s="11"/>
      <c r="Q931" s="62"/>
      <c r="R931" s="62"/>
    </row>
    <row r="932" spans="1:18" ht="12.75" customHeight="1">
      <c r="B932" s="13"/>
      <c r="C932" s="13"/>
      <c r="D932" s="13"/>
      <c r="E932" s="13"/>
      <c r="F932" s="13"/>
      <c r="G932" s="13"/>
      <c r="H932" s="12"/>
      <c r="I932" s="12"/>
      <c r="J932" s="12"/>
      <c r="K932" s="21"/>
      <c r="L932" s="21"/>
      <c r="M932" s="21"/>
      <c r="N932" s="12"/>
      <c r="R932" s="8"/>
    </row>
    <row r="933" spans="1:18" ht="12.75" customHeight="1">
      <c r="C933" s="23"/>
      <c r="I933" s="29" t="s">
        <v>13</v>
      </c>
      <c r="J933" s="30">
        <v>6275</v>
      </c>
      <c r="K933" s="21"/>
      <c r="L933" s="21"/>
      <c r="M933" s="21"/>
      <c r="N933" s="47"/>
    </row>
    <row r="934" spans="1:18" ht="12.75" customHeight="1">
      <c r="C934" s="23"/>
    </row>
  </sheetData>
  <phoneticPr fontId="0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Payment</vt:lpstr>
      <vt:lpstr>Summary</vt:lpstr>
      <vt:lpstr>Details</vt:lpstr>
    </vt:vector>
  </TitlesOfParts>
  <Company>INgrooves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Remi-Z1</dc:creator>
  <cp:lastModifiedBy>Scott Bargabus</cp:lastModifiedBy>
  <cp:lastPrinted>2010-03-26T22:19:58Z</cp:lastPrinted>
  <dcterms:created xsi:type="dcterms:W3CDTF">2005-12-02T00:59:22Z</dcterms:created>
  <dcterms:modified xsi:type="dcterms:W3CDTF">2014-03-26T22:50:07Z</dcterms:modified>
</cp:coreProperties>
</file>