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075"/>
  </bookViews>
  <sheets>
    <sheet name="CC000052" sheetId="1" r:id="rId1"/>
  </sheets>
  <calcPr calcId="145621" concurrentCalc="0"/>
</workbook>
</file>

<file path=xl/calcChain.xml><?xml version="1.0" encoding="utf-8"?>
<calcChain xmlns="http://schemas.openxmlformats.org/spreadsheetml/2006/main">
  <c r="H11" i="1" l="1"/>
  <c r="G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<sst xmlns="http://schemas.openxmlformats.org/spreadsheetml/2006/main" count="69" uniqueCount="47">
  <si>
    <t>Publisher</t>
  </si>
  <si>
    <t>Berrett-Koehler</t>
  </si>
  <si>
    <t>Date</t>
  </si>
  <si>
    <t>Contract</t>
  </si>
  <si>
    <t>CC000052</t>
  </si>
  <si>
    <t>Month</t>
  </si>
  <si>
    <t>March '13</t>
  </si>
  <si>
    <t>Invoice #</t>
  </si>
  <si>
    <t>Invoice Date</t>
  </si>
  <si>
    <t>ISBN13</t>
  </si>
  <si>
    <t>Trnsctn Type</t>
  </si>
  <si>
    <t>License Type</t>
  </si>
  <si>
    <t>DLP</t>
  </si>
  <si>
    <t>Amount Owed</t>
  </si>
  <si>
    <t>Discount</t>
  </si>
  <si>
    <t>Currency</t>
  </si>
  <si>
    <t>Country</t>
  </si>
  <si>
    <t>State</t>
  </si>
  <si>
    <t>Zip</t>
  </si>
  <si>
    <t>Author</t>
  </si>
  <si>
    <t>Title</t>
  </si>
  <si>
    <t>CS145186</t>
  </si>
  <si>
    <t>Cash Sale</t>
  </si>
  <si>
    <t>BUY</t>
  </si>
  <si>
    <t>USD</t>
  </si>
  <si>
    <t>US</t>
  </si>
  <si>
    <t>NC</t>
  </si>
  <si>
    <t>Lee, Ann</t>
  </si>
  <si>
    <t>What the U.S. Can Learn from China</t>
  </si>
  <si>
    <t>CS153524</t>
  </si>
  <si>
    <t>CA</t>
  </si>
  <si>
    <t>Wheatley, Margaret</t>
  </si>
  <si>
    <t>Finding Our Way</t>
  </si>
  <si>
    <t>CS154154</t>
  </si>
  <si>
    <t>Manz, Charles</t>
  </si>
  <si>
    <t>Emotional Discipline</t>
  </si>
  <si>
    <t>CS158003</t>
  </si>
  <si>
    <t>MD</t>
  </si>
  <si>
    <t>Collins, Chuck</t>
  </si>
  <si>
    <t>99 to 1</t>
  </si>
  <si>
    <t>CS158616</t>
  </si>
  <si>
    <t>Cameron, Kim</t>
  </si>
  <si>
    <t>Positive Leadership</t>
  </si>
  <si>
    <t>CS158697</t>
  </si>
  <si>
    <t>AZ</t>
  </si>
  <si>
    <t>The Arbinger Institute</t>
  </si>
  <si>
    <t>Leadership and Self-Deception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</si>
</sst>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164" formatCode="#,##0%_);\(#,##0%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8.8000000000000007"/>
      <color theme="10"/>
      <name val="Calibri"/>
      <family val="2"/>
    </font>
    <font>
      <strike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0" fillId="0" borderId="0"/>
  </cellStyleXfs>
  <cellXfs count="31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1" applyAlignment="1" applyProtection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center" vertical="top"/>
    </xf>
    <xf numFmtId="17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2" fillId="0" borderId="0" xfId="0" applyFont="1"/>
    <xf numFmtId="0" fontId="3" fillId="0" borderId="0" xfId="0" applyFont="1" applyFill="1" applyBorder="1" applyAlignment="1">
      <alignment vertical="top" wrapText="1"/>
    </xf>
    <xf numFmtId="14" fontId="0" fillId="0" borderId="0" xfId="0" applyNumberFormat="1"/>
    <xf numFmtId="1" fontId="0" fillId="0" borderId="0" xfId="0" applyNumberFormat="1"/>
    <xf numFmtId="7" fontId="0" fillId="0" borderId="0" xfId="0" applyNumberFormat="1"/>
    <xf numFmtId="164" fontId="0" fillId="0" borderId="0" xfId="0" applyNumberFormat="1" applyFont="1" applyFill="1"/>
    <xf numFmtId="0" fontId="7" fillId="0" borderId="0" xfId="0" applyFont="1" applyFill="1" applyAlignment="1">
      <alignment horizontal="center"/>
    </xf>
    <xf numFmtId="7" fontId="2" fillId="0" borderId="1" xfId="0" applyNumberFormat="1" applyFont="1" applyBorder="1"/>
    <xf numFmtId="2" fontId="3" fillId="0" borderId="0" xfId="0" applyNumberFormat="1" applyFont="1" applyAlignment="1">
      <alignment horizontal="right"/>
    </xf>
    <xf numFmtId="0" fontId="3" fillId="0" borderId="0" xfId="0" applyFont="1" applyBorder="1"/>
    <xf numFmtId="0" fontId="6" fillId="0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16">
    <cellStyle name="Comma[0]" xfId="2"/>
    <cellStyle name="Currency[0]" xfId="3"/>
    <cellStyle name="Hyperlink" xfId="1" builtinId="8"/>
    <cellStyle name="Hyperlink 2" xfId="4"/>
    <cellStyle name="Hyperlink 3" xfId="5"/>
    <cellStyle name="Normal" xfId="0" builtinId="0"/>
    <cellStyle name="Normal 10" xfId="6"/>
    <cellStyle name="Normal 2" xfId="7"/>
    <cellStyle name="Normal 2 2" xfId="8"/>
    <cellStyle name="Normal 2 3" xfId="9"/>
    <cellStyle name="Normal 2 4" xfId="10"/>
    <cellStyle name="Normal 3" xfId="11"/>
    <cellStyle name="Normal 3 2" xfId="12"/>
    <cellStyle name="Normal 3 3" xfId="13"/>
    <cellStyle name="Normal 4" xfId="14"/>
    <cellStyle name="Normal 5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AJ18"/>
  <sheetViews>
    <sheetView tabSelected="1" zoomScale="85" zoomScaleNormal="85" workbookViewId="0">
      <selection activeCell="N25" sqref="N25"/>
    </sheetView>
  </sheetViews>
  <sheetFormatPr defaultColWidth="8.85546875" defaultRowHeight="12.75" x14ac:dyDescent="0.2"/>
  <cols>
    <col min="1" max="1" width="3.28515625" style="10" customWidth="1"/>
    <col min="2" max="2" width="9.5703125" style="10" bestFit="1" customWidth="1"/>
    <col min="3" max="3" width="17.7109375" style="10" bestFit="1" customWidth="1"/>
    <col min="4" max="4" width="17" style="9" customWidth="1"/>
    <col min="5" max="5" width="14.42578125" style="9" customWidth="1"/>
    <col min="6" max="6" width="12.7109375" style="9" bestFit="1" customWidth="1"/>
    <col min="7" max="7" width="11.85546875" style="10" bestFit="1" customWidth="1"/>
    <col min="8" max="8" width="14.7109375" style="10" bestFit="1" customWidth="1"/>
    <col min="9" max="9" width="10.42578125" style="10" customWidth="1"/>
    <col min="10" max="13" width="8.85546875" style="10"/>
    <col min="14" max="14" width="28.140625" style="10" customWidth="1"/>
    <col min="15" max="15" width="15.140625" style="10" customWidth="1"/>
    <col min="16" max="16384" width="8.85546875" style="10"/>
  </cols>
  <sheetData>
    <row r="1" spans="2:36" s="4" customFormat="1" x14ac:dyDescent="0.2">
      <c r="B1" s="1" t="s">
        <v>0</v>
      </c>
      <c r="C1" s="2" t="s">
        <v>1</v>
      </c>
      <c r="D1" s="3"/>
      <c r="E1" s="3"/>
      <c r="F1" s="3"/>
      <c r="G1" s="4" t="s">
        <v>2</v>
      </c>
      <c r="H1" s="5">
        <v>41374</v>
      </c>
      <c r="K1" s="6"/>
      <c r="L1" s="7"/>
      <c r="N1" s="8"/>
      <c r="Q1" s="9"/>
      <c r="R1" s="10"/>
      <c r="S1" s="10"/>
    </row>
    <row r="2" spans="2:36" s="1" customFormat="1" x14ac:dyDescent="0.2">
      <c r="B2" s="1" t="s">
        <v>3</v>
      </c>
      <c r="C2" s="11" t="s">
        <v>4</v>
      </c>
      <c r="D2" s="12"/>
      <c r="E2" s="12"/>
      <c r="F2" s="12"/>
      <c r="G2" s="4" t="s">
        <v>5</v>
      </c>
      <c r="H2" s="13" t="s">
        <v>6</v>
      </c>
      <c r="K2" s="6"/>
      <c r="L2" s="7"/>
      <c r="M2" s="9"/>
      <c r="N2" s="8"/>
      <c r="O2" s="14"/>
      <c r="Q2" s="9"/>
      <c r="R2" s="10"/>
      <c r="S2" s="10"/>
      <c r="T2" s="10"/>
      <c r="AC2" s="4"/>
    </row>
    <row r="3" spans="2:36" s="15" customFormat="1" x14ac:dyDescent="0.2">
      <c r="D3" s="16"/>
      <c r="E3" s="16"/>
      <c r="F3" s="16"/>
      <c r="K3" s="6"/>
      <c r="L3" s="7"/>
      <c r="M3" s="9"/>
      <c r="N3" s="9"/>
      <c r="Q3" s="9"/>
      <c r="R3" s="10"/>
      <c r="S3" s="10"/>
      <c r="T3" s="10"/>
      <c r="AC3" s="17"/>
    </row>
    <row r="4" spans="2:36" x14ac:dyDescent="0.2">
      <c r="B4" s="28" t="s">
        <v>7</v>
      </c>
      <c r="C4" s="28" t="s">
        <v>8</v>
      </c>
      <c r="D4" s="28" t="s">
        <v>9</v>
      </c>
      <c r="E4" s="28" t="s">
        <v>10</v>
      </c>
      <c r="F4" s="28" t="s">
        <v>11</v>
      </c>
      <c r="G4" s="28" t="s">
        <v>12</v>
      </c>
      <c r="H4" s="28" t="s">
        <v>13</v>
      </c>
      <c r="I4" s="28" t="s">
        <v>14</v>
      </c>
      <c r="J4" s="28" t="s">
        <v>15</v>
      </c>
      <c r="K4" s="29" t="s">
        <v>16</v>
      </c>
      <c r="L4" s="29" t="s">
        <v>17</v>
      </c>
      <c r="M4" s="30" t="s">
        <v>18</v>
      </c>
      <c r="N4" s="29" t="s">
        <v>19</v>
      </c>
      <c r="O4" s="29" t="s">
        <v>20</v>
      </c>
      <c r="Q4" s="9"/>
      <c r="U4" s="17"/>
      <c r="V4" s="17"/>
      <c r="W4" s="17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spans="2:36" ht="15" x14ac:dyDescent="0.25">
      <c r="B5" t="s">
        <v>21</v>
      </c>
      <c r="C5" s="20">
        <v>41334</v>
      </c>
      <c r="D5" s="21">
        <v>9781609941253</v>
      </c>
      <c r="E5" t="s">
        <v>22</v>
      </c>
      <c r="F5" t="s">
        <v>23</v>
      </c>
      <c r="G5" s="22">
        <v>27.95</v>
      </c>
      <c r="H5" s="22">
        <v>20.96</v>
      </c>
      <c r="I5" s="23">
        <f t="shared" ref="I5:I10" si="0">1-H5/G5</f>
        <v>0.2500894454382826</v>
      </c>
      <c r="J5" s="24" t="s">
        <v>24</v>
      </c>
      <c r="K5" s="6" t="s">
        <v>25</v>
      </c>
      <c r="L5" t="s">
        <v>26</v>
      </c>
      <c r="M5">
        <v>28314</v>
      </c>
      <c r="N5" t="s">
        <v>27</v>
      </c>
      <c r="O5" t="s">
        <v>28</v>
      </c>
      <c r="Q5" s="9"/>
      <c r="U5" s="17"/>
      <c r="V5" s="17"/>
      <c r="W5" s="17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spans="2:36" ht="15" x14ac:dyDescent="0.25">
      <c r="B6" t="s">
        <v>29</v>
      </c>
      <c r="C6" s="20">
        <v>41352</v>
      </c>
      <c r="D6" s="21">
        <v>9781605091464</v>
      </c>
      <c r="E6" t="s">
        <v>22</v>
      </c>
      <c r="F6" t="s">
        <v>23</v>
      </c>
      <c r="G6" s="22">
        <v>19.95</v>
      </c>
      <c r="H6" s="22">
        <v>14.96</v>
      </c>
      <c r="I6" s="23">
        <f t="shared" si="0"/>
        <v>0.25012531328320797</v>
      </c>
      <c r="J6" s="24" t="s">
        <v>24</v>
      </c>
      <c r="K6" s="6" t="s">
        <v>25</v>
      </c>
      <c r="L6" t="s">
        <v>30</v>
      </c>
      <c r="M6">
        <v>95014</v>
      </c>
      <c r="N6" t="s">
        <v>31</v>
      </c>
      <c r="O6" t="s">
        <v>32</v>
      </c>
      <c r="Q6" s="9"/>
      <c r="U6" s="17"/>
      <c r="V6" s="17"/>
      <c r="W6" s="17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2:36" ht="15" x14ac:dyDescent="0.25">
      <c r="B7" t="s">
        <v>33</v>
      </c>
      <c r="C7" s="20">
        <v>41354</v>
      </c>
      <c r="D7" s="21">
        <v>9781576759622</v>
      </c>
      <c r="E7" t="s">
        <v>22</v>
      </c>
      <c r="F7" t="s">
        <v>23</v>
      </c>
      <c r="G7" s="22">
        <v>15.95</v>
      </c>
      <c r="H7" s="22">
        <v>11.96</v>
      </c>
      <c r="I7" s="23">
        <f t="shared" si="0"/>
        <v>0.25015673981191211</v>
      </c>
      <c r="J7" s="24" t="s">
        <v>24</v>
      </c>
      <c r="K7" s="6" t="s">
        <v>25</v>
      </c>
      <c r="L7" t="s">
        <v>30</v>
      </c>
      <c r="M7">
        <v>95014</v>
      </c>
      <c r="N7" t="s">
        <v>34</v>
      </c>
      <c r="O7" t="s">
        <v>35</v>
      </c>
      <c r="Q7" s="9"/>
      <c r="U7" s="17"/>
      <c r="V7" s="17"/>
      <c r="W7" s="17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2:36" ht="15" x14ac:dyDescent="0.25">
      <c r="B8" t="s">
        <v>36</v>
      </c>
      <c r="C8" s="20">
        <v>41361</v>
      </c>
      <c r="D8" s="21">
        <v>9781609945930</v>
      </c>
      <c r="E8" t="s">
        <v>22</v>
      </c>
      <c r="F8" t="s">
        <v>23</v>
      </c>
      <c r="G8" s="22">
        <v>14.95</v>
      </c>
      <c r="H8" s="22">
        <v>11.21</v>
      </c>
      <c r="I8" s="23">
        <f t="shared" si="0"/>
        <v>0.25016722408026748</v>
      </c>
      <c r="J8" s="24" t="s">
        <v>24</v>
      </c>
      <c r="K8" s="6" t="s">
        <v>25</v>
      </c>
      <c r="L8" t="s">
        <v>37</v>
      </c>
      <c r="M8">
        <v>21209</v>
      </c>
      <c r="N8" t="s">
        <v>38</v>
      </c>
      <c r="O8" t="s">
        <v>39</v>
      </c>
      <c r="Q8" s="9"/>
      <c r="U8" s="17"/>
      <c r="V8" s="17"/>
      <c r="W8" s="17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2:36" ht="15" x14ac:dyDescent="0.25">
      <c r="B9" t="s">
        <v>40</v>
      </c>
      <c r="C9" s="20">
        <v>41362</v>
      </c>
      <c r="D9" s="21">
        <v>9781609945671</v>
      </c>
      <c r="E9" t="s">
        <v>22</v>
      </c>
      <c r="F9" t="s">
        <v>23</v>
      </c>
      <c r="G9" s="22">
        <v>18.95</v>
      </c>
      <c r="H9" s="22">
        <v>14.21</v>
      </c>
      <c r="I9" s="23">
        <f t="shared" si="0"/>
        <v>0.25013192612137192</v>
      </c>
      <c r="J9" s="24" t="s">
        <v>24</v>
      </c>
      <c r="K9" s="6" t="s">
        <v>25</v>
      </c>
      <c r="L9" t="s">
        <v>30</v>
      </c>
      <c r="M9">
        <v>92071</v>
      </c>
      <c r="N9" t="s">
        <v>41</v>
      </c>
      <c r="O9" t="s">
        <v>42</v>
      </c>
      <c r="Q9" s="9"/>
      <c r="U9" s="17"/>
      <c r="V9" s="17"/>
      <c r="W9" s="17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2:36" ht="15" x14ac:dyDescent="0.25">
      <c r="B10" t="s">
        <v>43</v>
      </c>
      <c r="C10" s="20">
        <v>41363</v>
      </c>
      <c r="D10" s="21">
        <v>9781576759783</v>
      </c>
      <c r="E10" t="s">
        <v>22</v>
      </c>
      <c r="F10" t="s">
        <v>23</v>
      </c>
      <c r="G10" s="22">
        <v>16.95</v>
      </c>
      <c r="H10" s="22">
        <v>12.71</v>
      </c>
      <c r="I10" s="23">
        <f t="shared" si="0"/>
        <v>0.25014749262536862</v>
      </c>
      <c r="J10" s="24" t="s">
        <v>24</v>
      </c>
      <c r="K10" s="6" t="s">
        <v>25</v>
      </c>
      <c r="L10" t="s">
        <v>44</v>
      </c>
      <c r="M10">
        <v>85748</v>
      </c>
      <c r="N10" t="s">
        <v>45</v>
      </c>
      <c r="O10" t="s">
        <v>46</v>
      </c>
      <c r="Q10" s="9"/>
      <c r="U10" s="17"/>
      <c r="V10" s="17"/>
      <c r="W10" s="17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2:36" ht="15" x14ac:dyDescent="0.25">
      <c r="G11" s="25">
        <f>SUM(G5:G10)</f>
        <v>114.7</v>
      </c>
      <c r="H11" s="25">
        <f>SUM(H5:H10)</f>
        <v>86.010000000000019</v>
      </c>
      <c r="I11" s="23"/>
      <c r="K11" s="18"/>
      <c r="Q11" s="9"/>
      <c r="U11" s="17"/>
      <c r="V11" s="17"/>
      <c r="W11" s="17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2:36" x14ac:dyDescent="0.2">
      <c r="Q12" s="9"/>
      <c r="U12" s="17"/>
      <c r="V12" s="17"/>
      <c r="W12" s="17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2:36" x14ac:dyDescent="0.2">
      <c r="T13" s="26"/>
      <c r="X13" s="27"/>
    </row>
    <row r="14" spans="2:36" x14ac:dyDescent="0.2">
      <c r="T14" s="26"/>
      <c r="X14" s="27"/>
    </row>
    <row r="15" spans="2:36" x14ac:dyDescent="0.2">
      <c r="T15" s="26"/>
      <c r="X15" s="27"/>
    </row>
    <row r="16" spans="2:36" x14ac:dyDescent="0.2">
      <c r="T16" s="26"/>
      <c r="X16" s="27"/>
    </row>
    <row r="17" spans="20:24" x14ac:dyDescent="0.2">
      <c r="T17" s="26"/>
      <c r="X17" s="27"/>
    </row>
    <row r="18" spans="20:24" x14ac:dyDescent="0.2">
      <c r="T18" s="26"/>
      <c r="X18" s="2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CC000052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Hsu</dc:creator>
  <cp:lastModifiedBy>Benjamin Hsu</cp:lastModifiedBy>
  <dcterms:created xsi:type="dcterms:W3CDTF">2013-04-09T00:12:59Z</dcterms:created>
  <dcterms:modified xsi:type="dcterms:W3CDTF">2013-04-09T00:13:55Z</dcterms:modified>
</cp:coreProperties>
</file>