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135" windowWidth="20730" windowHeight="9780"/>
  </bookViews>
  <sheets>
    <sheet name="Invoice" sheetId="4" r:id="rId1"/>
    <sheet name="Sales" sheetId="6" r:id="rId2"/>
  </sheets>
  <definedNames>
    <definedName name="_xlnm._FilterDatabase" localSheetId="1" hidden="1">Sales!$A$1:$AA$143</definedName>
    <definedName name="_xlnm.Print_Area" localSheetId="0">Invoice!$A$1:$G$44</definedName>
  </definedNames>
  <calcPr calcId="145621"/>
</workbook>
</file>

<file path=xl/calcChain.xml><?xml version="1.0" encoding="utf-8"?>
<calcChain xmlns="http://schemas.openxmlformats.org/spreadsheetml/2006/main">
  <c r="G24" i="4" l="1"/>
  <c r="G23" i="4"/>
  <c r="G26" i="4" l="1"/>
  <c r="F26" i="4" l="1"/>
</calcChain>
</file>

<file path=xl/sharedStrings.xml><?xml version="1.0" encoding="utf-8"?>
<sst xmlns="http://schemas.openxmlformats.org/spreadsheetml/2006/main" count="1332" uniqueCount="434">
  <si>
    <t>Author</t>
  </si>
  <si>
    <t>Title</t>
  </si>
  <si>
    <t>Date</t>
  </si>
  <si>
    <t>Country</t>
  </si>
  <si>
    <t>Quantity</t>
  </si>
  <si>
    <t>eISBN</t>
  </si>
  <si>
    <t>List Price Currency</t>
  </si>
  <si>
    <t>COGS %</t>
  </si>
  <si>
    <t>Inv.#:</t>
  </si>
  <si>
    <t>Inv. date:</t>
  </si>
  <si>
    <t xml:space="preserve">Payable to: </t>
  </si>
  <si>
    <t xml:space="preserve">Total payable  </t>
  </si>
  <si>
    <t>List Price</t>
  </si>
  <si>
    <t>Net Due (COGS)</t>
  </si>
  <si>
    <t>Partner</t>
  </si>
  <si>
    <t>State</t>
  </si>
  <si>
    <t>Zip Code</t>
  </si>
  <si>
    <t>Sales summary</t>
  </si>
  <si>
    <t>Refund summary</t>
  </si>
  <si>
    <r>
      <rPr>
        <b/>
        <sz val="12"/>
        <rFont val="Arial"/>
        <family val="2"/>
      </rPr>
      <t>DISCLAMER:</t>
    </r>
    <r>
      <rPr>
        <sz val="12"/>
        <rFont val="Arial"/>
        <family val="2"/>
      </rPr>
      <t xml:space="preserve"> If you see any errors in the invoice, please provide us feedback within 30 days to ensure correction in a timely manner</t>
    </r>
  </si>
  <si>
    <t>Sales Summary</t>
  </si>
  <si>
    <t>Payable Currency</t>
  </si>
  <si>
    <t>Foreign Exchange Rate to Payable Currency</t>
  </si>
  <si>
    <t>COGS in Payable Currency</t>
  </si>
  <si>
    <t>Vendor #:</t>
  </si>
  <si>
    <t>Account Holder ID:</t>
  </si>
  <si>
    <t>Terms: Net 45 Days</t>
  </si>
  <si>
    <t>KOBO EUROPE SA</t>
  </si>
  <si>
    <t xml:space="preserve">4-6 Avenue de la Gare </t>
  </si>
  <si>
    <t>L-1610 Luxembourg</t>
  </si>
  <si>
    <t>VAT #: LU25257178</t>
  </si>
  <si>
    <t>Returns</t>
  </si>
  <si>
    <t>Publisher Name</t>
  </si>
  <si>
    <t>Imprint</t>
  </si>
  <si>
    <t>Publisher Price</t>
  </si>
  <si>
    <t>Refund Reason</t>
  </si>
  <si>
    <t>February 2013</t>
  </si>
  <si>
    <t>BLOOMSBURY A&amp;C BLACK</t>
  </si>
  <si>
    <t>EV00001556</t>
  </si>
  <si>
    <t>bloomsburyacb</t>
  </si>
  <si>
    <t>Sales summary from February 1 - February 28, 2013</t>
  </si>
  <si>
    <t>Kobo</t>
  </si>
  <si>
    <t>CA</t>
  </si>
  <si>
    <t>MB</t>
  </si>
  <si>
    <t>R3X 0A9</t>
  </si>
  <si>
    <t>Bloomsbury A&amp;C Black</t>
  </si>
  <si>
    <t>Bloomsbury Publishing</t>
  </si>
  <si>
    <t>9781408187593</t>
  </si>
  <si>
    <t>Rowan Williams</t>
  </si>
  <si>
    <t>Faith in the Public Square</t>
  </si>
  <si>
    <t>CAD</t>
  </si>
  <si>
    <t>GBP</t>
  </si>
  <si>
    <t>BC</t>
  </si>
  <si>
    <t>V9M3E6</t>
  </si>
  <si>
    <t>9781408194034</t>
  </si>
  <si>
    <t>Karl Shaw</t>
  </si>
  <si>
    <t>Deadly Dangerous Kings and Queens</t>
  </si>
  <si>
    <t>GB</t>
  </si>
  <si>
    <t>ST54LW</t>
  </si>
  <si>
    <t>9781408174838</t>
  </si>
  <si>
    <t>Neil Rutherford</t>
  </si>
  <si>
    <t>Musical Theatre Auditions and Casting: A performer's guide viewed from both sides of the audition table</t>
  </si>
  <si>
    <t>ABA</t>
  </si>
  <si>
    <t>US</t>
  </si>
  <si>
    <t>DC</t>
  </si>
  <si>
    <t>20015</t>
  </si>
  <si>
    <t>A&amp;C Black</t>
  </si>
  <si>
    <t>9781408145708</t>
  </si>
  <si>
    <t>Aleks Sierz</t>
  </si>
  <si>
    <t>Rewriting the Nation: British Theatre Today</t>
  </si>
  <si>
    <t>USD</t>
  </si>
  <si>
    <t>ON</t>
  </si>
  <si>
    <t>L6Y2E8</t>
  </si>
  <si>
    <t>Methuen Drama</t>
  </si>
  <si>
    <t>9781408171202</t>
  </si>
  <si>
    <t>Hugo Hamilton</t>
  </si>
  <si>
    <t>TheSpeckled People</t>
  </si>
  <si>
    <t>AU</t>
  </si>
  <si>
    <t>2101</t>
  </si>
  <si>
    <t>9781408197912</t>
  </si>
  <si>
    <t>Lars Hässler</t>
  </si>
  <si>
    <t>Occupation Circumnavigator: Sailing Around the World</t>
  </si>
  <si>
    <t>NL</t>
  </si>
  <si>
    <t>A1B 3R6</t>
  </si>
  <si>
    <t>9781441141705</t>
  </si>
  <si>
    <t>Professor Ben Quash</t>
  </si>
  <si>
    <t>Abiding</t>
  </si>
  <si>
    <t>NB</t>
  </si>
  <si>
    <t>E1A 8B4</t>
  </si>
  <si>
    <t>9781408188323</t>
  </si>
  <si>
    <t>Tanya Russell</t>
  </si>
  <si>
    <t>Modelling and Sculpting the Figure</t>
  </si>
  <si>
    <t>BT6 0DA</t>
  </si>
  <si>
    <t>AB</t>
  </si>
  <si>
    <t>T6L 5Z4</t>
  </si>
  <si>
    <t>9781408159361</t>
  </si>
  <si>
    <t>Sandra Clayton</t>
  </si>
  <si>
    <t>Turtles in Our Wake</t>
  </si>
  <si>
    <t>3941 VH</t>
  </si>
  <si>
    <t>9781408136102</t>
  </si>
  <si>
    <t>Nick Rennison</t>
  </si>
  <si>
    <t>100 Must-Read Classic Novels</t>
  </si>
  <si>
    <t>M4Y 1R9</t>
  </si>
  <si>
    <t>QC</t>
  </si>
  <si>
    <t>G7A 2Y3</t>
  </si>
  <si>
    <t>9781408104101</t>
  </si>
  <si>
    <t>Stephen Moss</t>
  </si>
  <si>
    <t>Everything You Always Wanted To Know About Birds . . . But Were Afraid To Ask</t>
  </si>
  <si>
    <t>L6W2P4</t>
  </si>
  <si>
    <t>9781441167675</t>
  </si>
  <si>
    <t>Ian Bradley</t>
  </si>
  <si>
    <t>Water: A Spiritual History</t>
  </si>
  <si>
    <t>6011</t>
  </si>
  <si>
    <t>9781408173367</t>
  </si>
  <si>
    <t>Mark HaddonSimon Stephens</t>
  </si>
  <si>
    <t>The Curious Incident of the Dog in the Night-Time</t>
  </si>
  <si>
    <t>AUD</t>
  </si>
  <si>
    <t>L3P 4H6</t>
  </si>
  <si>
    <t>9781408133422</t>
  </si>
  <si>
    <t>Simon Stephens</t>
  </si>
  <si>
    <t>Punk Rock</t>
  </si>
  <si>
    <t>L6X 0A9</t>
  </si>
  <si>
    <t>9781408105689</t>
  </si>
  <si>
    <t>Sarah Pennells</t>
  </si>
  <si>
    <t>Divorce: How to help yourself and your finances</t>
  </si>
  <si>
    <t>K7K 6Y2</t>
  </si>
  <si>
    <t>9781441134554</t>
  </si>
  <si>
    <t>Stephen Houlgate</t>
  </si>
  <si>
    <t>Hegel&amp;#146;s &amp;#146;Phenomenology of Spirit&amp;#146;: A Reader&amp;#146;s Guide</t>
  </si>
  <si>
    <t>PA75 6PX</t>
  </si>
  <si>
    <t>9781408137512</t>
  </si>
  <si>
    <t>Michael Brooke</t>
  </si>
  <si>
    <t>The Manx Shearwater</t>
  </si>
  <si>
    <t>LE9 4DZ</t>
  </si>
  <si>
    <t>9781408171110</t>
  </si>
  <si>
    <t>Richard Moore</t>
  </si>
  <si>
    <t>The Dirtiest Race in History: Ben Johnson Carl Lewis and the 1988 Olympic 100m Final</t>
  </si>
  <si>
    <t>A1M 3L8</t>
  </si>
  <si>
    <t>V2N5K2</t>
  </si>
  <si>
    <t>SK</t>
  </si>
  <si>
    <t>S7N 3C5</t>
  </si>
  <si>
    <t>9781408198919</t>
  </si>
  <si>
    <t>Iain Macintosh</t>
  </si>
  <si>
    <t>Football Fables</t>
  </si>
  <si>
    <t>K2L1R3</t>
  </si>
  <si>
    <t>9781408134078</t>
  </si>
  <si>
    <t>Survive Office Politics: How to Steer a Course Through Minefields at Work</t>
  </si>
  <si>
    <t>SG14 1HU</t>
  </si>
  <si>
    <t>9781408105672</t>
  </si>
  <si>
    <t>Moira O'Neill</t>
  </si>
  <si>
    <t>Finance at 40: How to secure your financial future</t>
  </si>
  <si>
    <t>MS</t>
  </si>
  <si>
    <t>39766</t>
  </si>
  <si>
    <t>9781408108765</t>
  </si>
  <si>
    <t>Ann Haynes-SuttonAudrey Downer</t>
  </si>
  <si>
    <t>A Photographic Guide to the Birds of Jamaica</t>
  </si>
  <si>
    <t>M5V3S1</t>
  </si>
  <si>
    <t>9781441172495</t>
  </si>
  <si>
    <t>Anke Snoek</t>
  </si>
  <si>
    <t>Agamben&amp;#146;s Joyful Kafka: Finding Freedom Beyond Subordination</t>
  </si>
  <si>
    <t>T5N 3T8</t>
  </si>
  <si>
    <t>V8L 4Z1</t>
  </si>
  <si>
    <t>Adlard Coles</t>
  </si>
  <si>
    <t>9781408198940</t>
  </si>
  <si>
    <t>Tom Cunliffe</t>
  </si>
  <si>
    <t>The Complete Yachtmaster: Sailing Seamanship and Navigation for the Modern Yacht Skipper</t>
  </si>
  <si>
    <t>NS</t>
  </si>
  <si>
    <t>2125</t>
  </si>
  <si>
    <t>T6W 1X2</t>
  </si>
  <si>
    <t>9781408154946</t>
  </si>
  <si>
    <t>Josh Golding</t>
  </si>
  <si>
    <t>Maverick Screenwriting: A manual for the adventurous screenwriter</t>
  </si>
  <si>
    <t>92105</t>
  </si>
  <si>
    <t>9781408174746</t>
  </si>
  <si>
    <t>Katori Hall</t>
  </si>
  <si>
    <t>The Mountaintop</t>
  </si>
  <si>
    <t>YO242UG</t>
  </si>
  <si>
    <t>A&amp;C Black Childrens &amp; Educational</t>
  </si>
  <si>
    <t>9781408118894</t>
  </si>
  <si>
    <t>Terry DearyHelen Flook</t>
  </si>
  <si>
    <t>The Maid the Witch and the Cruel Queen</t>
  </si>
  <si>
    <t>TH</t>
  </si>
  <si>
    <t>47000</t>
  </si>
  <si>
    <t>9781441133953</t>
  </si>
  <si>
    <t>Applied Linguistics and Materials Development</t>
  </si>
  <si>
    <t>NR67PQ</t>
  </si>
  <si>
    <t>9781408118177</t>
  </si>
  <si>
    <t>John Godber</t>
  </si>
  <si>
    <t>Godber Plays: 1: Bouncers; Happy Families; Shakers</t>
  </si>
  <si>
    <t>2223</t>
  </si>
  <si>
    <t>9781408198926</t>
  </si>
  <si>
    <t>Dee Caffari</t>
  </si>
  <si>
    <t>Against the Flow: The first woman to sail solo the 'wrong way' around the world</t>
  </si>
  <si>
    <t>L5J4R3</t>
  </si>
  <si>
    <t>9781441133519</t>
  </si>
  <si>
    <t>David R. Spencer</t>
  </si>
  <si>
    <t>Drawing Borders</t>
  </si>
  <si>
    <t>SK86BN</t>
  </si>
  <si>
    <t>9781408121061</t>
  </si>
  <si>
    <t>Martin Ince</t>
  </si>
  <si>
    <t>Dictionary Of Astronomy</t>
  </si>
  <si>
    <t>V4C 4G1</t>
  </si>
  <si>
    <t>2486</t>
  </si>
  <si>
    <t>9781408116500</t>
  </si>
  <si>
    <t>Evan Marshall</t>
  </si>
  <si>
    <t>Novel Writing: 16 Steps To Success</t>
  </si>
  <si>
    <t>UB5 6GF</t>
  </si>
  <si>
    <t>M13 9AB</t>
  </si>
  <si>
    <t>KS</t>
  </si>
  <si>
    <t>67337</t>
  </si>
  <si>
    <t>V5W 1T2</t>
  </si>
  <si>
    <t>NZ</t>
  </si>
  <si>
    <t>7204</t>
  </si>
  <si>
    <t>9781408102305</t>
  </si>
  <si>
    <t>Anne Stibbs</t>
  </si>
  <si>
    <t>Crossword Lists &amp; Crossword Solver: Over 100 000 Potential Solutions Including Technical Terms Place Names And Compound Expressions</t>
  </si>
  <si>
    <t>K2G 5G9</t>
  </si>
  <si>
    <t>4350</t>
  </si>
  <si>
    <t>9781408133521</t>
  </si>
  <si>
    <t>Blanche Ebbutt</t>
  </si>
  <si>
    <t>Don'ts For Wives: Ebook ePub</t>
  </si>
  <si>
    <t>2089</t>
  </si>
  <si>
    <t>CM17 0DX</t>
  </si>
  <si>
    <t>FNAC</t>
  </si>
  <si>
    <t>BR1 4BJ</t>
  </si>
  <si>
    <t>9781408198384</t>
  </si>
  <si>
    <t>Lucy Prebble</t>
  </si>
  <si>
    <t>Enron</t>
  </si>
  <si>
    <t>CT16 1SE</t>
  </si>
  <si>
    <t>K6V3M8</t>
  </si>
  <si>
    <t>9781408159286</t>
  </si>
  <si>
    <t>Les Powles</t>
  </si>
  <si>
    <t>Solitaire Spirit: Three times around the world single-handed</t>
  </si>
  <si>
    <t>V2R0S1</t>
  </si>
  <si>
    <t>9781408134108</t>
  </si>
  <si>
    <t>Negotiate Successfully: How to Get Your Way and Find Win-win Solutions</t>
  </si>
  <si>
    <t>2088</t>
  </si>
  <si>
    <t>Wisden</t>
  </si>
  <si>
    <t>9781408156759</t>
  </si>
  <si>
    <t>Alan TyersBeach</t>
  </si>
  <si>
    <t>CrickiLeaks: The Secret Ashes Diaries</t>
  </si>
  <si>
    <t>R0K1X0</t>
  </si>
  <si>
    <t>SG</t>
  </si>
  <si>
    <t>574327</t>
  </si>
  <si>
    <t>9781408198933</t>
  </si>
  <si>
    <t>The Complete Day Skipper: Skippering with confidence right from the start</t>
  </si>
  <si>
    <t>JP</t>
  </si>
  <si>
    <t>457-0043</t>
  </si>
  <si>
    <t>9781408102206</t>
  </si>
  <si>
    <t>Tony Thorne</t>
  </si>
  <si>
    <t>Dictionary of Contemporary Slang</t>
  </si>
  <si>
    <t>M1E 4Y3</t>
  </si>
  <si>
    <t>2350</t>
  </si>
  <si>
    <t>PO51QA</t>
  </si>
  <si>
    <t>9781408180044</t>
  </si>
  <si>
    <t>Julia JarmanOllie Cuthbertson</t>
  </si>
  <si>
    <t>Jenny Greenteeth</t>
  </si>
  <si>
    <t>SA</t>
  </si>
  <si>
    <t>31961</t>
  </si>
  <si>
    <t>WR90BU</t>
  </si>
  <si>
    <t>9781441105523</t>
  </si>
  <si>
    <t>Christopher Booker</t>
  </si>
  <si>
    <t>The Real Global Warming Disaster</t>
  </si>
  <si>
    <t>DE</t>
  </si>
  <si>
    <t>82432</t>
  </si>
  <si>
    <t>9781441107763</t>
  </si>
  <si>
    <t>Peter WorleyTamar Levi</t>
  </si>
  <si>
    <t>The If Odyssey: A Philosophical Journey Through Greek Myth and Storytelling for 8 - 16-Year-Olds</t>
  </si>
  <si>
    <t>EUR</t>
  </si>
  <si>
    <t>9781408155233</t>
  </si>
  <si>
    <t>Dolphins Under My Bed</t>
  </si>
  <si>
    <t>K7M 4N7</t>
  </si>
  <si>
    <t>GU7 3SL</t>
  </si>
  <si>
    <t>B338JY</t>
  </si>
  <si>
    <t>9781408145647</t>
  </si>
  <si>
    <t>Harvey Marcovitch</t>
  </si>
  <si>
    <t>Black's Medical Dictionary</t>
  </si>
  <si>
    <t>L9M0M4</t>
  </si>
  <si>
    <t>OX1 4LX</t>
  </si>
  <si>
    <t>B2A1A1</t>
  </si>
  <si>
    <t>9781408152799</t>
  </si>
  <si>
    <t>Harriet Castor</t>
  </si>
  <si>
    <t>Henry VIII: The Story of the Ruthless Tudor King</t>
  </si>
  <si>
    <t>S7V 1J1</t>
  </si>
  <si>
    <t>CF104AW</t>
  </si>
  <si>
    <t>9781408197882</t>
  </si>
  <si>
    <t>Alison Noice</t>
  </si>
  <si>
    <t>Yachtmaster for Sail and Power: The Complete Course for the RYA Coastal and Offshore Yachtmaster Certificate</t>
  </si>
  <si>
    <t>2008</t>
  </si>
  <si>
    <t>V3B 6K9</t>
  </si>
  <si>
    <t>9781472504142</t>
  </si>
  <si>
    <t>Vicki Cummings</t>
  </si>
  <si>
    <t>The Anthropology of Hunter-Gatherers</t>
  </si>
  <si>
    <t>P7E 2X7</t>
  </si>
  <si>
    <t>9780826423382</t>
  </si>
  <si>
    <t>Roland Huntford</t>
  </si>
  <si>
    <t>Two Planks and a Passion</t>
  </si>
  <si>
    <t>M5M 1G4</t>
  </si>
  <si>
    <t>RH43HU</t>
  </si>
  <si>
    <t>IE</t>
  </si>
  <si>
    <t>D 3</t>
  </si>
  <si>
    <t>9781408193082</t>
  </si>
  <si>
    <t>Jim Saltonstall</t>
  </si>
  <si>
    <t>On Course to Win</t>
  </si>
  <si>
    <t>2260</t>
  </si>
  <si>
    <t>WR14 2WD</t>
  </si>
  <si>
    <t>9781408114780</t>
  </si>
  <si>
    <t>Stephens Plays: 2: One Minute; Country Music; Motortown; Harper Regan</t>
  </si>
  <si>
    <t>L7P1L5</t>
  </si>
  <si>
    <t>MY</t>
  </si>
  <si>
    <t>75200</t>
  </si>
  <si>
    <t>9781408103050</t>
  </si>
  <si>
    <t>Anthony Haynes</t>
  </si>
  <si>
    <t>Writing Successful Textbooks</t>
  </si>
  <si>
    <t>V2C1P2</t>
  </si>
  <si>
    <t>SE1 2BE</t>
  </si>
  <si>
    <t>C05 7ER</t>
  </si>
  <si>
    <t>OK</t>
  </si>
  <si>
    <t>74128</t>
  </si>
  <si>
    <t>9781408134344</t>
  </si>
  <si>
    <t>Impact Innovation</t>
  </si>
  <si>
    <t>Dangerous Customer Service: Dangerously Great Customer Service…How to Achieve it and Maintain it</t>
  </si>
  <si>
    <t>A2H 2N4</t>
  </si>
  <si>
    <t>9781408113981</t>
  </si>
  <si>
    <t>Bloomsbury Good Reading Guide: Discover your next great read</t>
  </si>
  <si>
    <t>SW49DE</t>
  </si>
  <si>
    <t>9781408182086</t>
  </si>
  <si>
    <t>Dr Lucy Russell James Edgar</t>
  </si>
  <si>
    <t>Journeying with Jesus: Personal Reflections on the Stations of the Cross and Resurrection: The Mowbray Lent Book 2013</t>
  </si>
  <si>
    <t>SM44QU</t>
  </si>
  <si>
    <t>SL50AA</t>
  </si>
  <si>
    <t>9780826424204</t>
  </si>
  <si>
    <t>The Revd Justin Lewis-Anthony</t>
  </si>
  <si>
    <t>If you meet George Herbert on the road kill him</t>
  </si>
  <si>
    <t>M5S2K8</t>
  </si>
  <si>
    <t>T1W 1Z3</t>
  </si>
  <si>
    <t>9781408134092</t>
  </si>
  <si>
    <t>Lorenza Clifford</t>
  </si>
  <si>
    <t>Survive bullying at Work: How to stand up for yourself and take control</t>
  </si>
  <si>
    <t>999 NONE</t>
  </si>
  <si>
    <t>9781408130872</t>
  </si>
  <si>
    <t>Harry Bingham</t>
  </si>
  <si>
    <t>The Writers' and Artists' Yearbook Guide to Getting Published</t>
  </si>
  <si>
    <t>GU1 2LU</t>
  </si>
  <si>
    <t>AM</t>
  </si>
  <si>
    <t>0051</t>
  </si>
  <si>
    <t>0000</t>
  </si>
  <si>
    <t>TN31 6UB</t>
  </si>
  <si>
    <t>9781441172068</t>
  </si>
  <si>
    <t>Peter Hitchens</t>
  </si>
  <si>
    <t>The War We Never Fought: The British Establishment&amp;#146;s Surrender to Drugs</t>
  </si>
  <si>
    <t>R2N4N1</t>
  </si>
  <si>
    <t>L5M 6L3</t>
  </si>
  <si>
    <t>9781408133545</t>
  </si>
  <si>
    <t>Don'ts For Husbands: Ebook ePub</t>
  </si>
  <si>
    <t>9781441181862</t>
  </si>
  <si>
    <t>Luce Irigaray</t>
  </si>
  <si>
    <t>In the Beginning She Was</t>
  </si>
  <si>
    <t>3068</t>
  </si>
  <si>
    <t>9781408192474</t>
  </si>
  <si>
    <t>Wolfgang Korn</t>
  </si>
  <si>
    <t>Made on Earth</t>
  </si>
  <si>
    <t>T3A 5C5</t>
  </si>
  <si>
    <t>9781408173565</t>
  </si>
  <si>
    <t>Lolita Chakrabarti</t>
  </si>
  <si>
    <t>Red Velvet</t>
  </si>
  <si>
    <t>BordersAU</t>
  </si>
  <si>
    <t>6050</t>
  </si>
  <si>
    <t>LivrariaCultura</t>
  </si>
  <si>
    <t>BR</t>
  </si>
  <si>
    <t>ESPIR</t>
  </si>
  <si>
    <t>29042480</t>
  </si>
  <si>
    <t>9781441154101</t>
  </si>
  <si>
    <t>Dr Tim Jordan</t>
  </si>
  <si>
    <t>"Internet, Society and Culture"</t>
  </si>
  <si>
    <t>MINAS</t>
  </si>
  <si>
    <t>37443000</t>
  </si>
  <si>
    <t>SAO P</t>
  </si>
  <si>
    <t>05587020</t>
  </si>
  <si>
    <t>9781441171023</t>
  </si>
  <si>
    <t>Professor Daniel O. Dahlstrom</t>
  </si>
  <si>
    <t>The Heidegger Dictionary</t>
  </si>
  <si>
    <t>E2H1T2</t>
  </si>
  <si>
    <t>9781408158654</t>
  </si>
  <si>
    <t>Brendan Hall</t>
  </si>
  <si>
    <t>Team Spirit</t>
  </si>
  <si>
    <t>249745</t>
  </si>
  <si>
    <t>9781408194690</t>
  </si>
  <si>
    <t>Roger Scruton</t>
  </si>
  <si>
    <t>I Drink Therefore I Am</t>
  </si>
  <si>
    <t>T5T 5T3</t>
  </si>
  <si>
    <t>9781408198964</t>
  </si>
  <si>
    <t>Alan Watts</t>
  </si>
  <si>
    <t>Instant Weather Forecasting</t>
  </si>
  <si>
    <t>VI</t>
  </si>
  <si>
    <t>3122</t>
  </si>
  <si>
    <t>9781408194546</t>
  </si>
  <si>
    <t>Pope Benedict XVI</t>
  </si>
  <si>
    <t>Jesus of Nazareth: The Infancy Narratives</t>
  </si>
  <si>
    <t>WA6 7NF</t>
  </si>
  <si>
    <t>QL</t>
  </si>
  <si>
    <t>4122</t>
  </si>
  <si>
    <t>GL20 5PQ</t>
  </si>
  <si>
    <t>TF10 7RD</t>
  </si>
  <si>
    <t>9781408198018</t>
  </si>
  <si>
    <t>The Hand of the Viking Warrior</t>
  </si>
  <si>
    <t>6061</t>
  </si>
  <si>
    <t>6703 DG</t>
  </si>
  <si>
    <t>91602</t>
  </si>
  <si>
    <t>PARAN</t>
  </si>
  <si>
    <t>81670440</t>
  </si>
  <si>
    <t>9781408130896</t>
  </si>
  <si>
    <t>Marc Blake</t>
  </si>
  <si>
    <t>How Not to Write a Sitcom: 100 mistakes to avoid if you ever want to get produced</t>
  </si>
  <si>
    <t>RORAI</t>
  </si>
  <si>
    <t>69305070</t>
  </si>
  <si>
    <t>9781441132895</t>
  </si>
  <si>
    <t>Tony Jappy</t>
  </si>
  <si>
    <t>Introduction to Peircean Visual Semiotics</t>
  </si>
  <si>
    <t>7250</t>
  </si>
  <si>
    <t>9781408183021</t>
  </si>
  <si>
    <t>"David Fairhall,Mike Peyton"</t>
  </si>
  <si>
    <t>Pass Your Day Skipper</t>
  </si>
  <si>
    <t>Whitcoulls</t>
  </si>
  <si>
    <t>6120</t>
  </si>
  <si>
    <t>9781408158937</t>
  </si>
  <si>
    <t>Jonathan Eyers</t>
  </si>
  <si>
    <t>Final Voyage</t>
  </si>
  <si>
    <t>AngusRobertson</t>
  </si>
  <si>
    <t>3150</t>
  </si>
  <si>
    <t>9781408197950</t>
  </si>
  <si>
    <t>Paul Gelder</t>
  </si>
  <si>
    <t>Sunk Without Trace: 30 dramatic accounts of yachts lost at sea</t>
  </si>
  <si>
    <t>Printbook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</si>
</sst>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0.0000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6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Calibri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15" fillId="0" borderId="0"/>
    <xf numFmtId="0" fontId="15" fillId="0" borderId="0"/>
  </cellStyleXfs>
  <cellXfs count="32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2" borderId="0" xfId="0" applyFill="1"/>
    <xf numFmtId="0" fontId="9" fillId="2" borderId="0" xfId="0" applyFont="1" applyFill="1"/>
    <xf numFmtId="0" fontId="10" fillId="2" borderId="0" xfId="0" applyFont="1" applyFill="1"/>
    <xf numFmtId="0" fontId="2" fillId="2" borderId="0" xfId="0" applyFont="1" applyFill="1"/>
    <xf numFmtId="14" fontId="9" fillId="2" borderId="0" xfId="0" applyNumberFormat="1" applyFont="1" applyFill="1"/>
    <xf numFmtId="14" fontId="0" fillId="2" borderId="0" xfId="0" applyNumberFormat="1" applyFill="1"/>
    <xf numFmtId="0" fontId="3" fillId="2" borderId="0" xfId="0" applyFont="1" applyFill="1"/>
    <xf numFmtId="0" fontId="4" fillId="2" borderId="0" xfId="0" applyFont="1" applyFill="1"/>
    <xf numFmtId="43" fontId="9" fillId="2" borderId="0" xfId="1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13" fillId="2" borderId="0" xfId="0" applyFont="1" applyFill="1"/>
    <xf numFmtId="0" fontId="14" fillId="2" borderId="0" xfId="0" applyFont="1" applyFill="1"/>
    <xf numFmtId="0" fontId="12" fillId="2" borderId="0" xfId="0" applyFont="1" applyFill="1"/>
    <xf numFmtId="43" fontId="8" fillId="0" borderId="0" xfId="1" applyFont="1"/>
    <xf numFmtId="44" fontId="0" fillId="0" borderId="0" xfId="0" applyNumberFormat="1"/>
    <xf numFmtId="164" fontId="0" fillId="0" borderId="0" xfId="1" applyNumberFormat="1" applyFont="1"/>
    <xf numFmtId="43" fontId="16" fillId="2" borderId="0" xfId="1" applyFont="1" applyFill="1"/>
    <xf numFmtId="0" fontId="4" fillId="2" borderId="0" xfId="0" applyFont="1" applyFill="1" applyAlignment="1">
      <alignment wrapText="1"/>
    </xf>
    <xf numFmtId="49" fontId="10" fillId="2" borderId="0" xfId="0" applyNumberFormat="1" applyFont="1" applyFill="1"/>
    <xf numFmtId="0" fontId="1" fillId="2" borderId="0" xfId="0" applyFont="1" applyFill="1"/>
    <xf numFmtId="0" fontId="2" fillId="2" borderId="0" xfId="0" applyFont="1" applyFill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/>
    </xf>
  </cellXfs>
  <cellStyles count="4">
    <cellStyle name="Comma" xfId="1" builtinId="3"/>
    <cellStyle name="Normal" xfId="0" builtinId="0"/>
    <cellStyle name="Normal 2" xfId="2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15702</xdr:colOff>
      <xdr:row>3</xdr:row>
      <xdr:rowOff>9525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939626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43"/>
  <sheetViews>
    <sheetView tabSelected="1" workbookViewId="0">
      <selection activeCell="G7" sqref="G7"/>
    </sheetView>
  </sheetViews>
  <sheetFormatPr defaultColWidth="9.140625" defaultRowHeight="15" x14ac:dyDescent="0.25"/>
  <cols>
    <col min="1" max="1" width="13.85546875" style="3" customWidth="1"/>
    <col min="2" max="5" width="9.140625" style="3"/>
    <col min="6" max="6" width="17.140625" style="3" customWidth="1"/>
    <col min="7" max="7" width="14.28515625" style="3" customWidth="1"/>
    <col min="8" max="8" width="9.140625" style="3"/>
    <col min="9" max="9" width="9.7109375" style="3" bestFit="1" customWidth="1"/>
    <col min="10" max="16384" width="9.140625" style="3"/>
  </cols>
  <sheetData>
    <row r="1" spans="1:9" x14ac:dyDescent="0.25">
      <c r="A1" s="29"/>
    </row>
    <row r="2" spans="1:9" x14ac:dyDescent="0.25">
      <c r="A2" s="29"/>
    </row>
    <row r="4" spans="1:9" ht="21" x14ac:dyDescent="0.35">
      <c r="A4" s="24" t="s">
        <v>27</v>
      </c>
      <c r="F4" s="4" t="s">
        <v>8</v>
      </c>
      <c r="G4" s="23" t="s">
        <v>36</v>
      </c>
      <c r="H4" s="5"/>
    </row>
    <row r="5" spans="1:9" ht="15.75" x14ac:dyDescent="0.25">
      <c r="A5" s="25" t="s">
        <v>28</v>
      </c>
      <c r="F5" s="5"/>
      <c r="H5" s="5"/>
    </row>
    <row r="6" spans="1:9" ht="15.75" x14ac:dyDescent="0.25">
      <c r="A6" s="25" t="s">
        <v>29</v>
      </c>
      <c r="F6" s="4" t="s">
        <v>9</v>
      </c>
      <c r="G6" s="7">
        <v>41354</v>
      </c>
      <c r="H6" s="5"/>
    </row>
    <row r="7" spans="1:9" ht="15.75" x14ac:dyDescent="0.25">
      <c r="A7" s="25" t="s">
        <v>30</v>
      </c>
    </row>
    <row r="13" spans="1:9" ht="21.75" customHeight="1" x14ac:dyDescent="0.4">
      <c r="A13" s="31" t="s">
        <v>20</v>
      </c>
      <c r="B13" s="31"/>
      <c r="C13" s="31"/>
      <c r="D13" s="31"/>
      <c r="E13" s="31"/>
      <c r="F13" s="31"/>
      <c r="G13" s="31"/>
    </row>
    <row r="15" spans="1:9" x14ac:dyDescent="0.25">
      <c r="I15" s="8"/>
    </row>
    <row r="17" spans="2:11" ht="21" x14ac:dyDescent="0.35">
      <c r="B17" s="9" t="s">
        <v>10</v>
      </c>
      <c r="D17" s="16" t="s">
        <v>37</v>
      </c>
    </row>
    <row r="18" spans="2:11" ht="15.75" x14ac:dyDescent="0.25">
      <c r="B18" s="6" t="s">
        <v>24</v>
      </c>
      <c r="C18" s="5"/>
      <c r="D18" s="3" t="s">
        <v>38</v>
      </c>
    </row>
    <row r="19" spans="2:11" ht="15.75" x14ac:dyDescent="0.25">
      <c r="B19" s="6" t="s">
        <v>25</v>
      </c>
      <c r="C19" s="5"/>
      <c r="D19" s="3" t="s">
        <v>39</v>
      </c>
    </row>
    <row r="20" spans="2:11" ht="15.75" x14ac:dyDescent="0.25">
      <c r="B20" s="6"/>
    </row>
    <row r="21" spans="2:11" ht="15.75" x14ac:dyDescent="0.25">
      <c r="B21" s="6" t="s">
        <v>40</v>
      </c>
      <c r="C21" s="10"/>
      <c r="D21" s="10"/>
      <c r="E21" s="10"/>
      <c r="F21" s="10"/>
      <c r="G21" s="11"/>
      <c r="H21" s="10"/>
      <c r="I21" s="10"/>
      <c r="J21" s="10"/>
      <c r="K21" s="10"/>
    </row>
    <row r="22" spans="2:11" ht="15.75" x14ac:dyDescent="0.25">
      <c r="B22" s="6"/>
      <c r="C22" s="10"/>
      <c r="D22" s="10"/>
      <c r="E22" s="10"/>
      <c r="F22" s="10"/>
      <c r="G22" s="11"/>
      <c r="H22" s="10"/>
      <c r="I22" s="10"/>
      <c r="J22" s="10"/>
      <c r="K22" s="10"/>
    </row>
    <row r="23" spans="2:11" ht="15.75" x14ac:dyDescent="0.25">
      <c r="B23" s="6" t="s">
        <v>17</v>
      </c>
      <c r="C23" s="10"/>
      <c r="D23" s="10"/>
      <c r="E23" s="10"/>
      <c r="F23" s="10"/>
      <c r="G23" s="11">
        <f>ROUND(SUMIFS(Sales!S:S,Sales!F:F,1),2)</f>
        <v>812.42</v>
      </c>
      <c r="H23" s="10"/>
      <c r="I23" s="10"/>
      <c r="J23" s="10"/>
      <c r="K23" s="10"/>
    </row>
    <row r="24" spans="2:11" ht="15.75" x14ac:dyDescent="0.25">
      <c r="B24" s="6" t="s">
        <v>18</v>
      </c>
      <c r="C24" s="10"/>
      <c r="D24" s="10"/>
      <c r="E24" s="10"/>
      <c r="F24" s="10"/>
      <c r="G24" s="11">
        <f>ROUND(SUMIFS(Sales!S:S,Sales!G:G,1),2)</f>
        <v>-25</v>
      </c>
      <c r="H24" s="10"/>
      <c r="I24" s="10"/>
      <c r="J24" s="10"/>
      <c r="K24" s="10"/>
    </row>
    <row r="25" spans="2:11" ht="15.75" x14ac:dyDescent="0.25">
      <c r="B25" s="6"/>
      <c r="C25" s="10"/>
      <c r="D25" s="10"/>
      <c r="E25" s="10"/>
      <c r="F25" s="10"/>
      <c r="G25" s="11"/>
      <c r="H25" s="10"/>
      <c r="I25" s="10"/>
      <c r="J25" s="10"/>
      <c r="K25" s="10"/>
    </row>
    <row r="26" spans="2:11" ht="21" x14ac:dyDescent="0.35">
      <c r="B26" s="9" t="s">
        <v>11</v>
      </c>
      <c r="C26" s="12"/>
      <c r="D26" s="12"/>
      <c r="E26" s="12"/>
      <c r="F26" s="17" t="str">
        <f>Sales!T2</f>
        <v>GBP</v>
      </c>
      <c r="G26" s="21">
        <f>ROUND(SUM(G23:G25),2)</f>
        <v>787.42</v>
      </c>
      <c r="H26" s="13"/>
      <c r="I26" s="14"/>
      <c r="J26" s="10"/>
      <c r="K26" s="10"/>
    </row>
    <row r="27" spans="2:11" ht="18.75" x14ac:dyDescent="0.3">
      <c r="B27" s="13"/>
      <c r="C27" s="14"/>
      <c r="D27" s="14"/>
      <c r="E27" s="14"/>
      <c r="F27" s="14"/>
      <c r="G27" s="15"/>
      <c r="H27" s="13"/>
      <c r="I27" s="14"/>
      <c r="J27" s="10"/>
      <c r="K27" s="10"/>
    </row>
    <row r="28" spans="2:11" ht="18.75" x14ac:dyDescent="0.3">
      <c r="B28" s="13"/>
      <c r="C28" s="14"/>
      <c r="D28" s="14"/>
      <c r="E28" s="14"/>
      <c r="F28" s="14"/>
      <c r="G28" s="15"/>
      <c r="H28" s="13"/>
      <c r="I28" s="14"/>
      <c r="J28" s="10"/>
      <c r="K28" s="10"/>
    </row>
    <row r="29" spans="2:11" ht="15.75" x14ac:dyDescent="0.25">
      <c r="B29" s="6"/>
      <c r="C29" s="10"/>
      <c r="D29" s="10"/>
      <c r="E29" s="10"/>
      <c r="F29" s="10"/>
      <c r="G29" s="10"/>
      <c r="H29" s="10"/>
      <c r="I29" s="10"/>
      <c r="J29" s="10"/>
      <c r="K29" s="10"/>
    </row>
    <row r="30" spans="2:11" ht="15.75" x14ac:dyDescent="0.25">
      <c r="B30" s="6" t="s">
        <v>26</v>
      </c>
      <c r="C30" s="10"/>
      <c r="D30" s="10"/>
      <c r="E30" s="10"/>
      <c r="F30" s="10"/>
      <c r="G30" s="10"/>
      <c r="H30" s="10"/>
      <c r="I30" s="10"/>
      <c r="J30" s="10"/>
      <c r="K30" s="10"/>
    </row>
    <row r="31" spans="2:11" ht="15.75" x14ac:dyDescent="0.25">
      <c r="B31" s="10"/>
      <c r="C31" s="10"/>
      <c r="D31" s="10"/>
      <c r="E31" s="10"/>
      <c r="F31" s="10"/>
      <c r="G31" s="10"/>
      <c r="H31" s="10"/>
      <c r="I31" s="10"/>
      <c r="J31" s="10"/>
      <c r="K31" s="10"/>
    </row>
    <row r="32" spans="2:11" ht="15.75" x14ac:dyDescent="0.25">
      <c r="B32" s="22"/>
      <c r="C32" s="22"/>
      <c r="D32" s="22"/>
      <c r="E32" s="22"/>
      <c r="F32" s="22"/>
      <c r="G32" s="10"/>
      <c r="H32" s="10"/>
      <c r="I32" s="10"/>
      <c r="J32" s="10"/>
      <c r="K32" s="10"/>
    </row>
    <row r="33" spans="2:11" ht="15.75" x14ac:dyDescent="0.25">
      <c r="B33" s="22"/>
      <c r="C33" s="22"/>
      <c r="D33" s="22"/>
      <c r="E33" s="22"/>
      <c r="F33" s="22"/>
      <c r="G33" s="10"/>
      <c r="H33" s="10"/>
      <c r="I33" s="10"/>
      <c r="J33" s="10"/>
      <c r="K33" s="10"/>
    </row>
    <row r="34" spans="2:11" ht="15.75" x14ac:dyDescent="0.25">
      <c r="B34" s="22"/>
      <c r="C34" s="22"/>
      <c r="D34" s="22"/>
      <c r="E34" s="22"/>
      <c r="F34" s="22"/>
      <c r="G34" s="10"/>
      <c r="H34" s="10"/>
      <c r="I34" s="10"/>
      <c r="J34" s="10"/>
      <c r="K34" s="10"/>
    </row>
    <row r="35" spans="2:11" ht="15.75" x14ac:dyDescent="0.25">
      <c r="B35" s="22"/>
      <c r="C35" s="22"/>
      <c r="D35" s="22"/>
      <c r="E35" s="22"/>
      <c r="F35" s="22"/>
      <c r="G35" s="10"/>
      <c r="H35" s="10"/>
      <c r="I35" s="10"/>
      <c r="J35" s="10"/>
      <c r="K35" s="10"/>
    </row>
    <row r="36" spans="2:11" ht="15" customHeight="1" x14ac:dyDescent="0.25">
      <c r="B36" s="22"/>
      <c r="C36" s="22"/>
      <c r="D36" s="22"/>
      <c r="E36" s="22"/>
      <c r="F36" s="22"/>
    </row>
    <row r="39" spans="2:11" x14ac:dyDescent="0.25">
      <c r="B39" s="30" t="s">
        <v>19</v>
      </c>
      <c r="C39" s="30"/>
      <c r="D39" s="30"/>
      <c r="E39" s="30"/>
      <c r="F39" s="30"/>
    </row>
    <row r="40" spans="2:11" x14ac:dyDescent="0.25">
      <c r="B40" s="30"/>
      <c r="C40" s="30"/>
      <c r="D40" s="30"/>
      <c r="E40" s="30"/>
      <c r="F40" s="30"/>
    </row>
    <row r="41" spans="2:11" x14ac:dyDescent="0.25">
      <c r="B41" s="30"/>
      <c r="C41" s="30"/>
      <c r="D41" s="30"/>
      <c r="E41" s="30"/>
      <c r="F41" s="30"/>
    </row>
    <row r="42" spans="2:11" x14ac:dyDescent="0.25">
      <c r="B42" s="30"/>
      <c r="C42" s="30"/>
      <c r="D42" s="30"/>
      <c r="E42" s="30"/>
      <c r="F42" s="30"/>
    </row>
    <row r="43" spans="2:11" x14ac:dyDescent="0.25">
      <c r="B43" s="30"/>
      <c r="C43" s="30"/>
      <c r="D43" s="30"/>
      <c r="E43" s="30"/>
      <c r="F43" s="30"/>
    </row>
  </sheetData>
  <mergeCells count="3">
    <mergeCell ref="A1:A2"/>
    <mergeCell ref="B39:F43"/>
    <mergeCell ref="A13:G1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U441"/>
  <sheetViews>
    <sheetView workbookViewId="0">
      <selection activeCell="A2" sqref="A2:U127"/>
    </sheetView>
  </sheetViews>
  <sheetFormatPr defaultRowHeight="15" x14ac:dyDescent="0.25"/>
  <cols>
    <col min="1" max="1" width="5.140625" style="2" bestFit="1" customWidth="1"/>
    <col min="2" max="2" width="7.5703125" bestFit="1" customWidth="1"/>
    <col min="3" max="3" width="8" bestFit="1" customWidth="1"/>
    <col min="4" max="4" width="5.5703125" bestFit="1" customWidth="1"/>
    <col min="5" max="6" width="8.7109375" bestFit="1" customWidth="1"/>
    <col min="7" max="7" width="7.85546875" bestFit="1" customWidth="1"/>
    <col min="8" max="8" width="15.28515625" bestFit="1" customWidth="1"/>
    <col min="9" max="9" width="7.5703125" bestFit="1" customWidth="1"/>
    <col min="10" max="10" width="6.28515625" style="1" bestFit="1" customWidth="1"/>
    <col min="11" max="11" width="7.140625" bestFit="1" customWidth="1"/>
    <col min="12" max="12" width="5" style="1" bestFit="1" customWidth="1"/>
    <col min="13" max="13" width="14.42578125" style="1" bestFit="1" customWidth="1"/>
    <col min="14" max="14" width="10.28515625" style="18" bestFit="1" customWidth="1"/>
    <col min="15" max="15" width="9.28515625" style="18" bestFit="1" customWidth="1"/>
    <col min="16" max="16" width="16.5703125" style="18" bestFit="1" customWidth="1"/>
    <col min="17" max="17" width="17.42578125" bestFit="1" customWidth="1"/>
    <col min="18" max="18" width="41.28515625" style="20" bestFit="1" customWidth="1"/>
    <col min="19" max="19" width="25.7109375" bestFit="1" customWidth="1"/>
    <col min="20" max="20" width="16.42578125" bestFit="1" customWidth="1"/>
    <col min="21" max="21" width="14.42578125" bestFit="1" customWidth="1"/>
  </cols>
  <sheetData>
    <row r="1" spans="1:21" x14ac:dyDescent="0.25">
      <c r="A1" s="2" t="s">
        <v>2</v>
      </c>
      <c r="B1" t="s">
        <v>14</v>
      </c>
      <c r="C1" t="s">
        <v>3</v>
      </c>
      <c r="D1" t="s">
        <v>15</v>
      </c>
      <c r="E1" t="s">
        <v>16</v>
      </c>
      <c r="F1" t="s">
        <v>4</v>
      </c>
      <c r="G1" t="s">
        <v>31</v>
      </c>
      <c r="H1" t="s">
        <v>32</v>
      </c>
      <c r="I1" t="s">
        <v>33</v>
      </c>
      <c r="J1" s="1" t="s">
        <v>5</v>
      </c>
      <c r="K1" t="s">
        <v>0</v>
      </c>
      <c r="L1" t="s">
        <v>1</v>
      </c>
      <c r="M1" t="s">
        <v>34</v>
      </c>
      <c r="N1" s="18" t="s">
        <v>12</v>
      </c>
      <c r="O1" s="18" t="s">
        <v>7</v>
      </c>
      <c r="P1" s="18" t="s">
        <v>13</v>
      </c>
      <c r="Q1" t="s">
        <v>6</v>
      </c>
      <c r="R1" s="20" t="s">
        <v>22</v>
      </c>
      <c r="S1" s="19" t="s">
        <v>23</v>
      </c>
      <c r="T1" t="s">
        <v>21</v>
      </c>
      <c r="U1" t="s">
        <v>35</v>
      </c>
    </row>
    <row r="2" spans="1:21" x14ac:dyDescent="0.25">
      <c r="A2" s="2">
        <v>41307.679780092592</v>
      </c>
      <c r="B2" t="s">
        <v>41</v>
      </c>
      <c r="C2" t="s">
        <v>42</v>
      </c>
      <c r="D2" t="s">
        <v>43</v>
      </c>
      <c r="E2" t="s">
        <v>44</v>
      </c>
      <c r="F2">
        <v>1</v>
      </c>
      <c r="H2" t="s">
        <v>45</v>
      </c>
      <c r="I2" t="s">
        <v>46</v>
      </c>
      <c r="J2" t="s">
        <v>47</v>
      </c>
      <c r="K2" t="s">
        <v>48</v>
      </c>
      <c r="L2" t="s">
        <v>49</v>
      </c>
      <c r="M2">
        <v>31.99</v>
      </c>
      <c r="N2">
        <v>31.99</v>
      </c>
      <c r="O2">
        <v>0.6</v>
      </c>
      <c r="P2" s="26">
        <v>19.190000000000001</v>
      </c>
      <c r="Q2" t="s">
        <v>50</v>
      </c>
      <c r="R2" s="27">
        <v>0.61550000000000005</v>
      </c>
      <c r="S2" s="26">
        <v>11.81</v>
      </c>
      <c r="T2" t="s">
        <v>51</v>
      </c>
      <c r="U2" s="26"/>
    </row>
    <row r="3" spans="1:21" x14ac:dyDescent="0.25">
      <c r="A3" s="2">
        <v>41332.150243055556</v>
      </c>
      <c r="B3" t="s">
        <v>41</v>
      </c>
      <c r="C3" t="s">
        <v>42</v>
      </c>
      <c r="D3" t="s">
        <v>52</v>
      </c>
      <c r="E3" t="s">
        <v>53</v>
      </c>
      <c r="F3">
        <v>1</v>
      </c>
      <c r="H3" t="s">
        <v>45</v>
      </c>
      <c r="I3" t="s">
        <v>46</v>
      </c>
      <c r="J3" t="s">
        <v>54</v>
      </c>
      <c r="K3" t="s">
        <v>55</v>
      </c>
      <c r="L3" t="s">
        <v>56</v>
      </c>
      <c r="M3">
        <v>7.99</v>
      </c>
      <c r="N3">
        <v>7.99</v>
      </c>
      <c r="O3">
        <v>0.6</v>
      </c>
      <c r="P3" s="26">
        <v>4.79</v>
      </c>
      <c r="Q3" t="s">
        <v>50</v>
      </c>
      <c r="R3" s="27">
        <v>0.61550000000000005</v>
      </c>
      <c r="S3" s="26">
        <v>2.95</v>
      </c>
      <c r="T3" t="s">
        <v>51</v>
      </c>
      <c r="U3" s="26"/>
    </row>
    <row r="4" spans="1:21" x14ac:dyDescent="0.25">
      <c r="A4" s="2">
        <v>41331.786261574074</v>
      </c>
      <c r="B4" t="s">
        <v>41</v>
      </c>
      <c r="C4" t="s">
        <v>57</v>
      </c>
      <c r="E4" t="s">
        <v>58</v>
      </c>
      <c r="F4">
        <v>1</v>
      </c>
      <c r="H4" t="s">
        <v>45</v>
      </c>
      <c r="I4" t="s">
        <v>46</v>
      </c>
      <c r="J4" t="s">
        <v>59</v>
      </c>
      <c r="K4" t="s">
        <v>60</v>
      </c>
      <c r="L4" t="s">
        <v>61</v>
      </c>
      <c r="M4">
        <v>15</v>
      </c>
      <c r="N4">
        <v>12.5</v>
      </c>
      <c r="O4">
        <v>0.6</v>
      </c>
      <c r="P4" s="26">
        <v>7.5</v>
      </c>
      <c r="Q4" t="s">
        <v>51</v>
      </c>
      <c r="R4" s="27">
        <v>1</v>
      </c>
      <c r="S4" s="26">
        <v>7.5</v>
      </c>
      <c r="T4" t="s">
        <v>51</v>
      </c>
    </row>
    <row r="5" spans="1:21" x14ac:dyDescent="0.25">
      <c r="A5" s="2">
        <v>41306.981342592589</v>
      </c>
      <c r="B5" t="s">
        <v>62</v>
      </c>
      <c r="C5" t="s">
        <v>63</v>
      </c>
      <c r="D5" t="s">
        <v>64</v>
      </c>
      <c r="E5" t="s">
        <v>65</v>
      </c>
      <c r="F5">
        <v>1</v>
      </c>
      <c r="H5" t="s">
        <v>45</v>
      </c>
      <c r="I5" t="s">
        <v>66</v>
      </c>
      <c r="J5" t="s">
        <v>67</v>
      </c>
      <c r="K5" t="s">
        <v>68</v>
      </c>
      <c r="L5" t="s">
        <v>69</v>
      </c>
      <c r="M5">
        <v>22.09</v>
      </c>
      <c r="N5">
        <v>22.09</v>
      </c>
      <c r="O5">
        <v>0.6</v>
      </c>
      <c r="P5" s="26">
        <v>13.25</v>
      </c>
      <c r="Q5" t="s">
        <v>70</v>
      </c>
      <c r="R5" s="27">
        <v>0.63300000000000001</v>
      </c>
      <c r="S5" s="26">
        <v>8.39</v>
      </c>
      <c r="T5" t="s">
        <v>51</v>
      </c>
    </row>
    <row r="6" spans="1:21" x14ac:dyDescent="0.25">
      <c r="A6" s="2">
        <v>41331.474768518521</v>
      </c>
      <c r="B6" t="s">
        <v>41</v>
      </c>
      <c r="C6" t="s">
        <v>42</v>
      </c>
      <c r="D6" t="s">
        <v>71</v>
      </c>
      <c r="E6" t="s">
        <v>72</v>
      </c>
      <c r="F6">
        <v>1</v>
      </c>
      <c r="H6" t="s">
        <v>45</v>
      </c>
      <c r="I6" t="s">
        <v>73</v>
      </c>
      <c r="J6" t="s">
        <v>74</v>
      </c>
      <c r="K6" t="s">
        <v>75</v>
      </c>
      <c r="L6" t="s">
        <v>76</v>
      </c>
      <c r="M6">
        <v>13.31</v>
      </c>
      <c r="N6">
        <v>13.31</v>
      </c>
      <c r="O6">
        <v>0.6</v>
      </c>
      <c r="P6" s="26">
        <v>7.99</v>
      </c>
      <c r="Q6" t="s">
        <v>50</v>
      </c>
      <c r="R6" s="27">
        <v>0.61550000000000005</v>
      </c>
      <c r="S6" s="26">
        <v>4.92</v>
      </c>
      <c r="T6" t="s">
        <v>51</v>
      </c>
    </row>
    <row r="7" spans="1:21" x14ac:dyDescent="0.25">
      <c r="A7" s="2">
        <v>41307.041342592594</v>
      </c>
      <c r="B7" t="s">
        <v>41</v>
      </c>
      <c r="C7" t="s">
        <v>77</v>
      </c>
      <c r="E7" t="s">
        <v>78</v>
      </c>
      <c r="F7">
        <v>1</v>
      </c>
      <c r="H7" t="s">
        <v>45</v>
      </c>
      <c r="J7" t="s">
        <v>79</v>
      </c>
      <c r="K7" t="s">
        <v>80</v>
      </c>
      <c r="L7" t="s">
        <v>81</v>
      </c>
      <c r="M7">
        <v>24.59</v>
      </c>
      <c r="N7">
        <v>24.59</v>
      </c>
      <c r="O7">
        <v>0.6</v>
      </c>
      <c r="P7" s="26">
        <v>14.75</v>
      </c>
      <c r="Q7" t="s">
        <v>70</v>
      </c>
      <c r="R7" s="27">
        <v>0.63300000000000001</v>
      </c>
      <c r="S7" s="26">
        <v>9.34</v>
      </c>
      <c r="T7" t="s">
        <v>51</v>
      </c>
    </row>
    <row r="8" spans="1:21" x14ac:dyDescent="0.25">
      <c r="A8" s="2">
        <v>41317.97314814815</v>
      </c>
      <c r="B8" t="s">
        <v>41</v>
      </c>
      <c r="C8" t="s">
        <v>42</v>
      </c>
      <c r="D8" t="s">
        <v>82</v>
      </c>
      <c r="E8" t="s">
        <v>83</v>
      </c>
      <c r="F8">
        <v>1</v>
      </c>
      <c r="H8" t="s">
        <v>45</v>
      </c>
      <c r="I8" t="s">
        <v>46</v>
      </c>
      <c r="J8" t="s">
        <v>84</v>
      </c>
      <c r="K8" t="s">
        <v>85</v>
      </c>
      <c r="L8" t="s">
        <v>86</v>
      </c>
      <c r="M8">
        <v>15.99</v>
      </c>
      <c r="N8">
        <v>15.99</v>
      </c>
      <c r="O8">
        <v>0.6</v>
      </c>
      <c r="P8" s="26">
        <v>9.59</v>
      </c>
      <c r="Q8" t="s">
        <v>50</v>
      </c>
      <c r="R8" s="27">
        <v>0.61550000000000005</v>
      </c>
      <c r="S8" s="26">
        <v>5.9</v>
      </c>
      <c r="T8" t="s">
        <v>51</v>
      </c>
    </row>
    <row r="9" spans="1:21" x14ac:dyDescent="0.25">
      <c r="A9" s="2">
        <v>41325.547962962963</v>
      </c>
      <c r="B9" t="s">
        <v>41</v>
      </c>
      <c r="C9" t="s">
        <v>42</v>
      </c>
      <c r="D9" t="s">
        <v>87</v>
      </c>
      <c r="E9" t="s">
        <v>88</v>
      </c>
      <c r="F9">
        <v>1</v>
      </c>
      <c r="H9" t="s">
        <v>45</v>
      </c>
      <c r="I9" t="s">
        <v>46</v>
      </c>
      <c r="J9" t="s">
        <v>89</v>
      </c>
      <c r="K9" t="s">
        <v>90</v>
      </c>
      <c r="L9" t="s">
        <v>91</v>
      </c>
      <c r="M9">
        <v>39.99</v>
      </c>
      <c r="N9">
        <v>39.99</v>
      </c>
      <c r="O9">
        <v>0.6</v>
      </c>
      <c r="P9" s="26">
        <v>23.99</v>
      </c>
      <c r="Q9" t="s">
        <v>50</v>
      </c>
      <c r="R9" s="27">
        <v>0.61550000000000005</v>
      </c>
      <c r="S9" s="26">
        <v>14.77</v>
      </c>
      <c r="T9" t="s">
        <v>51</v>
      </c>
    </row>
    <row r="10" spans="1:21" x14ac:dyDescent="0.25">
      <c r="A10" s="2">
        <v>41322.554594907408</v>
      </c>
      <c r="B10" t="s">
        <v>41</v>
      </c>
      <c r="C10" t="s">
        <v>57</v>
      </c>
      <c r="E10" t="s">
        <v>92</v>
      </c>
      <c r="F10">
        <v>1</v>
      </c>
      <c r="H10" t="s">
        <v>45</v>
      </c>
      <c r="I10" t="s">
        <v>46</v>
      </c>
      <c r="J10" t="s">
        <v>84</v>
      </c>
      <c r="K10" t="s">
        <v>85</v>
      </c>
      <c r="L10" t="s">
        <v>86</v>
      </c>
      <c r="M10">
        <v>9.98</v>
      </c>
      <c r="N10">
        <v>8.32</v>
      </c>
      <c r="O10">
        <v>0.6</v>
      </c>
      <c r="P10" s="26">
        <v>4.99</v>
      </c>
      <c r="Q10" t="s">
        <v>51</v>
      </c>
      <c r="R10" s="27">
        <v>1</v>
      </c>
      <c r="S10" s="26">
        <v>4.99</v>
      </c>
      <c r="T10" t="s">
        <v>51</v>
      </c>
    </row>
    <row r="11" spans="1:21" x14ac:dyDescent="0.25">
      <c r="A11" s="2">
        <v>41307.673715277779</v>
      </c>
      <c r="B11" t="s">
        <v>41</v>
      </c>
      <c r="C11" t="s">
        <v>42</v>
      </c>
      <c r="D11" t="s">
        <v>93</v>
      </c>
      <c r="E11" t="s">
        <v>94</v>
      </c>
      <c r="F11">
        <v>1</v>
      </c>
      <c r="H11" t="s">
        <v>45</v>
      </c>
      <c r="I11" t="s">
        <v>46</v>
      </c>
      <c r="J11" t="s">
        <v>95</v>
      </c>
      <c r="K11" t="s">
        <v>96</v>
      </c>
      <c r="L11" t="s">
        <v>97</v>
      </c>
      <c r="M11">
        <v>5.31</v>
      </c>
      <c r="N11">
        <v>5.31</v>
      </c>
      <c r="O11">
        <v>0.6</v>
      </c>
      <c r="P11" s="26">
        <v>3.19</v>
      </c>
      <c r="Q11" t="s">
        <v>50</v>
      </c>
      <c r="R11" s="27">
        <v>0.61550000000000005</v>
      </c>
      <c r="S11" s="26">
        <v>1.96</v>
      </c>
      <c r="T11" t="s">
        <v>51</v>
      </c>
    </row>
    <row r="12" spans="1:21" x14ac:dyDescent="0.25">
      <c r="A12" s="2">
        <v>41315.455960648149</v>
      </c>
      <c r="B12" t="s">
        <v>41</v>
      </c>
      <c r="C12" t="s">
        <v>82</v>
      </c>
      <c r="E12" t="s">
        <v>98</v>
      </c>
      <c r="F12">
        <v>1</v>
      </c>
      <c r="H12" t="s">
        <v>45</v>
      </c>
      <c r="J12" t="s">
        <v>99</v>
      </c>
      <c r="K12" t="s">
        <v>100</v>
      </c>
      <c r="L12" t="s">
        <v>101</v>
      </c>
      <c r="M12">
        <v>10.28</v>
      </c>
      <c r="N12">
        <v>8.5</v>
      </c>
      <c r="O12">
        <v>0.6</v>
      </c>
      <c r="P12" s="26">
        <v>5.0999999999999996</v>
      </c>
      <c r="Q12" t="s">
        <v>70</v>
      </c>
      <c r="R12" s="27">
        <v>0.63300000000000001</v>
      </c>
      <c r="S12" s="26">
        <v>3.23</v>
      </c>
      <c r="T12" t="s">
        <v>51</v>
      </c>
      <c r="U12" s="26"/>
    </row>
    <row r="13" spans="1:21" x14ac:dyDescent="0.25">
      <c r="A13" s="2">
        <v>41326.971643518518</v>
      </c>
      <c r="B13" t="s">
        <v>41</v>
      </c>
      <c r="C13" t="s">
        <v>42</v>
      </c>
      <c r="D13" t="s">
        <v>71</v>
      </c>
      <c r="E13" t="s">
        <v>102</v>
      </c>
      <c r="F13">
        <v>1</v>
      </c>
      <c r="H13" t="s">
        <v>45</v>
      </c>
      <c r="I13" t="s">
        <v>46</v>
      </c>
      <c r="J13" t="s">
        <v>84</v>
      </c>
      <c r="K13" t="s">
        <v>85</v>
      </c>
      <c r="L13" t="s">
        <v>86</v>
      </c>
      <c r="M13">
        <v>15.99</v>
      </c>
      <c r="N13">
        <v>15.99</v>
      </c>
      <c r="O13">
        <v>0.6</v>
      </c>
      <c r="P13" s="26">
        <v>9.59</v>
      </c>
      <c r="Q13" t="s">
        <v>50</v>
      </c>
      <c r="R13" s="27">
        <v>0.61550000000000005</v>
      </c>
      <c r="S13" s="26">
        <v>5.9</v>
      </c>
      <c r="T13" t="s">
        <v>51</v>
      </c>
      <c r="U13" s="26"/>
    </row>
    <row r="14" spans="1:21" x14ac:dyDescent="0.25">
      <c r="A14" s="2">
        <v>41308.780034722222</v>
      </c>
      <c r="B14" t="s">
        <v>41</v>
      </c>
      <c r="C14" t="s">
        <v>42</v>
      </c>
      <c r="D14" t="s">
        <v>103</v>
      </c>
      <c r="E14" t="s">
        <v>104</v>
      </c>
      <c r="F14">
        <v>1</v>
      </c>
      <c r="H14" t="s">
        <v>45</v>
      </c>
      <c r="I14" t="s">
        <v>66</v>
      </c>
      <c r="J14" t="s">
        <v>105</v>
      </c>
      <c r="K14" t="s">
        <v>106</v>
      </c>
      <c r="L14" t="s">
        <v>107</v>
      </c>
      <c r="M14">
        <v>13.32</v>
      </c>
      <c r="N14">
        <v>13.32</v>
      </c>
      <c r="O14">
        <v>0.6</v>
      </c>
      <c r="P14" s="26">
        <v>7.99</v>
      </c>
      <c r="Q14" t="s">
        <v>50</v>
      </c>
      <c r="R14" s="27">
        <v>0.61550000000000005</v>
      </c>
      <c r="S14" s="26">
        <v>4.92</v>
      </c>
      <c r="T14" t="s">
        <v>51</v>
      </c>
    </row>
    <row r="15" spans="1:21" x14ac:dyDescent="0.25">
      <c r="A15" s="2">
        <v>41321.063472222224</v>
      </c>
      <c r="B15" t="s">
        <v>41</v>
      </c>
      <c r="C15" t="s">
        <v>42</v>
      </c>
      <c r="D15" t="s">
        <v>71</v>
      </c>
      <c r="E15" t="s">
        <v>108</v>
      </c>
      <c r="F15">
        <v>1</v>
      </c>
      <c r="H15" t="s">
        <v>45</v>
      </c>
      <c r="I15" t="s">
        <v>46</v>
      </c>
      <c r="J15" t="s">
        <v>109</v>
      </c>
      <c r="K15" t="s">
        <v>110</v>
      </c>
      <c r="L15" t="s">
        <v>111</v>
      </c>
      <c r="M15">
        <v>26.99</v>
      </c>
      <c r="N15">
        <v>26.99</v>
      </c>
      <c r="O15">
        <v>0.6</v>
      </c>
      <c r="P15" s="26">
        <v>16.190000000000001</v>
      </c>
      <c r="Q15" t="s">
        <v>50</v>
      </c>
      <c r="R15" s="27">
        <v>0.61550000000000005</v>
      </c>
      <c r="S15" s="26">
        <v>9.9600000000000009</v>
      </c>
      <c r="T15" t="s">
        <v>51</v>
      </c>
    </row>
    <row r="16" spans="1:21" x14ac:dyDescent="0.25">
      <c r="A16" s="2">
        <v>41325.539525462962</v>
      </c>
      <c r="B16" t="s">
        <v>41</v>
      </c>
      <c r="C16" t="s">
        <v>77</v>
      </c>
      <c r="E16" t="s">
        <v>112</v>
      </c>
      <c r="F16">
        <v>1</v>
      </c>
      <c r="H16" t="s">
        <v>45</v>
      </c>
      <c r="I16" t="s">
        <v>46</v>
      </c>
      <c r="J16" t="s">
        <v>113</v>
      </c>
      <c r="K16" t="s">
        <v>114</v>
      </c>
      <c r="L16" t="s">
        <v>115</v>
      </c>
      <c r="M16">
        <v>17.260000000000002</v>
      </c>
      <c r="N16">
        <v>17.260000000000002</v>
      </c>
      <c r="O16">
        <v>0.6</v>
      </c>
      <c r="P16" s="26">
        <v>10.36</v>
      </c>
      <c r="Q16" t="s">
        <v>116</v>
      </c>
      <c r="R16" s="27">
        <v>0.6482</v>
      </c>
      <c r="S16" s="26">
        <v>6.72</v>
      </c>
      <c r="T16" t="s">
        <v>51</v>
      </c>
    </row>
    <row r="17" spans="1:20" x14ac:dyDescent="0.25">
      <c r="A17" s="2">
        <v>41322.19153935185</v>
      </c>
      <c r="B17" t="s">
        <v>41</v>
      </c>
      <c r="C17" t="s">
        <v>42</v>
      </c>
      <c r="D17" t="s">
        <v>71</v>
      </c>
      <c r="E17" t="s">
        <v>117</v>
      </c>
      <c r="F17">
        <v>1</v>
      </c>
      <c r="H17" t="s">
        <v>45</v>
      </c>
      <c r="J17" t="s">
        <v>118</v>
      </c>
      <c r="K17" t="s">
        <v>119</v>
      </c>
      <c r="L17" t="s">
        <v>120</v>
      </c>
      <c r="M17">
        <v>12.99</v>
      </c>
      <c r="N17">
        <v>12.99</v>
      </c>
      <c r="O17">
        <v>0.6</v>
      </c>
      <c r="P17" s="26">
        <v>7.79</v>
      </c>
      <c r="Q17" t="s">
        <v>70</v>
      </c>
      <c r="R17" s="27">
        <v>0.63300000000000001</v>
      </c>
      <c r="S17" s="26">
        <v>4.93</v>
      </c>
      <c r="T17" t="s">
        <v>51</v>
      </c>
    </row>
    <row r="18" spans="1:20" x14ac:dyDescent="0.25">
      <c r="A18" s="2">
        <v>41330.887627314813</v>
      </c>
      <c r="B18" t="s">
        <v>41</v>
      </c>
      <c r="C18" t="s">
        <v>42</v>
      </c>
      <c r="D18" t="s">
        <v>71</v>
      </c>
      <c r="E18" t="s">
        <v>121</v>
      </c>
      <c r="F18">
        <v>1</v>
      </c>
      <c r="H18" t="s">
        <v>45</v>
      </c>
      <c r="J18" t="s">
        <v>122</v>
      </c>
      <c r="K18" t="s">
        <v>123</v>
      </c>
      <c r="L18" t="s">
        <v>124</v>
      </c>
      <c r="M18">
        <v>12.99</v>
      </c>
      <c r="N18">
        <v>12.99</v>
      </c>
      <c r="O18">
        <v>0.6</v>
      </c>
      <c r="P18" s="26">
        <v>7.79</v>
      </c>
      <c r="Q18" t="s">
        <v>70</v>
      </c>
      <c r="R18" s="27">
        <v>0.63300000000000001</v>
      </c>
      <c r="S18" s="26">
        <v>4.93</v>
      </c>
      <c r="T18" t="s">
        <v>51</v>
      </c>
    </row>
    <row r="19" spans="1:20" x14ac:dyDescent="0.25">
      <c r="A19" s="2">
        <v>41314.705347222225</v>
      </c>
      <c r="B19" t="s">
        <v>41</v>
      </c>
      <c r="C19" t="s">
        <v>42</v>
      </c>
      <c r="D19" t="s">
        <v>71</v>
      </c>
      <c r="E19" t="s">
        <v>125</v>
      </c>
      <c r="F19">
        <v>1</v>
      </c>
      <c r="H19" t="s">
        <v>45</v>
      </c>
      <c r="I19" t="s">
        <v>46</v>
      </c>
      <c r="J19" t="s">
        <v>126</v>
      </c>
      <c r="K19" t="s">
        <v>127</v>
      </c>
      <c r="L19" t="s">
        <v>128</v>
      </c>
      <c r="M19">
        <v>14.99</v>
      </c>
      <c r="N19">
        <v>14.99</v>
      </c>
      <c r="O19">
        <v>0.6</v>
      </c>
      <c r="P19" s="26">
        <v>8.99</v>
      </c>
      <c r="Q19" t="s">
        <v>70</v>
      </c>
      <c r="R19" s="27">
        <v>0.63300000000000001</v>
      </c>
      <c r="S19" s="26">
        <v>5.69</v>
      </c>
      <c r="T19" t="s">
        <v>51</v>
      </c>
    </row>
    <row r="20" spans="1:20" x14ac:dyDescent="0.25">
      <c r="A20" s="2">
        <v>41328.918541666666</v>
      </c>
      <c r="B20" t="s">
        <v>41</v>
      </c>
      <c r="C20" t="s">
        <v>57</v>
      </c>
      <c r="E20" t="s">
        <v>129</v>
      </c>
      <c r="F20">
        <v>1</v>
      </c>
      <c r="H20" t="s">
        <v>45</v>
      </c>
      <c r="I20" t="s">
        <v>66</v>
      </c>
      <c r="J20" t="s">
        <v>130</v>
      </c>
      <c r="K20" t="s">
        <v>131</v>
      </c>
      <c r="L20" t="s">
        <v>132</v>
      </c>
      <c r="M20">
        <v>50</v>
      </c>
      <c r="N20">
        <v>41.67</v>
      </c>
      <c r="O20">
        <v>0.6</v>
      </c>
      <c r="P20" s="26">
        <v>25</v>
      </c>
      <c r="Q20" t="s">
        <v>51</v>
      </c>
      <c r="R20" s="27">
        <v>1</v>
      </c>
      <c r="S20" s="26">
        <v>25</v>
      </c>
      <c r="T20" t="s">
        <v>51</v>
      </c>
    </row>
    <row r="21" spans="1:20" x14ac:dyDescent="0.25">
      <c r="A21" s="2">
        <v>41314.518229166664</v>
      </c>
      <c r="B21" t="s">
        <v>41</v>
      </c>
      <c r="C21" t="s">
        <v>57</v>
      </c>
      <c r="E21" t="s">
        <v>133</v>
      </c>
      <c r="F21">
        <v>1</v>
      </c>
      <c r="H21" t="s">
        <v>45</v>
      </c>
      <c r="I21" t="s">
        <v>46</v>
      </c>
      <c r="J21" t="s">
        <v>134</v>
      </c>
      <c r="K21" t="s">
        <v>135</v>
      </c>
      <c r="L21" t="s">
        <v>136</v>
      </c>
      <c r="M21">
        <v>5.99</v>
      </c>
      <c r="N21">
        <v>4.99</v>
      </c>
      <c r="O21">
        <v>0.6</v>
      </c>
      <c r="P21" s="26">
        <v>2.99</v>
      </c>
      <c r="Q21" t="s">
        <v>51</v>
      </c>
      <c r="R21" s="27">
        <v>1</v>
      </c>
      <c r="S21" s="26">
        <v>2.99</v>
      </c>
      <c r="T21" t="s">
        <v>51</v>
      </c>
    </row>
    <row r="22" spans="1:20" x14ac:dyDescent="0.25">
      <c r="A22" s="2">
        <v>41317.996157407404</v>
      </c>
      <c r="B22" t="s">
        <v>41</v>
      </c>
      <c r="C22" t="s">
        <v>42</v>
      </c>
      <c r="D22" t="s">
        <v>82</v>
      </c>
      <c r="E22" t="s">
        <v>137</v>
      </c>
      <c r="F22">
        <v>1</v>
      </c>
      <c r="H22" t="s">
        <v>45</v>
      </c>
      <c r="I22" t="s">
        <v>46</v>
      </c>
      <c r="J22" t="s">
        <v>134</v>
      </c>
      <c r="K22" t="s">
        <v>135</v>
      </c>
      <c r="L22" t="s">
        <v>136</v>
      </c>
      <c r="M22">
        <v>9.99</v>
      </c>
      <c r="N22">
        <v>9.99</v>
      </c>
      <c r="O22">
        <v>0.6</v>
      </c>
      <c r="P22" s="26">
        <v>5.99</v>
      </c>
      <c r="Q22" t="s">
        <v>50</v>
      </c>
      <c r="R22" s="27">
        <v>0.61550000000000005</v>
      </c>
      <c r="S22" s="26">
        <v>3.69</v>
      </c>
      <c r="T22" t="s">
        <v>51</v>
      </c>
    </row>
    <row r="23" spans="1:20" x14ac:dyDescent="0.25">
      <c r="A23" s="2">
        <v>41330.155034722222</v>
      </c>
      <c r="B23" t="s">
        <v>41</v>
      </c>
      <c r="C23" t="s">
        <v>42</v>
      </c>
      <c r="D23" t="s">
        <v>52</v>
      </c>
      <c r="E23" t="s">
        <v>138</v>
      </c>
      <c r="F23">
        <v>1</v>
      </c>
      <c r="H23" t="s">
        <v>45</v>
      </c>
      <c r="I23" t="s">
        <v>46</v>
      </c>
      <c r="J23" t="s">
        <v>113</v>
      </c>
      <c r="K23" t="s">
        <v>114</v>
      </c>
      <c r="L23" t="s">
        <v>115</v>
      </c>
      <c r="M23">
        <v>15.99</v>
      </c>
      <c r="N23">
        <v>15.99</v>
      </c>
      <c r="O23">
        <v>0.6</v>
      </c>
      <c r="P23" s="26">
        <v>9.59</v>
      </c>
      <c r="Q23" t="s">
        <v>50</v>
      </c>
      <c r="R23" s="27">
        <v>0.61550000000000005</v>
      </c>
      <c r="S23" s="26">
        <v>5.9</v>
      </c>
      <c r="T23" t="s">
        <v>51</v>
      </c>
    </row>
    <row r="24" spans="1:20" x14ac:dyDescent="0.25">
      <c r="A24" s="2">
        <v>41314.870300925926</v>
      </c>
      <c r="B24" t="s">
        <v>41</v>
      </c>
      <c r="C24" t="s">
        <v>42</v>
      </c>
      <c r="D24" t="s">
        <v>139</v>
      </c>
      <c r="E24" t="s">
        <v>140</v>
      </c>
      <c r="F24">
        <v>1</v>
      </c>
      <c r="H24" t="s">
        <v>45</v>
      </c>
      <c r="J24" t="s">
        <v>141</v>
      </c>
      <c r="K24" t="s">
        <v>142</v>
      </c>
      <c r="L24" t="s">
        <v>143</v>
      </c>
      <c r="M24">
        <v>12.99</v>
      </c>
      <c r="N24">
        <v>12.99</v>
      </c>
      <c r="O24">
        <v>0.6</v>
      </c>
      <c r="P24" s="26">
        <v>7.79</v>
      </c>
      <c r="Q24" t="s">
        <v>70</v>
      </c>
      <c r="R24" s="27">
        <v>0.63300000000000001</v>
      </c>
      <c r="S24" s="26">
        <v>4.93</v>
      </c>
      <c r="T24" t="s">
        <v>51</v>
      </c>
    </row>
    <row r="25" spans="1:20" x14ac:dyDescent="0.25">
      <c r="A25" s="2">
        <v>41329.539386574077</v>
      </c>
      <c r="B25" t="s">
        <v>41</v>
      </c>
      <c r="C25" t="s">
        <v>42</v>
      </c>
      <c r="D25" t="s">
        <v>71</v>
      </c>
      <c r="E25" t="s">
        <v>144</v>
      </c>
      <c r="F25">
        <v>1</v>
      </c>
      <c r="H25" t="s">
        <v>45</v>
      </c>
      <c r="J25" t="s">
        <v>145</v>
      </c>
      <c r="L25" t="s">
        <v>146</v>
      </c>
      <c r="M25">
        <v>9.1</v>
      </c>
      <c r="N25">
        <v>9.1</v>
      </c>
      <c r="O25">
        <v>0.6</v>
      </c>
      <c r="P25" s="26">
        <v>5.46</v>
      </c>
      <c r="Q25" t="s">
        <v>70</v>
      </c>
      <c r="R25" s="27">
        <v>0.63300000000000001</v>
      </c>
      <c r="S25" s="26">
        <v>3.46</v>
      </c>
      <c r="T25" t="s">
        <v>51</v>
      </c>
    </row>
    <row r="26" spans="1:20" x14ac:dyDescent="0.25">
      <c r="A26" s="2">
        <v>41314.805300925924</v>
      </c>
      <c r="B26" t="s">
        <v>41</v>
      </c>
      <c r="C26" t="s">
        <v>57</v>
      </c>
      <c r="E26" t="s">
        <v>147</v>
      </c>
      <c r="F26">
        <v>1</v>
      </c>
      <c r="H26" t="s">
        <v>45</v>
      </c>
      <c r="J26" t="s">
        <v>148</v>
      </c>
      <c r="K26" t="s">
        <v>149</v>
      </c>
      <c r="L26" t="s">
        <v>150</v>
      </c>
      <c r="M26">
        <v>10</v>
      </c>
      <c r="N26">
        <v>8.33</v>
      </c>
      <c r="O26">
        <v>0.6</v>
      </c>
      <c r="P26" s="26">
        <v>5</v>
      </c>
      <c r="Q26" t="s">
        <v>51</v>
      </c>
      <c r="R26" s="27">
        <v>1</v>
      </c>
      <c r="S26" s="26">
        <v>5</v>
      </c>
      <c r="T26" t="s">
        <v>51</v>
      </c>
    </row>
    <row r="27" spans="1:20" x14ac:dyDescent="0.25">
      <c r="A27" s="2">
        <v>41316.175428240742</v>
      </c>
      <c r="B27" t="s">
        <v>41</v>
      </c>
      <c r="C27" t="s">
        <v>63</v>
      </c>
      <c r="D27" t="s">
        <v>151</v>
      </c>
      <c r="E27" t="s">
        <v>152</v>
      </c>
      <c r="F27">
        <v>1</v>
      </c>
      <c r="H27" t="s">
        <v>45</v>
      </c>
      <c r="I27" t="s">
        <v>66</v>
      </c>
      <c r="J27" t="s">
        <v>153</v>
      </c>
      <c r="K27" t="s">
        <v>154</v>
      </c>
      <c r="L27" t="s">
        <v>155</v>
      </c>
      <c r="M27">
        <v>38.99</v>
      </c>
      <c r="N27">
        <v>38.99</v>
      </c>
      <c r="O27">
        <v>0.6</v>
      </c>
      <c r="P27" s="26">
        <v>23.39</v>
      </c>
      <c r="Q27" t="s">
        <v>70</v>
      </c>
      <c r="R27" s="27">
        <v>0.63300000000000001</v>
      </c>
      <c r="S27" s="26">
        <v>14.81</v>
      </c>
      <c r="T27" t="s">
        <v>51</v>
      </c>
    </row>
    <row r="28" spans="1:20" x14ac:dyDescent="0.25">
      <c r="A28" s="2">
        <v>41322.837314814817</v>
      </c>
      <c r="B28" t="s">
        <v>41</v>
      </c>
      <c r="C28" t="s">
        <v>42</v>
      </c>
      <c r="D28" t="s">
        <v>71</v>
      </c>
      <c r="E28" t="s">
        <v>156</v>
      </c>
      <c r="F28">
        <v>1</v>
      </c>
      <c r="H28" t="s">
        <v>45</v>
      </c>
      <c r="I28" t="s">
        <v>46</v>
      </c>
      <c r="J28" t="s">
        <v>157</v>
      </c>
      <c r="K28" t="s">
        <v>158</v>
      </c>
      <c r="L28" t="s">
        <v>159</v>
      </c>
      <c r="M28">
        <v>23.99</v>
      </c>
      <c r="N28">
        <v>23.99</v>
      </c>
      <c r="O28">
        <v>0.6</v>
      </c>
      <c r="P28" s="26">
        <v>14.39</v>
      </c>
      <c r="Q28" t="s">
        <v>50</v>
      </c>
      <c r="R28" s="27">
        <v>0.61550000000000005</v>
      </c>
      <c r="S28" s="26">
        <v>8.86</v>
      </c>
      <c r="T28" t="s">
        <v>51</v>
      </c>
    </row>
    <row r="29" spans="1:20" x14ac:dyDescent="0.25">
      <c r="A29" s="2">
        <v>41321.196643518517</v>
      </c>
      <c r="B29" t="s">
        <v>41</v>
      </c>
      <c r="C29" t="s">
        <v>42</v>
      </c>
      <c r="D29" t="s">
        <v>93</v>
      </c>
      <c r="E29" t="s">
        <v>160</v>
      </c>
      <c r="F29">
        <v>1</v>
      </c>
      <c r="H29" t="s">
        <v>45</v>
      </c>
      <c r="I29" t="s">
        <v>46</v>
      </c>
      <c r="J29" t="s">
        <v>113</v>
      </c>
      <c r="K29" t="s">
        <v>114</v>
      </c>
      <c r="L29" t="s">
        <v>115</v>
      </c>
      <c r="M29">
        <v>15.99</v>
      </c>
      <c r="N29">
        <v>15.99</v>
      </c>
      <c r="O29">
        <v>0.6</v>
      </c>
      <c r="P29" s="26">
        <v>9.59</v>
      </c>
      <c r="Q29" t="s">
        <v>50</v>
      </c>
      <c r="R29" s="27">
        <v>0.61550000000000005</v>
      </c>
      <c r="S29" s="26">
        <v>5.9</v>
      </c>
      <c r="T29" t="s">
        <v>51</v>
      </c>
    </row>
    <row r="30" spans="1:20" x14ac:dyDescent="0.25">
      <c r="A30" s="2">
        <v>41314.189027777778</v>
      </c>
      <c r="B30" t="s">
        <v>41</v>
      </c>
      <c r="C30" t="s">
        <v>42</v>
      </c>
      <c r="D30" t="s">
        <v>52</v>
      </c>
      <c r="E30" t="s">
        <v>161</v>
      </c>
      <c r="F30">
        <v>1</v>
      </c>
      <c r="H30" t="s">
        <v>45</v>
      </c>
      <c r="I30" t="s">
        <v>162</v>
      </c>
      <c r="J30" t="s">
        <v>163</v>
      </c>
      <c r="K30" t="s">
        <v>164</v>
      </c>
      <c r="L30" t="s">
        <v>165</v>
      </c>
      <c r="M30">
        <v>33.32</v>
      </c>
      <c r="N30">
        <v>33.32</v>
      </c>
      <c r="O30">
        <v>0.6</v>
      </c>
      <c r="P30" s="26">
        <v>19.989999999999998</v>
      </c>
      <c r="Q30" t="s">
        <v>50</v>
      </c>
      <c r="R30" s="27">
        <v>0.61550000000000005</v>
      </c>
      <c r="S30" s="26">
        <v>12.3</v>
      </c>
      <c r="T30" t="s">
        <v>51</v>
      </c>
    </row>
    <row r="31" spans="1:20" x14ac:dyDescent="0.25">
      <c r="A31" s="2">
        <v>41325.273252314815</v>
      </c>
      <c r="B31" t="s">
        <v>41</v>
      </c>
      <c r="C31" t="s">
        <v>77</v>
      </c>
      <c r="D31" t="s">
        <v>166</v>
      </c>
      <c r="E31" t="s">
        <v>167</v>
      </c>
      <c r="F31">
        <v>1</v>
      </c>
      <c r="H31" t="s">
        <v>45</v>
      </c>
      <c r="I31" t="s">
        <v>46</v>
      </c>
      <c r="J31" t="s">
        <v>134</v>
      </c>
      <c r="K31" t="s">
        <v>135</v>
      </c>
      <c r="L31" t="s">
        <v>136</v>
      </c>
      <c r="M31">
        <v>9.08</v>
      </c>
      <c r="N31">
        <v>9.08</v>
      </c>
      <c r="O31">
        <v>0.6</v>
      </c>
      <c r="P31" s="26">
        <v>5.45</v>
      </c>
      <c r="Q31" t="s">
        <v>116</v>
      </c>
      <c r="R31" s="27">
        <v>0.6482</v>
      </c>
      <c r="S31" s="26">
        <v>3.53</v>
      </c>
      <c r="T31" t="s">
        <v>51</v>
      </c>
    </row>
    <row r="32" spans="1:20" x14ac:dyDescent="0.25">
      <c r="A32" s="2">
        <v>41309.162476851852</v>
      </c>
      <c r="B32" t="s">
        <v>41</v>
      </c>
      <c r="C32" t="s">
        <v>42</v>
      </c>
      <c r="D32" t="s">
        <v>93</v>
      </c>
      <c r="E32" t="s">
        <v>168</v>
      </c>
      <c r="F32">
        <v>1</v>
      </c>
      <c r="H32" t="s">
        <v>45</v>
      </c>
      <c r="I32" t="s">
        <v>46</v>
      </c>
      <c r="J32" t="s">
        <v>169</v>
      </c>
      <c r="K32" t="s">
        <v>170</v>
      </c>
      <c r="L32" t="s">
        <v>171</v>
      </c>
      <c r="M32">
        <v>23.99</v>
      </c>
      <c r="N32">
        <v>23.99</v>
      </c>
      <c r="O32">
        <v>0.6</v>
      </c>
      <c r="P32" s="26">
        <v>14.39</v>
      </c>
      <c r="Q32" t="s">
        <v>50</v>
      </c>
      <c r="R32" s="27">
        <v>0.61550000000000005</v>
      </c>
      <c r="S32" s="26">
        <v>8.86</v>
      </c>
      <c r="T32" t="s">
        <v>51</v>
      </c>
    </row>
    <row r="33" spans="1:20" x14ac:dyDescent="0.25">
      <c r="A33" s="2">
        <v>41329.723645833335</v>
      </c>
      <c r="B33" t="s">
        <v>41</v>
      </c>
      <c r="C33" t="s">
        <v>63</v>
      </c>
      <c r="D33" t="s">
        <v>42</v>
      </c>
      <c r="E33" t="s">
        <v>172</v>
      </c>
      <c r="F33">
        <v>1</v>
      </c>
      <c r="H33" t="s">
        <v>45</v>
      </c>
      <c r="I33" t="s">
        <v>73</v>
      </c>
      <c r="J33" t="s">
        <v>173</v>
      </c>
      <c r="K33" t="s">
        <v>174</v>
      </c>
      <c r="L33" t="s">
        <v>175</v>
      </c>
      <c r="M33">
        <v>12.99</v>
      </c>
      <c r="N33">
        <v>12.99</v>
      </c>
      <c r="O33">
        <v>0.6</v>
      </c>
      <c r="P33" s="26">
        <v>7.79</v>
      </c>
      <c r="Q33" t="s">
        <v>70</v>
      </c>
      <c r="R33" s="27">
        <v>0.63300000000000001</v>
      </c>
      <c r="S33" s="26">
        <v>4.93</v>
      </c>
      <c r="T33" t="s">
        <v>51</v>
      </c>
    </row>
    <row r="34" spans="1:20" x14ac:dyDescent="0.25">
      <c r="A34" s="2">
        <v>41326.904189814813</v>
      </c>
      <c r="B34" t="s">
        <v>41</v>
      </c>
      <c r="C34" t="s">
        <v>57</v>
      </c>
      <c r="E34" t="s">
        <v>176</v>
      </c>
      <c r="F34">
        <v>1</v>
      </c>
      <c r="H34" t="s">
        <v>45</v>
      </c>
      <c r="I34" t="s">
        <v>177</v>
      </c>
      <c r="J34" t="s">
        <v>178</v>
      </c>
      <c r="K34" t="s">
        <v>179</v>
      </c>
      <c r="L34" t="s">
        <v>180</v>
      </c>
      <c r="M34">
        <v>4.99</v>
      </c>
      <c r="N34">
        <v>4.16</v>
      </c>
      <c r="O34">
        <v>0.6</v>
      </c>
      <c r="P34" s="26">
        <v>2.5</v>
      </c>
      <c r="Q34" t="s">
        <v>51</v>
      </c>
      <c r="R34" s="27">
        <v>1</v>
      </c>
      <c r="S34" s="26">
        <v>2.5</v>
      </c>
      <c r="T34" t="s">
        <v>51</v>
      </c>
    </row>
    <row r="35" spans="1:20" x14ac:dyDescent="0.25">
      <c r="A35" s="2">
        <v>41332.600717592592</v>
      </c>
      <c r="B35" t="s">
        <v>41</v>
      </c>
      <c r="C35" t="s">
        <v>181</v>
      </c>
      <c r="E35" t="s">
        <v>182</v>
      </c>
      <c r="F35">
        <v>1</v>
      </c>
      <c r="H35" t="s">
        <v>45</v>
      </c>
      <c r="I35" t="s">
        <v>46</v>
      </c>
      <c r="J35" t="s">
        <v>183</v>
      </c>
      <c r="L35" t="s">
        <v>184</v>
      </c>
      <c r="M35">
        <v>34.99</v>
      </c>
      <c r="N35">
        <v>34.99</v>
      </c>
      <c r="O35">
        <v>0.6</v>
      </c>
      <c r="P35" s="26">
        <v>20.99</v>
      </c>
      <c r="Q35" t="s">
        <v>70</v>
      </c>
      <c r="R35" s="27">
        <v>0.63300000000000001</v>
      </c>
      <c r="S35" s="26">
        <v>13.29</v>
      </c>
      <c r="T35" t="s">
        <v>51</v>
      </c>
    </row>
    <row r="36" spans="1:20" x14ac:dyDescent="0.25">
      <c r="A36" s="2">
        <v>41307.549745370372</v>
      </c>
      <c r="B36" t="s">
        <v>41</v>
      </c>
      <c r="C36" t="s">
        <v>57</v>
      </c>
      <c r="E36" t="s">
        <v>185</v>
      </c>
      <c r="F36">
        <v>1</v>
      </c>
      <c r="H36" t="s">
        <v>45</v>
      </c>
      <c r="J36" t="s">
        <v>186</v>
      </c>
      <c r="K36" t="s">
        <v>187</v>
      </c>
      <c r="L36" t="s">
        <v>188</v>
      </c>
      <c r="M36">
        <v>15.31</v>
      </c>
      <c r="N36">
        <v>12.76</v>
      </c>
      <c r="O36">
        <v>0.6</v>
      </c>
      <c r="P36" s="26">
        <v>7.66</v>
      </c>
      <c r="Q36" t="s">
        <v>51</v>
      </c>
      <c r="R36" s="27">
        <v>1</v>
      </c>
      <c r="S36" s="26">
        <v>7.66</v>
      </c>
      <c r="T36" t="s">
        <v>51</v>
      </c>
    </row>
    <row r="37" spans="1:20" x14ac:dyDescent="0.25">
      <c r="A37" s="2">
        <v>41308.41646990741</v>
      </c>
      <c r="B37" t="s">
        <v>41</v>
      </c>
      <c r="C37" t="s">
        <v>77</v>
      </c>
      <c r="D37" t="s">
        <v>166</v>
      </c>
      <c r="E37" t="s">
        <v>189</v>
      </c>
      <c r="F37">
        <v>1</v>
      </c>
      <c r="H37" t="s">
        <v>45</v>
      </c>
      <c r="J37" t="s">
        <v>190</v>
      </c>
      <c r="K37" t="s">
        <v>191</v>
      </c>
      <c r="L37" t="s">
        <v>192</v>
      </c>
      <c r="M37">
        <v>14.75</v>
      </c>
      <c r="N37">
        <v>14.75</v>
      </c>
      <c r="O37">
        <v>0.6</v>
      </c>
      <c r="P37" s="26">
        <v>8.85</v>
      </c>
      <c r="Q37" t="s">
        <v>70</v>
      </c>
      <c r="R37" s="27">
        <v>0.63300000000000001</v>
      </c>
      <c r="S37" s="26">
        <v>5.6</v>
      </c>
      <c r="T37" t="s">
        <v>51</v>
      </c>
    </row>
    <row r="38" spans="1:20" x14ac:dyDescent="0.25">
      <c r="A38" s="2">
        <v>41319.900578703702</v>
      </c>
      <c r="B38" t="s">
        <v>41</v>
      </c>
      <c r="C38" t="s">
        <v>42</v>
      </c>
      <c r="D38" t="s">
        <v>71</v>
      </c>
      <c r="E38" t="s">
        <v>193</v>
      </c>
      <c r="F38">
        <v>1</v>
      </c>
      <c r="H38" t="s">
        <v>45</v>
      </c>
      <c r="I38" t="s">
        <v>46</v>
      </c>
      <c r="J38" t="s">
        <v>194</v>
      </c>
      <c r="K38" t="s">
        <v>195</v>
      </c>
      <c r="L38" t="s">
        <v>196</v>
      </c>
      <c r="M38">
        <v>23.99</v>
      </c>
      <c r="N38">
        <v>23.99</v>
      </c>
      <c r="O38">
        <v>0.6</v>
      </c>
      <c r="P38" s="26">
        <v>14.39</v>
      </c>
      <c r="Q38" t="s">
        <v>50</v>
      </c>
      <c r="R38" s="27">
        <v>0.61550000000000005</v>
      </c>
      <c r="S38" s="26">
        <v>8.86</v>
      </c>
      <c r="T38" t="s">
        <v>51</v>
      </c>
    </row>
    <row r="39" spans="1:20" x14ac:dyDescent="0.25">
      <c r="A39" s="2">
        <v>41318.075185185182</v>
      </c>
      <c r="B39" t="s">
        <v>41</v>
      </c>
      <c r="C39" t="s">
        <v>57</v>
      </c>
      <c r="E39" t="s">
        <v>197</v>
      </c>
      <c r="F39">
        <v>1</v>
      </c>
      <c r="H39" t="s">
        <v>45</v>
      </c>
      <c r="J39" t="s">
        <v>198</v>
      </c>
      <c r="K39" t="s">
        <v>199</v>
      </c>
      <c r="L39" t="s">
        <v>200</v>
      </c>
      <c r="M39">
        <v>9.14</v>
      </c>
      <c r="N39">
        <v>7.62</v>
      </c>
      <c r="O39">
        <v>0.6</v>
      </c>
      <c r="P39" s="26">
        <v>4.57</v>
      </c>
      <c r="Q39" t="s">
        <v>51</v>
      </c>
      <c r="R39" s="27">
        <v>1</v>
      </c>
      <c r="S39" s="26">
        <v>4.57</v>
      </c>
      <c r="T39" t="s">
        <v>51</v>
      </c>
    </row>
    <row r="40" spans="1:20" x14ac:dyDescent="0.25">
      <c r="A40" s="2">
        <v>41314.915162037039</v>
      </c>
      <c r="B40" t="s">
        <v>41</v>
      </c>
      <c r="C40" t="s">
        <v>42</v>
      </c>
      <c r="D40" t="s">
        <v>52</v>
      </c>
      <c r="E40" t="s">
        <v>201</v>
      </c>
      <c r="F40">
        <v>1</v>
      </c>
      <c r="H40" t="s">
        <v>45</v>
      </c>
      <c r="I40" t="s">
        <v>46</v>
      </c>
      <c r="J40" t="s">
        <v>95</v>
      </c>
      <c r="K40" t="s">
        <v>96</v>
      </c>
      <c r="L40" t="s">
        <v>97</v>
      </c>
      <c r="M40">
        <v>5.31</v>
      </c>
      <c r="N40">
        <v>5.31</v>
      </c>
      <c r="O40">
        <v>0.6</v>
      </c>
      <c r="P40" s="26">
        <v>3.19</v>
      </c>
      <c r="Q40" t="s">
        <v>50</v>
      </c>
      <c r="R40" s="27">
        <v>0.61550000000000005</v>
      </c>
      <c r="S40" s="26">
        <v>1.96</v>
      </c>
      <c r="T40" t="s">
        <v>51</v>
      </c>
    </row>
    <row r="41" spans="1:20" x14ac:dyDescent="0.25">
      <c r="A41" s="2">
        <v>41315.307766203703</v>
      </c>
      <c r="B41" t="s">
        <v>41</v>
      </c>
      <c r="C41" t="s">
        <v>77</v>
      </c>
      <c r="D41" t="s">
        <v>166</v>
      </c>
      <c r="E41" t="s">
        <v>202</v>
      </c>
      <c r="F41">
        <v>1</v>
      </c>
      <c r="H41" t="s">
        <v>45</v>
      </c>
      <c r="J41" t="s">
        <v>203</v>
      </c>
      <c r="K41" t="s">
        <v>204</v>
      </c>
      <c r="L41" t="s">
        <v>205</v>
      </c>
      <c r="M41">
        <v>18.25</v>
      </c>
      <c r="N41">
        <v>18.25</v>
      </c>
      <c r="O41">
        <v>0.6</v>
      </c>
      <c r="P41" s="26">
        <v>10.95</v>
      </c>
      <c r="Q41" t="s">
        <v>70</v>
      </c>
      <c r="R41" s="27">
        <v>0.63300000000000001</v>
      </c>
      <c r="S41" s="26">
        <v>6.93</v>
      </c>
      <c r="T41" t="s">
        <v>51</v>
      </c>
    </row>
    <row r="42" spans="1:20" x14ac:dyDescent="0.25">
      <c r="A42" s="2">
        <v>41321.75503472222</v>
      </c>
      <c r="B42" t="s">
        <v>41</v>
      </c>
      <c r="C42" t="s">
        <v>57</v>
      </c>
      <c r="E42" t="s">
        <v>206</v>
      </c>
      <c r="F42">
        <v>1</v>
      </c>
      <c r="H42" t="s">
        <v>45</v>
      </c>
      <c r="I42" t="s">
        <v>46</v>
      </c>
      <c r="J42" t="s">
        <v>84</v>
      </c>
      <c r="K42" t="s">
        <v>85</v>
      </c>
      <c r="L42" t="s">
        <v>86</v>
      </c>
      <c r="M42">
        <v>9.98</v>
      </c>
      <c r="N42">
        <v>8.32</v>
      </c>
      <c r="O42">
        <v>0.6</v>
      </c>
      <c r="P42" s="26">
        <v>4.99</v>
      </c>
      <c r="Q42" t="s">
        <v>51</v>
      </c>
      <c r="R42" s="27">
        <v>1</v>
      </c>
      <c r="S42" s="26">
        <v>4.99</v>
      </c>
      <c r="T42" t="s">
        <v>51</v>
      </c>
    </row>
    <row r="43" spans="1:20" x14ac:dyDescent="0.25">
      <c r="A43" s="2">
        <v>41317.752303240741</v>
      </c>
      <c r="B43" t="s">
        <v>41</v>
      </c>
      <c r="C43" t="s">
        <v>57</v>
      </c>
      <c r="E43" t="s">
        <v>207</v>
      </c>
      <c r="F43">
        <v>1</v>
      </c>
      <c r="H43" t="s">
        <v>45</v>
      </c>
      <c r="I43" t="s">
        <v>46</v>
      </c>
      <c r="J43" t="s">
        <v>84</v>
      </c>
      <c r="K43" t="s">
        <v>85</v>
      </c>
      <c r="L43" t="s">
        <v>86</v>
      </c>
      <c r="M43">
        <v>9.98</v>
      </c>
      <c r="N43">
        <v>8.32</v>
      </c>
      <c r="O43">
        <v>0.6</v>
      </c>
      <c r="P43" s="26">
        <v>4.99</v>
      </c>
      <c r="Q43" t="s">
        <v>51</v>
      </c>
      <c r="R43" s="27">
        <v>1</v>
      </c>
      <c r="S43" s="26">
        <v>4.99</v>
      </c>
      <c r="T43" t="s">
        <v>51</v>
      </c>
    </row>
    <row r="44" spans="1:20" x14ac:dyDescent="0.25">
      <c r="A44" s="2">
        <v>41325.215844907405</v>
      </c>
      <c r="B44" t="s">
        <v>41</v>
      </c>
      <c r="C44" t="s">
        <v>63</v>
      </c>
      <c r="D44" t="s">
        <v>208</v>
      </c>
      <c r="E44" t="s">
        <v>209</v>
      </c>
      <c r="F44">
        <v>1</v>
      </c>
      <c r="H44" t="s">
        <v>45</v>
      </c>
      <c r="I44" t="s">
        <v>46</v>
      </c>
      <c r="J44" t="s">
        <v>113</v>
      </c>
      <c r="K44" t="s">
        <v>114</v>
      </c>
      <c r="L44" t="s">
        <v>115</v>
      </c>
      <c r="M44">
        <v>15.99</v>
      </c>
      <c r="N44">
        <v>15.99</v>
      </c>
      <c r="O44">
        <v>0.6</v>
      </c>
      <c r="P44" s="26">
        <v>9.59</v>
      </c>
      <c r="Q44" t="s">
        <v>70</v>
      </c>
      <c r="R44" s="27">
        <v>0.63300000000000001</v>
      </c>
      <c r="S44" s="26">
        <v>6.07</v>
      </c>
      <c r="T44" t="s">
        <v>51</v>
      </c>
    </row>
    <row r="45" spans="1:20" x14ac:dyDescent="0.25">
      <c r="A45" s="2">
        <v>41308.885555555556</v>
      </c>
      <c r="B45" t="s">
        <v>41</v>
      </c>
      <c r="C45" t="s">
        <v>42</v>
      </c>
      <c r="D45" t="s">
        <v>52</v>
      </c>
      <c r="E45" t="s">
        <v>210</v>
      </c>
      <c r="F45">
        <v>1</v>
      </c>
      <c r="H45" t="s">
        <v>45</v>
      </c>
      <c r="I45" t="s">
        <v>46</v>
      </c>
      <c r="J45" t="s">
        <v>157</v>
      </c>
      <c r="K45" t="s">
        <v>158</v>
      </c>
      <c r="L45" t="s">
        <v>159</v>
      </c>
      <c r="M45">
        <v>23.99</v>
      </c>
      <c r="N45">
        <v>23.99</v>
      </c>
      <c r="O45">
        <v>0.6</v>
      </c>
      <c r="P45" s="26">
        <v>14.39</v>
      </c>
      <c r="Q45" t="s">
        <v>50</v>
      </c>
      <c r="R45" s="27">
        <v>0.61550000000000005</v>
      </c>
      <c r="S45" s="26">
        <v>8.86</v>
      </c>
      <c r="T45" t="s">
        <v>51</v>
      </c>
    </row>
    <row r="46" spans="1:20" x14ac:dyDescent="0.25">
      <c r="A46" s="2">
        <v>41321.167245370372</v>
      </c>
      <c r="B46" t="s">
        <v>41</v>
      </c>
      <c r="C46" t="s">
        <v>211</v>
      </c>
      <c r="D46" t="s">
        <v>43</v>
      </c>
      <c r="E46" t="s">
        <v>212</v>
      </c>
      <c r="F46">
        <v>1</v>
      </c>
      <c r="H46" t="s">
        <v>45</v>
      </c>
      <c r="J46" t="s">
        <v>213</v>
      </c>
      <c r="K46" t="s">
        <v>214</v>
      </c>
      <c r="L46" t="s">
        <v>215</v>
      </c>
      <c r="M46">
        <v>13.25</v>
      </c>
      <c r="N46">
        <v>13.25</v>
      </c>
      <c r="O46">
        <v>0.6</v>
      </c>
      <c r="P46" s="26">
        <v>7.95</v>
      </c>
      <c r="Q46" t="s">
        <v>70</v>
      </c>
      <c r="R46" s="27">
        <v>0.63300000000000001</v>
      </c>
      <c r="S46" s="26">
        <v>5.03</v>
      </c>
      <c r="T46" t="s">
        <v>51</v>
      </c>
    </row>
    <row r="47" spans="1:20" x14ac:dyDescent="0.25">
      <c r="A47" s="2">
        <v>41332.654548611114</v>
      </c>
      <c r="B47" t="s">
        <v>41</v>
      </c>
      <c r="C47" t="s">
        <v>42</v>
      </c>
      <c r="D47" t="s">
        <v>71</v>
      </c>
      <c r="E47" t="s">
        <v>216</v>
      </c>
      <c r="F47">
        <v>1</v>
      </c>
      <c r="H47" t="s">
        <v>45</v>
      </c>
      <c r="I47" t="s">
        <v>46</v>
      </c>
      <c r="J47" t="s">
        <v>134</v>
      </c>
      <c r="K47" t="s">
        <v>135</v>
      </c>
      <c r="L47" t="s">
        <v>136</v>
      </c>
      <c r="M47">
        <v>9.99</v>
      </c>
      <c r="N47">
        <v>9.99</v>
      </c>
      <c r="O47">
        <v>0.6</v>
      </c>
      <c r="P47" s="26">
        <v>5.99</v>
      </c>
      <c r="Q47" t="s">
        <v>50</v>
      </c>
      <c r="R47" s="27">
        <v>0.61550000000000005</v>
      </c>
      <c r="S47" s="26">
        <v>3.69</v>
      </c>
      <c r="T47" t="s">
        <v>51</v>
      </c>
    </row>
    <row r="48" spans="1:20" x14ac:dyDescent="0.25">
      <c r="A48" s="2">
        <v>41316.29078703704</v>
      </c>
      <c r="B48" t="s">
        <v>41</v>
      </c>
      <c r="C48" t="s">
        <v>77</v>
      </c>
      <c r="E48" t="s">
        <v>217</v>
      </c>
      <c r="F48">
        <v>1</v>
      </c>
      <c r="H48" t="s">
        <v>45</v>
      </c>
      <c r="J48" t="s">
        <v>218</v>
      </c>
      <c r="K48" t="s">
        <v>219</v>
      </c>
      <c r="L48" t="s">
        <v>220</v>
      </c>
      <c r="M48">
        <v>3.96</v>
      </c>
      <c r="N48">
        <v>3.96</v>
      </c>
      <c r="O48">
        <v>0.6</v>
      </c>
      <c r="P48" s="26">
        <v>2.38</v>
      </c>
      <c r="Q48" t="s">
        <v>70</v>
      </c>
      <c r="R48" s="27">
        <v>0.63300000000000001</v>
      </c>
      <c r="S48" s="26">
        <v>1.51</v>
      </c>
      <c r="T48" t="s">
        <v>51</v>
      </c>
    </row>
    <row r="49" spans="1:20" x14ac:dyDescent="0.25">
      <c r="A49" s="2">
        <v>41316.4218287037</v>
      </c>
      <c r="B49" t="s">
        <v>41</v>
      </c>
      <c r="C49" t="s">
        <v>77</v>
      </c>
      <c r="D49" t="s">
        <v>166</v>
      </c>
      <c r="E49" t="s">
        <v>221</v>
      </c>
      <c r="F49">
        <v>1</v>
      </c>
      <c r="H49" t="s">
        <v>45</v>
      </c>
      <c r="J49" t="s">
        <v>79</v>
      </c>
      <c r="K49" t="s">
        <v>80</v>
      </c>
      <c r="L49" t="s">
        <v>81</v>
      </c>
      <c r="M49">
        <v>24.59</v>
      </c>
      <c r="N49">
        <v>24.59</v>
      </c>
      <c r="O49">
        <v>0.6</v>
      </c>
      <c r="P49" s="26">
        <v>14.75</v>
      </c>
      <c r="Q49" t="s">
        <v>70</v>
      </c>
      <c r="R49" s="27">
        <v>0.63300000000000001</v>
      </c>
      <c r="S49" s="26">
        <v>9.34</v>
      </c>
      <c r="T49" t="s">
        <v>51</v>
      </c>
    </row>
    <row r="50" spans="1:20" x14ac:dyDescent="0.25">
      <c r="A50" s="2">
        <v>41326.451840277776</v>
      </c>
      <c r="B50" t="s">
        <v>41</v>
      </c>
      <c r="C50" t="s">
        <v>57</v>
      </c>
      <c r="E50" t="s">
        <v>222</v>
      </c>
      <c r="F50">
        <v>1</v>
      </c>
      <c r="H50" t="s">
        <v>45</v>
      </c>
      <c r="J50" t="s">
        <v>213</v>
      </c>
      <c r="K50" t="s">
        <v>214</v>
      </c>
      <c r="L50" t="s">
        <v>215</v>
      </c>
      <c r="M50">
        <v>10.199999999999999</v>
      </c>
      <c r="N50">
        <v>8.5</v>
      </c>
      <c r="O50">
        <v>0.6</v>
      </c>
      <c r="P50" s="26">
        <v>5.0999999999999996</v>
      </c>
      <c r="Q50" t="s">
        <v>51</v>
      </c>
      <c r="R50" s="27">
        <v>1</v>
      </c>
      <c r="S50" s="26">
        <v>5.0999999999999996</v>
      </c>
      <c r="T50" t="s">
        <v>51</v>
      </c>
    </row>
    <row r="51" spans="1:20" x14ac:dyDescent="0.25">
      <c r="A51" s="2">
        <v>41326.786736111113</v>
      </c>
      <c r="B51" t="s">
        <v>223</v>
      </c>
      <c r="C51" t="s">
        <v>57</v>
      </c>
      <c r="E51" t="s">
        <v>224</v>
      </c>
      <c r="F51">
        <v>1</v>
      </c>
      <c r="H51" t="s">
        <v>45</v>
      </c>
      <c r="I51" t="s">
        <v>73</v>
      </c>
      <c r="J51" t="s">
        <v>225</v>
      </c>
      <c r="K51" t="s">
        <v>226</v>
      </c>
      <c r="L51" t="s">
        <v>227</v>
      </c>
      <c r="M51">
        <v>8.99</v>
      </c>
      <c r="N51">
        <v>7.49</v>
      </c>
      <c r="O51">
        <v>0.6</v>
      </c>
      <c r="P51" s="26">
        <v>4.49</v>
      </c>
      <c r="Q51" t="s">
        <v>51</v>
      </c>
      <c r="R51" s="27">
        <v>1</v>
      </c>
      <c r="S51" s="26">
        <v>4.49</v>
      </c>
      <c r="T51" t="s">
        <v>51</v>
      </c>
    </row>
    <row r="52" spans="1:20" x14ac:dyDescent="0.25">
      <c r="A52" s="2">
        <v>41317.616238425922</v>
      </c>
      <c r="B52" t="s">
        <v>41</v>
      </c>
      <c r="C52" t="s">
        <v>57</v>
      </c>
      <c r="E52" t="s">
        <v>228</v>
      </c>
      <c r="F52">
        <v>1</v>
      </c>
      <c r="H52" t="s">
        <v>45</v>
      </c>
      <c r="I52" t="s">
        <v>46</v>
      </c>
      <c r="J52" t="s">
        <v>84</v>
      </c>
      <c r="K52" t="s">
        <v>85</v>
      </c>
      <c r="L52" t="s">
        <v>86</v>
      </c>
      <c r="M52">
        <v>9.98</v>
      </c>
      <c r="N52">
        <v>8.32</v>
      </c>
      <c r="O52">
        <v>0.6</v>
      </c>
      <c r="P52" s="26">
        <v>4.99</v>
      </c>
      <c r="Q52" t="s">
        <v>51</v>
      </c>
      <c r="R52" s="27">
        <v>1</v>
      </c>
      <c r="S52" s="26">
        <v>4.99</v>
      </c>
      <c r="T52" t="s">
        <v>51</v>
      </c>
    </row>
    <row r="53" spans="1:20" x14ac:dyDescent="0.25">
      <c r="A53" s="2">
        <v>41323.938090277778</v>
      </c>
      <c r="B53" t="s">
        <v>41</v>
      </c>
      <c r="C53" t="s">
        <v>42</v>
      </c>
      <c r="D53" t="s">
        <v>71</v>
      </c>
      <c r="E53" t="s">
        <v>229</v>
      </c>
      <c r="F53">
        <v>1</v>
      </c>
      <c r="H53" t="s">
        <v>45</v>
      </c>
      <c r="I53" t="s">
        <v>46</v>
      </c>
      <c r="J53" t="s">
        <v>230</v>
      </c>
      <c r="K53" t="s">
        <v>231</v>
      </c>
      <c r="L53" t="s">
        <v>232</v>
      </c>
      <c r="M53">
        <v>5.31</v>
      </c>
      <c r="N53">
        <v>5.31</v>
      </c>
      <c r="O53">
        <v>0.6</v>
      </c>
      <c r="P53" s="26">
        <v>3.19</v>
      </c>
      <c r="Q53" t="s">
        <v>50</v>
      </c>
      <c r="R53" s="27">
        <v>0.61550000000000005</v>
      </c>
      <c r="S53" s="26">
        <v>1.96</v>
      </c>
      <c r="T53" t="s">
        <v>51</v>
      </c>
    </row>
    <row r="54" spans="1:20" x14ac:dyDescent="0.25">
      <c r="A54" s="2">
        <v>41326.029861111114</v>
      </c>
      <c r="B54" t="s">
        <v>41</v>
      </c>
      <c r="C54" t="s">
        <v>42</v>
      </c>
      <c r="D54" t="s">
        <v>52</v>
      </c>
      <c r="E54" t="s">
        <v>233</v>
      </c>
      <c r="F54">
        <v>1</v>
      </c>
      <c r="H54" t="s">
        <v>45</v>
      </c>
      <c r="J54" t="s">
        <v>234</v>
      </c>
      <c r="L54" t="s">
        <v>235</v>
      </c>
      <c r="M54">
        <v>9.1</v>
      </c>
      <c r="N54">
        <v>9.1</v>
      </c>
      <c r="O54">
        <v>0.6</v>
      </c>
      <c r="P54" s="26">
        <v>5.46</v>
      </c>
      <c r="Q54" t="s">
        <v>70</v>
      </c>
      <c r="R54" s="27">
        <v>0.63300000000000001</v>
      </c>
      <c r="S54" s="26">
        <v>3.46</v>
      </c>
      <c r="T54" t="s">
        <v>51</v>
      </c>
    </row>
    <row r="55" spans="1:20" x14ac:dyDescent="0.25">
      <c r="A55" s="2">
        <v>41310.39570601852</v>
      </c>
      <c r="B55" t="s">
        <v>41</v>
      </c>
      <c r="C55" t="s">
        <v>77</v>
      </c>
      <c r="E55" t="s">
        <v>236</v>
      </c>
      <c r="F55">
        <v>1</v>
      </c>
      <c r="H55" t="s">
        <v>45</v>
      </c>
      <c r="I55" t="s">
        <v>237</v>
      </c>
      <c r="J55" t="s">
        <v>238</v>
      </c>
      <c r="K55" t="s">
        <v>239</v>
      </c>
      <c r="L55" t="s">
        <v>240</v>
      </c>
      <c r="M55">
        <v>17.260000000000002</v>
      </c>
      <c r="N55">
        <v>17.260000000000002</v>
      </c>
      <c r="O55">
        <v>0.6</v>
      </c>
      <c r="P55" s="26">
        <v>10.36</v>
      </c>
      <c r="Q55" t="s">
        <v>116</v>
      </c>
      <c r="R55" s="27">
        <v>0.6482</v>
      </c>
      <c r="S55" s="26">
        <v>6.72</v>
      </c>
      <c r="T55" t="s">
        <v>51</v>
      </c>
    </row>
    <row r="56" spans="1:20" x14ac:dyDescent="0.25">
      <c r="A56" s="2">
        <v>41310.78979166667</v>
      </c>
      <c r="B56" t="s">
        <v>41</v>
      </c>
      <c r="C56" t="s">
        <v>42</v>
      </c>
      <c r="D56" t="s">
        <v>43</v>
      </c>
      <c r="E56" t="s">
        <v>241</v>
      </c>
      <c r="F56">
        <v>1</v>
      </c>
      <c r="H56" t="s">
        <v>45</v>
      </c>
      <c r="I56" t="s">
        <v>46</v>
      </c>
      <c r="J56" t="s">
        <v>84</v>
      </c>
      <c r="K56" t="s">
        <v>85</v>
      </c>
      <c r="L56" t="s">
        <v>86</v>
      </c>
      <c r="M56">
        <v>15.99</v>
      </c>
      <c r="N56">
        <v>15.99</v>
      </c>
      <c r="O56">
        <v>0.6</v>
      </c>
      <c r="P56" s="26">
        <v>9.59</v>
      </c>
      <c r="Q56" t="s">
        <v>50</v>
      </c>
      <c r="R56" s="27">
        <v>0.61550000000000005</v>
      </c>
      <c r="S56" s="26">
        <v>5.9</v>
      </c>
      <c r="T56" t="s">
        <v>51</v>
      </c>
    </row>
    <row r="57" spans="1:20" x14ac:dyDescent="0.25">
      <c r="A57" s="2">
        <v>41317.517592592594</v>
      </c>
      <c r="B57" t="s">
        <v>41</v>
      </c>
      <c r="C57" t="s">
        <v>242</v>
      </c>
      <c r="E57" t="s">
        <v>243</v>
      </c>
      <c r="F57">
        <v>1</v>
      </c>
      <c r="H57" t="s">
        <v>45</v>
      </c>
      <c r="I57" t="s">
        <v>162</v>
      </c>
      <c r="J57" t="s">
        <v>244</v>
      </c>
      <c r="K57" t="s">
        <v>164</v>
      </c>
      <c r="L57" t="s">
        <v>245</v>
      </c>
      <c r="M57">
        <v>32.49</v>
      </c>
      <c r="N57">
        <v>32.49</v>
      </c>
      <c r="O57">
        <v>0.6</v>
      </c>
      <c r="P57" s="26">
        <v>19.489999999999998</v>
      </c>
      <c r="Q57" t="s">
        <v>70</v>
      </c>
      <c r="R57" s="27">
        <v>0.63300000000000001</v>
      </c>
      <c r="S57" s="26">
        <v>12.34</v>
      </c>
      <c r="T57" t="s">
        <v>51</v>
      </c>
    </row>
    <row r="58" spans="1:20" x14ac:dyDescent="0.25">
      <c r="A58" s="2">
        <v>41318.604363425926</v>
      </c>
      <c r="B58" t="s">
        <v>41</v>
      </c>
      <c r="C58" t="s">
        <v>246</v>
      </c>
      <c r="D58" t="s">
        <v>246</v>
      </c>
      <c r="E58" t="s">
        <v>247</v>
      </c>
      <c r="F58">
        <v>1</v>
      </c>
      <c r="H58" t="s">
        <v>45</v>
      </c>
      <c r="J58" t="s">
        <v>248</v>
      </c>
      <c r="K58" t="s">
        <v>249</v>
      </c>
      <c r="L58" t="s">
        <v>250</v>
      </c>
      <c r="M58">
        <v>12.99</v>
      </c>
      <c r="N58">
        <v>12.99</v>
      </c>
      <c r="O58">
        <v>0.6</v>
      </c>
      <c r="P58" s="26">
        <v>7.79</v>
      </c>
      <c r="Q58" t="s">
        <v>70</v>
      </c>
      <c r="R58" s="27">
        <v>0.63300000000000001</v>
      </c>
      <c r="S58" s="26">
        <v>4.93</v>
      </c>
      <c r="T58" t="s">
        <v>51</v>
      </c>
    </row>
    <row r="59" spans="1:20" x14ac:dyDescent="0.25">
      <c r="A59" s="2">
        <v>41315.788217592592</v>
      </c>
      <c r="B59" t="s">
        <v>41</v>
      </c>
      <c r="C59" t="s">
        <v>42</v>
      </c>
      <c r="D59" t="s">
        <v>71</v>
      </c>
      <c r="E59" t="s">
        <v>251</v>
      </c>
      <c r="F59">
        <v>1</v>
      </c>
      <c r="H59" t="s">
        <v>45</v>
      </c>
      <c r="I59" t="s">
        <v>46</v>
      </c>
      <c r="J59" t="s">
        <v>84</v>
      </c>
      <c r="K59" t="s">
        <v>85</v>
      </c>
      <c r="L59" t="s">
        <v>86</v>
      </c>
      <c r="M59">
        <v>15.99</v>
      </c>
      <c r="N59">
        <v>15.99</v>
      </c>
      <c r="O59">
        <v>0.6</v>
      </c>
      <c r="P59" s="26">
        <v>9.59</v>
      </c>
      <c r="Q59" t="s">
        <v>50</v>
      </c>
      <c r="R59" s="27">
        <v>0.61550000000000005</v>
      </c>
      <c r="S59" s="26">
        <v>5.9</v>
      </c>
      <c r="T59" t="s">
        <v>51</v>
      </c>
    </row>
    <row r="60" spans="1:20" x14ac:dyDescent="0.25">
      <c r="A60" s="2">
        <v>41327.085335648146</v>
      </c>
      <c r="B60" t="s">
        <v>41</v>
      </c>
      <c r="C60" t="s">
        <v>77</v>
      </c>
      <c r="D60" t="s">
        <v>166</v>
      </c>
      <c r="E60" t="s">
        <v>252</v>
      </c>
      <c r="F60">
        <v>1</v>
      </c>
      <c r="H60" t="s">
        <v>45</v>
      </c>
      <c r="I60" t="s">
        <v>46</v>
      </c>
      <c r="J60" t="s">
        <v>47</v>
      </c>
      <c r="K60" t="s">
        <v>48</v>
      </c>
      <c r="L60" t="s">
        <v>49</v>
      </c>
      <c r="M60">
        <v>34.54</v>
      </c>
      <c r="N60">
        <v>34.54</v>
      </c>
      <c r="O60">
        <v>0.6</v>
      </c>
      <c r="P60" s="26">
        <v>20.72</v>
      </c>
      <c r="Q60" t="s">
        <v>116</v>
      </c>
      <c r="R60" s="27">
        <v>0.6482</v>
      </c>
      <c r="S60" s="26">
        <v>13.43</v>
      </c>
      <c r="T60" t="s">
        <v>51</v>
      </c>
    </row>
    <row r="61" spans="1:20" x14ac:dyDescent="0.25">
      <c r="A61" s="2">
        <v>41316.852002314816</v>
      </c>
      <c r="B61" t="s">
        <v>41</v>
      </c>
      <c r="C61" t="s">
        <v>57</v>
      </c>
      <c r="E61" t="s">
        <v>253</v>
      </c>
      <c r="F61">
        <v>1</v>
      </c>
      <c r="H61" t="s">
        <v>45</v>
      </c>
      <c r="I61" t="s">
        <v>46</v>
      </c>
      <c r="J61" t="s">
        <v>254</v>
      </c>
      <c r="K61" t="s">
        <v>255</v>
      </c>
      <c r="L61" t="s">
        <v>256</v>
      </c>
      <c r="M61">
        <v>5.99</v>
      </c>
      <c r="N61">
        <v>4.99</v>
      </c>
      <c r="O61">
        <v>0.6</v>
      </c>
      <c r="P61" s="26">
        <v>2.99</v>
      </c>
      <c r="Q61" t="s">
        <v>51</v>
      </c>
      <c r="R61" s="27">
        <v>1</v>
      </c>
      <c r="S61" s="26">
        <v>2.99</v>
      </c>
      <c r="T61" t="s">
        <v>51</v>
      </c>
    </row>
    <row r="62" spans="1:20" x14ac:dyDescent="0.25">
      <c r="A62" s="2">
        <v>41319.499780092592</v>
      </c>
      <c r="B62" t="s">
        <v>41</v>
      </c>
      <c r="C62" t="s">
        <v>257</v>
      </c>
      <c r="E62" t="s">
        <v>258</v>
      </c>
      <c r="F62">
        <v>1</v>
      </c>
      <c r="H62" t="s">
        <v>45</v>
      </c>
      <c r="J62" t="s">
        <v>79</v>
      </c>
      <c r="K62" t="s">
        <v>80</v>
      </c>
      <c r="L62" t="s">
        <v>81</v>
      </c>
      <c r="M62">
        <v>24.59</v>
      </c>
      <c r="N62">
        <v>24.59</v>
      </c>
      <c r="O62">
        <v>0.6</v>
      </c>
      <c r="P62" s="26">
        <v>14.75</v>
      </c>
      <c r="Q62" t="s">
        <v>70</v>
      </c>
      <c r="R62" s="27">
        <v>0.63300000000000001</v>
      </c>
      <c r="S62" s="26">
        <v>9.34</v>
      </c>
      <c r="T62" t="s">
        <v>51</v>
      </c>
    </row>
    <row r="63" spans="1:20" x14ac:dyDescent="0.25">
      <c r="A63" s="2">
        <v>41330.790520833332</v>
      </c>
      <c r="B63" t="s">
        <v>41</v>
      </c>
      <c r="C63" t="s">
        <v>57</v>
      </c>
      <c r="E63" t="s">
        <v>259</v>
      </c>
      <c r="F63">
        <v>1</v>
      </c>
      <c r="H63" t="s">
        <v>45</v>
      </c>
      <c r="I63" t="s">
        <v>46</v>
      </c>
      <c r="J63" t="s">
        <v>260</v>
      </c>
      <c r="K63" t="s">
        <v>261</v>
      </c>
      <c r="L63" t="s">
        <v>262</v>
      </c>
      <c r="M63">
        <v>11.99</v>
      </c>
      <c r="N63">
        <v>9.99</v>
      </c>
      <c r="O63">
        <v>0.6</v>
      </c>
      <c r="P63" s="26">
        <v>5.99</v>
      </c>
      <c r="Q63" t="s">
        <v>51</v>
      </c>
      <c r="R63" s="27">
        <v>1</v>
      </c>
      <c r="S63" s="26">
        <v>5.99</v>
      </c>
      <c r="T63" t="s">
        <v>51</v>
      </c>
    </row>
    <row r="64" spans="1:20" x14ac:dyDescent="0.25">
      <c r="A64" s="2">
        <v>41333.840891203705</v>
      </c>
      <c r="B64" t="s">
        <v>41</v>
      </c>
      <c r="C64" t="s">
        <v>263</v>
      </c>
      <c r="E64" t="s">
        <v>264</v>
      </c>
      <c r="F64">
        <v>1</v>
      </c>
      <c r="H64" t="s">
        <v>45</v>
      </c>
      <c r="I64" t="s">
        <v>46</v>
      </c>
      <c r="J64" t="s">
        <v>265</v>
      </c>
      <c r="K64" t="s">
        <v>266</v>
      </c>
      <c r="L64" t="s">
        <v>267</v>
      </c>
      <c r="M64">
        <v>15.99</v>
      </c>
      <c r="N64">
        <v>13.44</v>
      </c>
      <c r="O64">
        <v>0.6</v>
      </c>
      <c r="P64" s="26">
        <v>8.06</v>
      </c>
      <c r="Q64" t="s">
        <v>268</v>
      </c>
      <c r="R64" s="27">
        <v>0.82789999999999997</v>
      </c>
      <c r="S64" s="26">
        <v>6.67</v>
      </c>
      <c r="T64" t="s">
        <v>51</v>
      </c>
    </row>
    <row r="65" spans="1:20" x14ac:dyDescent="0.25">
      <c r="A65" s="2">
        <v>41323.945416666669</v>
      </c>
      <c r="B65" t="s">
        <v>41</v>
      </c>
      <c r="C65" t="s">
        <v>42</v>
      </c>
      <c r="D65" t="s">
        <v>71</v>
      </c>
      <c r="E65" t="s">
        <v>229</v>
      </c>
      <c r="F65">
        <v>1</v>
      </c>
      <c r="H65" t="s">
        <v>45</v>
      </c>
      <c r="I65" t="s">
        <v>46</v>
      </c>
      <c r="J65" t="s">
        <v>269</v>
      </c>
      <c r="K65" t="s">
        <v>96</v>
      </c>
      <c r="L65" t="s">
        <v>270</v>
      </c>
      <c r="M65">
        <v>5.31</v>
      </c>
      <c r="N65">
        <v>5.31</v>
      </c>
      <c r="O65">
        <v>0.6</v>
      </c>
      <c r="P65" s="26">
        <v>3.19</v>
      </c>
      <c r="Q65" t="s">
        <v>50</v>
      </c>
      <c r="R65" s="27">
        <v>0.61550000000000005</v>
      </c>
      <c r="S65" s="26">
        <v>1.96</v>
      </c>
      <c r="T65" t="s">
        <v>51</v>
      </c>
    </row>
    <row r="66" spans="1:20" x14ac:dyDescent="0.25">
      <c r="A66" s="2">
        <v>41321.519652777781</v>
      </c>
      <c r="B66" t="s">
        <v>41</v>
      </c>
      <c r="C66" t="s">
        <v>42</v>
      </c>
      <c r="D66" t="s">
        <v>71</v>
      </c>
      <c r="E66" t="s">
        <v>271</v>
      </c>
      <c r="F66">
        <v>1</v>
      </c>
      <c r="H66" t="s">
        <v>45</v>
      </c>
      <c r="I66" t="s">
        <v>46</v>
      </c>
      <c r="J66" t="s">
        <v>269</v>
      </c>
      <c r="K66" t="s">
        <v>96</v>
      </c>
      <c r="L66" t="s">
        <v>270</v>
      </c>
      <c r="M66">
        <v>5.31</v>
      </c>
      <c r="N66">
        <v>5.31</v>
      </c>
      <c r="O66">
        <v>0.6</v>
      </c>
      <c r="P66" s="26">
        <v>3.19</v>
      </c>
      <c r="Q66" t="s">
        <v>50</v>
      </c>
      <c r="R66" s="27">
        <v>0.61550000000000005</v>
      </c>
      <c r="S66" s="26">
        <v>1.96</v>
      </c>
      <c r="T66" t="s">
        <v>51</v>
      </c>
    </row>
    <row r="67" spans="1:20" x14ac:dyDescent="0.25">
      <c r="A67" s="2">
        <v>41307.908564814818</v>
      </c>
      <c r="B67" t="s">
        <v>41</v>
      </c>
      <c r="C67" t="s">
        <v>57</v>
      </c>
      <c r="E67" t="s">
        <v>272</v>
      </c>
      <c r="F67">
        <v>1</v>
      </c>
      <c r="H67" t="s">
        <v>45</v>
      </c>
      <c r="I67" t="s">
        <v>46</v>
      </c>
      <c r="J67" t="s">
        <v>84</v>
      </c>
      <c r="K67" t="s">
        <v>85</v>
      </c>
      <c r="L67" t="s">
        <v>86</v>
      </c>
      <c r="M67">
        <v>9.98</v>
      </c>
      <c r="N67">
        <v>8.32</v>
      </c>
      <c r="O67">
        <v>0.6</v>
      </c>
      <c r="P67" s="26">
        <v>4.99</v>
      </c>
      <c r="Q67" t="s">
        <v>51</v>
      </c>
      <c r="R67" s="27">
        <v>1</v>
      </c>
      <c r="S67" s="26">
        <v>4.99</v>
      </c>
      <c r="T67" t="s">
        <v>51</v>
      </c>
    </row>
    <row r="68" spans="1:20" x14ac:dyDescent="0.25">
      <c r="A68" s="2">
        <v>41332.901944444442</v>
      </c>
      <c r="B68" t="s">
        <v>41</v>
      </c>
      <c r="C68" t="s">
        <v>57</v>
      </c>
      <c r="E68" t="s">
        <v>273</v>
      </c>
      <c r="F68">
        <v>1</v>
      </c>
      <c r="H68" t="s">
        <v>45</v>
      </c>
      <c r="J68" t="s">
        <v>274</v>
      </c>
      <c r="K68" t="s">
        <v>275</v>
      </c>
      <c r="L68" t="s">
        <v>276</v>
      </c>
      <c r="M68">
        <v>30</v>
      </c>
      <c r="N68">
        <v>25</v>
      </c>
      <c r="O68">
        <v>0.6</v>
      </c>
      <c r="P68" s="26">
        <v>15</v>
      </c>
      <c r="Q68" t="s">
        <v>51</v>
      </c>
      <c r="R68" s="27">
        <v>1</v>
      </c>
      <c r="S68" s="26">
        <v>15</v>
      </c>
      <c r="T68" t="s">
        <v>51</v>
      </c>
    </row>
    <row r="69" spans="1:20" x14ac:dyDescent="0.25">
      <c r="A69" s="2">
        <v>41320.524328703701</v>
      </c>
      <c r="B69" t="s">
        <v>41</v>
      </c>
      <c r="C69" t="s">
        <v>42</v>
      </c>
      <c r="D69" t="s">
        <v>71</v>
      </c>
      <c r="E69" t="s">
        <v>277</v>
      </c>
      <c r="F69">
        <v>1</v>
      </c>
      <c r="H69" t="s">
        <v>45</v>
      </c>
      <c r="I69" t="s">
        <v>46</v>
      </c>
      <c r="J69" t="s">
        <v>113</v>
      </c>
      <c r="K69" t="s">
        <v>114</v>
      </c>
      <c r="L69" t="s">
        <v>115</v>
      </c>
      <c r="M69">
        <v>15.99</v>
      </c>
      <c r="N69">
        <v>15.99</v>
      </c>
      <c r="O69">
        <v>0.6</v>
      </c>
      <c r="P69" s="26">
        <v>9.59</v>
      </c>
      <c r="Q69" t="s">
        <v>50</v>
      </c>
      <c r="R69" s="27">
        <v>0.61550000000000005</v>
      </c>
      <c r="S69" s="26">
        <v>5.9</v>
      </c>
      <c r="T69" t="s">
        <v>51</v>
      </c>
    </row>
    <row r="70" spans="1:20" x14ac:dyDescent="0.25">
      <c r="A70" s="2">
        <v>41317.569201388891</v>
      </c>
      <c r="B70" t="s">
        <v>41</v>
      </c>
      <c r="C70" t="s">
        <v>57</v>
      </c>
      <c r="E70" t="s">
        <v>278</v>
      </c>
      <c r="F70">
        <v>1</v>
      </c>
      <c r="H70" t="s">
        <v>45</v>
      </c>
      <c r="I70" t="s">
        <v>46</v>
      </c>
      <c r="J70" t="s">
        <v>84</v>
      </c>
      <c r="K70" t="s">
        <v>85</v>
      </c>
      <c r="L70" t="s">
        <v>86</v>
      </c>
      <c r="M70">
        <v>9.98</v>
      </c>
      <c r="N70">
        <v>8.32</v>
      </c>
      <c r="O70">
        <v>0.6</v>
      </c>
      <c r="P70" s="26">
        <v>4.99</v>
      </c>
      <c r="Q70" t="s">
        <v>51</v>
      </c>
      <c r="R70" s="27">
        <v>1</v>
      </c>
      <c r="S70" s="26">
        <v>4.99</v>
      </c>
      <c r="T70" t="s">
        <v>51</v>
      </c>
    </row>
    <row r="71" spans="1:20" x14ac:dyDescent="0.25">
      <c r="A71" s="2">
        <v>41312.113865740743</v>
      </c>
      <c r="B71" t="s">
        <v>41</v>
      </c>
      <c r="C71" t="s">
        <v>42</v>
      </c>
      <c r="D71" t="s">
        <v>166</v>
      </c>
      <c r="E71" t="s">
        <v>279</v>
      </c>
      <c r="F71">
        <v>1</v>
      </c>
      <c r="H71" t="s">
        <v>45</v>
      </c>
      <c r="J71" t="s">
        <v>280</v>
      </c>
      <c r="K71" t="s">
        <v>281</v>
      </c>
      <c r="L71" t="s">
        <v>282</v>
      </c>
      <c r="M71">
        <v>7.8</v>
      </c>
      <c r="N71">
        <v>7.8</v>
      </c>
      <c r="O71">
        <v>0.6</v>
      </c>
      <c r="P71" s="26">
        <v>4.68</v>
      </c>
      <c r="Q71" t="s">
        <v>70</v>
      </c>
      <c r="R71" s="27">
        <v>0.63300000000000001</v>
      </c>
      <c r="S71" s="26">
        <v>2.96</v>
      </c>
      <c r="T71" t="s">
        <v>51</v>
      </c>
    </row>
    <row r="72" spans="1:20" x14ac:dyDescent="0.25">
      <c r="A72" s="2">
        <v>41323.19</v>
      </c>
      <c r="B72" t="s">
        <v>41</v>
      </c>
      <c r="C72" t="s">
        <v>42</v>
      </c>
      <c r="D72" t="s">
        <v>139</v>
      </c>
      <c r="E72" t="s">
        <v>283</v>
      </c>
      <c r="F72">
        <v>1</v>
      </c>
      <c r="H72" t="s">
        <v>45</v>
      </c>
      <c r="I72" t="s">
        <v>46</v>
      </c>
      <c r="J72" t="s">
        <v>134</v>
      </c>
      <c r="K72" t="s">
        <v>135</v>
      </c>
      <c r="L72" t="s">
        <v>136</v>
      </c>
      <c r="M72">
        <v>9.99</v>
      </c>
      <c r="N72">
        <v>9.99</v>
      </c>
      <c r="O72">
        <v>0.6</v>
      </c>
      <c r="P72" s="26">
        <v>5.99</v>
      </c>
      <c r="Q72" t="s">
        <v>50</v>
      </c>
      <c r="R72" s="27">
        <v>0.61550000000000005</v>
      </c>
      <c r="S72" s="26">
        <v>3.69</v>
      </c>
      <c r="T72" t="s">
        <v>51</v>
      </c>
    </row>
    <row r="73" spans="1:20" x14ac:dyDescent="0.25">
      <c r="A73" s="2">
        <v>41322.021435185183</v>
      </c>
      <c r="B73" t="s">
        <v>41</v>
      </c>
      <c r="C73" t="s">
        <v>57</v>
      </c>
      <c r="E73" t="s">
        <v>284</v>
      </c>
      <c r="F73">
        <v>1</v>
      </c>
      <c r="H73" t="s">
        <v>45</v>
      </c>
      <c r="J73" t="s">
        <v>285</v>
      </c>
      <c r="K73" t="s">
        <v>286</v>
      </c>
      <c r="L73" t="s">
        <v>287</v>
      </c>
      <c r="M73">
        <v>23.99</v>
      </c>
      <c r="N73">
        <v>19.989999999999998</v>
      </c>
      <c r="O73">
        <v>0.6</v>
      </c>
      <c r="P73" s="26">
        <v>11.99</v>
      </c>
      <c r="Q73" t="s">
        <v>51</v>
      </c>
      <c r="R73" s="27">
        <v>1</v>
      </c>
      <c r="S73" s="26">
        <v>11.99</v>
      </c>
      <c r="T73" t="s">
        <v>51</v>
      </c>
    </row>
    <row r="74" spans="1:20" x14ac:dyDescent="0.25">
      <c r="A74" s="2">
        <v>41333.215914351851</v>
      </c>
      <c r="B74" t="s">
        <v>41</v>
      </c>
      <c r="C74" t="s">
        <v>77</v>
      </c>
      <c r="E74" t="s">
        <v>288</v>
      </c>
      <c r="F74">
        <v>1</v>
      </c>
      <c r="H74" t="s">
        <v>45</v>
      </c>
      <c r="I74" t="s">
        <v>66</v>
      </c>
      <c r="J74" t="s">
        <v>225</v>
      </c>
      <c r="K74" t="s">
        <v>226</v>
      </c>
      <c r="L74" t="s">
        <v>227</v>
      </c>
      <c r="M74">
        <v>11.69</v>
      </c>
      <c r="N74">
        <v>11.69</v>
      </c>
      <c r="O74">
        <v>0.6</v>
      </c>
      <c r="P74" s="26">
        <v>7.01</v>
      </c>
      <c r="Q74" t="s">
        <v>70</v>
      </c>
      <c r="R74" s="27">
        <v>0.63300000000000001</v>
      </c>
      <c r="S74" s="26">
        <v>4.4400000000000004</v>
      </c>
      <c r="T74" t="s">
        <v>51</v>
      </c>
    </row>
    <row r="75" spans="1:20" x14ac:dyDescent="0.25">
      <c r="A75" s="2">
        <v>41329.491967592592</v>
      </c>
      <c r="B75" t="s">
        <v>41</v>
      </c>
      <c r="C75" t="s">
        <v>42</v>
      </c>
      <c r="D75" t="s">
        <v>52</v>
      </c>
      <c r="E75" t="s">
        <v>289</v>
      </c>
      <c r="F75">
        <v>1</v>
      </c>
      <c r="H75" t="s">
        <v>45</v>
      </c>
      <c r="I75" t="s">
        <v>46</v>
      </c>
      <c r="J75" t="s">
        <v>290</v>
      </c>
      <c r="K75" t="s">
        <v>291</v>
      </c>
      <c r="L75" t="s">
        <v>292</v>
      </c>
      <c r="M75">
        <v>25.99</v>
      </c>
      <c r="N75">
        <v>25.99</v>
      </c>
      <c r="O75">
        <v>0.6</v>
      </c>
      <c r="P75" s="26">
        <v>15.59</v>
      </c>
      <c r="Q75" t="s">
        <v>50</v>
      </c>
      <c r="R75" s="27">
        <v>0.61550000000000005</v>
      </c>
      <c r="S75" s="26">
        <v>9.6</v>
      </c>
      <c r="T75" t="s">
        <v>51</v>
      </c>
    </row>
    <row r="76" spans="1:20" x14ac:dyDescent="0.25">
      <c r="A76" s="2">
        <v>41321.957557870373</v>
      </c>
      <c r="B76" t="s">
        <v>41</v>
      </c>
      <c r="C76" t="s">
        <v>42</v>
      </c>
      <c r="D76" t="s">
        <v>71</v>
      </c>
      <c r="E76" t="s">
        <v>293</v>
      </c>
      <c r="F76">
        <v>1</v>
      </c>
      <c r="H76" t="s">
        <v>45</v>
      </c>
      <c r="I76" t="s">
        <v>46</v>
      </c>
      <c r="J76" t="s">
        <v>294</v>
      </c>
      <c r="K76" t="s">
        <v>295</v>
      </c>
      <c r="L76" t="s">
        <v>296</v>
      </c>
      <c r="M76">
        <v>23.99</v>
      </c>
      <c r="N76">
        <v>23.99</v>
      </c>
      <c r="O76">
        <v>0.6</v>
      </c>
      <c r="P76" s="26">
        <v>14.39</v>
      </c>
      <c r="Q76" t="s">
        <v>50</v>
      </c>
      <c r="R76" s="27">
        <v>0.61550000000000005</v>
      </c>
      <c r="S76" s="26">
        <v>8.86</v>
      </c>
      <c r="T76" t="s">
        <v>51</v>
      </c>
    </row>
    <row r="77" spans="1:20" x14ac:dyDescent="0.25">
      <c r="A77" s="2">
        <v>41330.743854166663</v>
      </c>
      <c r="B77" t="s">
        <v>41</v>
      </c>
      <c r="C77" t="s">
        <v>42</v>
      </c>
      <c r="D77" t="s">
        <v>71</v>
      </c>
      <c r="E77" t="s">
        <v>297</v>
      </c>
      <c r="F77">
        <v>1</v>
      </c>
      <c r="H77" t="s">
        <v>45</v>
      </c>
      <c r="I77" t="s">
        <v>46</v>
      </c>
      <c r="J77" t="s">
        <v>84</v>
      </c>
      <c r="K77" t="s">
        <v>85</v>
      </c>
      <c r="L77" t="s">
        <v>86</v>
      </c>
      <c r="M77">
        <v>15.99</v>
      </c>
      <c r="N77">
        <v>15.99</v>
      </c>
      <c r="O77">
        <v>0.6</v>
      </c>
      <c r="P77" s="26">
        <v>9.59</v>
      </c>
      <c r="Q77" t="s">
        <v>50</v>
      </c>
      <c r="R77" s="27">
        <v>0.61550000000000005</v>
      </c>
      <c r="S77" s="26">
        <v>5.9</v>
      </c>
      <c r="T77" t="s">
        <v>51</v>
      </c>
    </row>
    <row r="78" spans="1:20" x14ac:dyDescent="0.25">
      <c r="A78" s="2">
        <v>41307.994317129633</v>
      </c>
      <c r="B78" t="s">
        <v>41</v>
      </c>
      <c r="C78" t="s">
        <v>57</v>
      </c>
      <c r="E78" t="s">
        <v>298</v>
      </c>
      <c r="F78">
        <v>1</v>
      </c>
      <c r="H78" t="s">
        <v>45</v>
      </c>
      <c r="I78" t="s">
        <v>46</v>
      </c>
      <c r="J78" t="s">
        <v>269</v>
      </c>
      <c r="K78" t="s">
        <v>96</v>
      </c>
      <c r="L78" t="s">
        <v>270</v>
      </c>
      <c r="M78">
        <v>3.98</v>
      </c>
      <c r="N78">
        <v>3.32</v>
      </c>
      <c r="O78">
        <v>0.6</v>
      </c>
      <c r="P78" s="26">
        <v>1.99</v>
      </c>
      <c r="Q78" t="s">
        <v>51</v>
      </c>
      <c r="R78" s="27">
        <v>1</v>
      </c>
      <c r="S78" s="26">
        <v>1.99</v>
      </c>
      <c r="T78" t="s">
        <v>51</v>
      </c>
    </row>
    <row r="79" spans="1:20" x14ac:dyDescent="0.25">
      <c r="A79" s="2">
        <v>41325.907916666663</v>
      </c>
      <c r="B79" t="s">
        <v>41</v>
      </c>
      <c r="C79" t="s">
        <v>299</v>
      </c>
      <c r="E79" t="s">
        <v>300</v>
      </c>
      <c r="F79">
        <v>1</v>
      </c>
      <c r="H79" t="s">
        <v>45</v>
      </c>
      <c r="I79" t="s">
        <v>46</v>
      </c>
      <c r="J79" t="s">
        <v>301</v>
      </c>
      <c r="K79" t="s">
        <v>302</v>
      </c>
      <c r="L79" t="s">
        <v>303</v>
      </c>
      <c r="M79">
        <v>29.51</v>
      </c>
      <c r="N79">
        <v>23.99</v>
      </c>
      <c r="O79">
        <v>0.6</v>
      </c>
      <c r="P79" s="26">
        <v>14.39</v>
      </c>
      <c r="Q79" t="s">
        <v>70</v>
      </c>
      <c r="R79" s="27">
        <v>0.63300000000000001</v>
      </c>
      <c r="S79" s="26">
        <v>9.11</v>
      </c>
      <c r="T79" t="s">
        <v>51</v>
      </c>
    </row>
    <row r="80" spans="1:20" x14ac:dyDescent="0.25">
      <c r="A80" s="2">
        <v>41327.923043981478</v>
      </c>
      <c r="B80" t="s">
        <v>41</v>
      </c>
      <c r="C80" t="s">
        <v>77</v>
      </c>
      <c r="D80" t="s">
        <v>166</v>
      </c>
      <c r="E80" t="s">
        <v>304</v>
      </c>
      <c r="F80">
        <v>1</v>
      </c>
      <c r="H80" t="s">
        <v>45</v>
      </c>
      <c r="I80" t="s">
        <v>162</v>
      </c>
      <c r="J80" t="s">
        <v>163</v>
      </c>
      <c r="K80" t="s">
        <v>164</v>
      </c>
      <c r="L80" t="s">
        <v>165</v>
      </c>
      <c r="M80">
        <v>40.909999999999997</v>
      </c>
      <c r="N80">
        <v>40.909999999999997</v>
      </c>
      <c r="O80">
        <v>0.6</v>
      </c>
      <c r="P80" s="26">
        <v>24.55</v>
      </c>
      <c r="Q80" t="s">
        <v>116</v>
      </c>
      <c r="R80" s="27">
        <v>0.6482</v>
      </c>
      <c r="S80" s="26">
        <v>15.91</v>
      </c>
      <c r="T80" t="s">
        <v>51</v>
      </c>
    </row>
    <row r="81" spans="1:20" x14ac:dyDescent="0.25">
      <c r="A81" s="2">
        <v>41330.143229166664</v>
      </c>
      <c r="B81" t="s">
        <v>41</v>
      </c>
      <c r="C81" t="s">
        <v>57</v>
      </c>
      <c r="E81" t="s">
        <v>305</v>
      </c>
      <c r="F81">
        <v>1</v>
      </c>
      <c r="H81" t="s">
        <v>45</v>
      </c>
      <c r="J81" t="s">
        <v>186</v>
      </c>
      <c r="K81" t="s">
        <v>187</v>
      </c>
      <c r="L81" t="s">
        <v>188</v>
      </c>
      <c r="M81">
        <v>15.31</v>
      </c>
      <c r="N81">
        <v>12.76</v>
      </c>
      <c r="O81">
        <v>0.6</v>
      </c>
      <c r="P81" s="26">
        <v>7.66</v>
      </c>
      <c r="Q81" t="s">
        <v>51</v>
      </c>
      <c r="R81" s="27">
        <v>1</v>
      </c>
      <c r="S81" s="26">
        <v>7.66</v>
      </c>
      <c r="T81" t="s">
        <v>51</v>
      </c>
    </row>
    <row r="82" spans="1:20" x14ac:dyDescent="0.25">
      <c r="A82" s="2">
        <v>41322.192175925928</v>
      </c>
      <c r="B82" t="s">
        <v>41</v>
      </c>
      <c r="C82" t="s">
        <v>42</v>
      </c>
      <c r="D82" t="s">
        <v>71</v>
      </c>
      <c r="E82" t="s">
        <v>117</v>
      </c>
      <c r="F82">
        <v>1</v>
      </c>
      <c r="H82" t="s">
        <v>45</v>
      </c>
      <c r="J82" t="s">
        <v>306</v>
      </c>
      <c r="K82" t="s">
        <v>119</v>
      </c>
      <c r="L82" t="s">
        <v>307</v>
      </c>
      <c r="M82">
        <v>19.5</v>
      </c>
      <c r="N82">
        <v>19.5</v>
      </c>
      <c r="O82">
        <v>0.6</v>
      </c>
      <c r="P82" s="26">
        <v>11.7</v>
      </c>
      <c r="Q82" t="s">
        <v>70</v>
      </c>
      <c r="R82" s="27">
        <v>0.63300000000000001</v>
      </c>
      <c r="S82" s="26">
        <v>7.41</v>
      </c>
      <c r="T82" t="s">
        <v>51</v>
      </c>
    </row>
    <row r="83" spans="1:20" x14ac:dyDescent="0.25">
      <c r="A83" s="2">
        <v>41331.118506944447</v>
      </c>
      <c r="B83" t="s">
        <v>41</v>
      </c>
      <c r="C83" t="s">
        <v>42</v>
      </c>
      <c r="D83" t="s">
        <v>71</v>
      </c>
      <c r="E83" t="s">
        <v>308</v>
      </c>
      <c r="F83">
        <v>1</v>
      </c>
      <c r="H83" t="s">
        <v>45</v>
      </c>
      <c r="I83" t="s">
        <v>46</v>
      </c>
      <c r="J83" t="s">
        <v>113</v>
      </c>
      <c r="K83" t="s">
        <v>114</v>
      </c>
      <c r="L83" t="s">
        <v>115</v>
      </c>
      <c r="M83">
        <v>15.99</v>
      </c>
      <c r="N83">
        <v>15.99</v>
      </c>
      <c r="O83">
        <v>0.6</v>
      </c>
      <c r="P83" s="26">
        <v>9.59</v>
      </c>
      <c r="Q83" t="s">
        <v>50</v>
      </c>
      <c r="R83" s="27">
        <v>0.61550000000000005</v>
      </c>
      <c r="S83" s="26">
        <v>5.9</v>
      </c>
      <c r="T83" t="s">
        <v>51</v>
      </c>
    </row>
    <row r="84" spans="1:20" x14ac:dyDescent="0.25">
      <c r="A84" s="2">
        <v>41320.299293981479</v>
      </c>
      <c r="B84" t="s">
        <v>41</v>
      </c>
      <c r="C84" t="s">
        <v>309</v>
      </c>
      <c r="E84" t="s">
        <v>310</v>
      </c>
      <c r="F84">
        <v>1</v>
      </c>
      <c r="H84" t="s">
        <v>45</v>
      </c>
      <c r="J84" t="s">
        <v>311</v>
      </c>
      <c r="K84" t="s">
        <v>312</v>
      </c>
      <c r="L84" t="s">
        <v>313</v>
      </c>
      <c r="M84">
        <v>14.95</v>
      </c>
      <c r="N84">
        <v>14.95</v>
      </c>
      <c r="O84">
        <v>0.6</v>
      </c>
      <c r="P84" s="26">
        <v>8.9700000000000006</v>
      </c>
      <c r="Q84" t="s">
        <v>70</v>
      </c>
      <c r="R84" s="27">
        <v>0.63300000000000001</v>
      </c>
      <c r="S84" s="26">
        <v>5.68</v>
      </c>
      <c r="T84" t="s">
        <v>51</v>
      </c>
    </row>
    <row r="85" spans="1:20" x14ac:dyDescent="0.25">
      <c r="A85" s="2">
        <v>41329.990370370368</v>
      </c>
      <c r="B85" t="s">
        <v>41</v>
      </c>
      <c r="C85" t="s">
        <v>42</v>
      </c>
      <c r="D85" t="s">
        <v>52</v>
      </c>
      <c r="E85" t="s">
        <v>314</v>
      </c>
      <c r="F85">
        <v>1</v>
      </c>
      <c r="H85" t="s">
        <v>45</v>
      </c>
      <c r="I85" t="s">
        <v>46</v>
      </c>
      <c r="J85" t="s">
        <v>113</v>
      </c>
      <c r="K85" t="s">
        <v>114</v>
      </c>
      <c r="L85" t="s">
        <v>115</v>
      </c>
      <c r="M85">
        <v>15.99</v>
      </c>
      <c r="N85">
        <v>15.99</v>
      </c>
      <c r="O85">
        <v>0.6</v>
      </c>
      <c r="P85" s="26">
        <v>9.59</v>
      </c>
      <c r="Q85" t="s">
        <v>50</v>
      </c>
      <c r="R85" s="27">
        <v>0.61550000000000005</v>
      </c>
      <c r="S85" s="26">
        <v>5.9</v>
      </c>
      <c r="T85" t="s">
        <v>51</v>
      </c>
    </row>
    <row r="86" spans="1:20" x14ac:dyDescent="0.25">
      <c r="A86" s="2">
        <v>41318.839178240742</v>
      </c>
      <c r="B86" t="s">
        <v>41</v>
      </c>
      <c r="C86" t="s">
        <v>57</v>
      </c>
      <c r="E86" t="s">
        <v>315</v>
      </c>
      <c r="F86">
        <v>1</v>
      </c>
      <c r="H86" t="s">
        <v>45</v>
      </c>
      <c r="I86" t="s">
        <v>46</v>
      </c>
      <c r="J86" t="s">
        <v>84</v>
      </c>
      <c r="K86" t="s">
        <v>85</v>
      </c>
      <c r="L86" t="s">
        <v>86</v>
      </c>
      <c r="M86">
        <v>9.98</v>
      </c>
      <c r="N86">
        <v>8.32</v>
      </c>
      <c r="O86">
        <v>0.6</v>
      </c>
      <c r="P86" s="26">
        <v>4.99</v>
      </c>
      <c r="Q86" t="s">
        <v>51</v>
      </c>
      <c r="R86" s="27">
        <v>1</v>
      </c>
      <c r="S86" s="26">
        <v>4.99</v>
      </c>
      <c r="T86" t="s">
        <v>51</v>
      </c>
    </row>
    <row r="87" spans="1:20" x14ac:dyDescent="0.25">
      <c r="A87" s="2">
        <v>41324.891157407408</v>
      </c>
      <c r="B87" t="s">
        <v>41</v>
      </c>
      <c r="C87" t="s">
        <v>57</v>
      </c>
      <c r="E87" t="s">
        <v>316</v>
      </c>
      <c r="F87">
        <v>1</v>
      </c>
      <c r="H87" t="s">
        <v>45</v>
      </c>
      <c r="J87" t="s">
        <v>285</v>
      </c>
      <c r="K87" t="s">
        <v>286</v>
      </c>
      <c r="L87" t="s">
        <v>287</v>
      </c>
      <c r="M87">
        <v>23.99</v>
      </c>
      <c r="N87">
        <v>19.989999999999998</v>
      </c>
      <c r="O87">
        <v>0.6</v>
      </c>
      <c r="P87" s="26">
        <v>11.99</v>
      </c>
      <c r="Q87" t="s">
        <v>51</v>
      </c>
      <c r="R87" s="27">
        <v>1</v>
      </c>
      <c r="S87" s="26">
        <v>11.99</v>
      </c>
      <c r="T87" t="s">
        <v>51</v>
      </c>
    </row>
    <row r="88" spans="1:20" x14ac:dyDescent="0.25">
      <c r="A88" s="2">
        <v>41325.127939814818</v>
      </c>
      <c r="B88" t="s">
        <v>41</v>
      </c>
      <c r="C88" t="s">
        <v>63</v>
      </c>
      <c r="D88" t="s">
        <v>317</v>
      </c>
      <c r="E88" t="s">
        <v>318</v>
      </c>
      <c r="F88">
        <v>1</v>
      </c>
      <c r="H88" t="s">
        <v>45</v>
      </c>
      <c r="I88" t="s">
        <v>66</v>
      </c>
      <c r="J88" t="s">
        <v>319</v>
      </c>
      <c r="K88" t="s">
        <v>320</v>
      </c>
      <c r="L88" t="s">
        <v>321</v>
      </c>
      <c r="M88">
        <v>11.69</v>
      </c>
      <c r="N88">
        <v>11.69</v>
      </c>
      <c r="O88">
        <v>0.6</v>
      </c>
      <c r="P88" s="26">
        <v>7.01</v>
      </c>
      <c r="Q88" t="s">
        <v>70</v>
      </c>
      <c r="R88" s="27">
        <v>0.63300000000000001</v>
      </c>
      <c r="S88" s="26">
        <v>4.4400000000000004</v>
      </c>
      <c r="T88" t="s">
        <v>51</v>
      </c>
    </row>
    <row r="89" spans="1:20" x14ac:dyDescent="0.25">
      <c r="A89" s="2">
        <v>41329.079525462963</v>
      </c>
      <c r="B89" t="s">
        <v>41</v>
      </c>
      <c r="C89" t="s">
        <v>42</v>
      </c>
      <c r="D89" t="s">
        <v>82</v>
      </c>
      <c r="E89" t="s">
        <v>322</v>
      </c>
      <c r="F89">
        <v>1</v>
      </c>
      <c r="H89" t="s">
        <v>45</v>
      </c>
      <c r="J89" t="s">
        <v>323</v>
      </c>
      <c r="K89" t="s">
        <v>100</v>
      </c>
      <c r="L89" t="s">
        <v>324</v>
      </c>
      <c r="M89">
        <v>12.99</v>
      </c>
      <c r="N89">
        <v>12.99</v>
      </c>
      <c r="O89">
        <v>0.6</v>
      </c>
      <c r="P89" s="26">
        <v>7.79</v>
      </c>
      <c r="Q89" t="s">
        <v>70</v>
      </c>
      <c r="R89" s="27">
        <v>0.63300000000000001</v>
      </c>
      <c r="S89" s="26">
        <v>4.93</v>
      </c>
      <c r="T89" t="s">
        <v>51</v>
      </c>
    </row>
    <row r="90" spans="1:20" x14ac:dyDescent="0.25">
      <c r="A90" s="2">
        <v>41324.887245370373</v>
      </c>
      <c r="B90" t="s">
        <v>41</v>
      </c>
      <c r="C90" t="s">
        <v>57</v>
      </c>
      <c r="E90" t="s">
        <v>325</v>
      </c>
      <c r="F90">
        <v>1</v>
      </c>
      <c r="H90" t="s">
        <v>45</v>
      </c>
      <c r="I90" t="s">
        <v>46</v>
      </c>
      <c r="J90" t="s">
        <v>326</v>
      </c>
      <c r="K90" t="s">
        <v>327</v>
      </c>
      <c r="L90" t="s">
        <v>328</v>
      </c>
      <c r="M90">
        <v>9.98</v>
      </c>
      <c r="N90">
        <v>8.32</v>
      </c>
      <c r="O90">
        <v>0.6</v>
      </c>
      <c r="P90" s="26">
        <v>4.99</v>
      </c>
      <c r="Q90" t="s">
        <v>51</v>
      </c>
      <c r="R90" s="27">
        <v>1</v>
      </c>
      <c r="S90" s="26">
        <v>4.99</v>
      </c>
      <c r="T90" t="s">
        <v>51</v>
      </c>
    </row>
    <row r="91" spans="1:20" x14ac:dyDescent="0.25">
      <c r="A91" s="2">
        <v>41325.829907407409</v>
      </c>
      <c r="B91" t="s">
        <v>41</v>
      </c>
      <c r="C91" t="s">
        <v>57</v>
      </c>
      <c r="E91" t="s">
        <v>329</v>
      </c>
      <c r="F91">
        <v>1</v>
      </c>
      <c r="H91" t="s">
        <v>45</v>
      </c>
      <c r="I91" t="s">
        <v>46</v>
      </c>
      <c r="J91" t="s">
        <v>260</v>
      </c>
      <c r="K91" t="s">
        <v>261</v>
      </c>
      <c r="L91" t="s">
        <v>262</v>
      </c>
      <c r="M91">
        <v>11.99</v>
      </c>
      <c r="N91">
        <v>9.99</v>
      </c>
      <c r="O91">
        <v>0.6</v>
      </c>
      <c r="P91" s="26">
        <v>5.99</v>
      </c>
      <c r="Q91" t="s">
        <v>51</v>
      </c>
      <c r="R91" s="27">
        <v>1</v>
      </c>
      <c r="S91" s="26">
        <v>5.99</v>
      </c>
      <c r="T91" t="s">
        <v>51</v>
      </c>
    </row>
    <row r="92" spans="1:20" x14ac:dyDescent="0.25">
      <c r="A92" s="2">
        <v>41316.403622685182</v>
      </c>
      <c r="B92" t="s">
        <v>41</v>
      </c>
      <c r="C92" t="s">
        <v>57</v>
      </c>
      <c r="E92" t="s">
        <v>330</v>
      </c>
      <c r="F92">
        <v>1</v>
      </c>
      <c r="H92" t="s">
        <v>45</v>
      </c>
      <c r="I92" t="s">
        <v>46</v>
      </c>
      <c r="J92" t="s">
        <v>331</v>
      </c>
      <c r="K92" t="s">
        <v>332</v>
      </c>
      <c r="L92" t="s">
        <v>333</v>
      </c>
      <c r="M92">
        <v>14.99</v>
      </c>
      <c r="N92">
        <v>12.49</v>
      </c>
      <c r="O92">
        <v>0.6</v>
      </c>
      <c r="P92" s="26">
        <v>7.49</v>
      </c>
      <c r="Q92" t="s">
        <v>51</v>
      </c>
      <c r="R92" s="27">
        <v>1</v>
      </c>
      <c r="S92" s="26">
        <v>7.49</v>
      </c>
      <c r="T92" t="s">
        <v>51</v>
      </c>
    </row>
    <row r="93" spans="1:20" x14ac:dyDescent="0.25">
      <c r="A93" s="2">
        <v>41327.565358796295</v>
      </c>
      <c r="B93" t="s">
        <v>41</v>
      </c>
      <c r="C93" t="s">
        <v>42</v>
      </c>
      <c r="D93" t="s">
        <v>71</v>
      </c>
      <c r="E93" t="s">
        <v>334</v>
      </c>
      <c r="F93">
        <v>1</v>
      </c>
      <c r="H93" t="s">
        <v>45</v>
      </c>
      <c r="I93" t="s">
        <v>46</v>
      </c>
      <c r="J93" t="s">
        <v>113</v>
      </c>
      <c r="K93" t="s">
        <v>114</v>
      </c>
      <c r="L93" t="s">
        <v>115</v>
      </c>
      <c r="M93">
        <v>15.99</v>
      </c>
      <c r="N93">
        <v>15.99</v>
      </c>
      <c r="O93">
        <v>0.6</v>
      </c>
      <c r="P93" s="26">
        <v>9.59</v>
      </c>
      <c r="Q93" t="s">
        <v>50</v>
      </c>
      <c r="R93" s="27">
        <v>0.61550000000000005</v>
      </c>
      <c r="S93" s="26">
        <v>5.9</v>
      </c>
      <c r="T93" t="s">
        <v>51</v>
      </c>
    </row>
    <row r="94" spans="1:20" x14ac:dyDescent="0.25">
      <c r="A94" s="2">
        <v>41308.024317129632</v>
      </c>
      <c r="B94" t="s">
        <v>41</v>
      </c>
      <c r="C94" t="s">
        <v>42</v>
      </c>
      <c r="D94" t="s">
        <v>93</v>
      </c>
      <c r="E94" t="s">
        <v>335</v>
      </c>
      <c r="F94">
        <v>1</v>
      </c>
      <c r="H94" t="s">
        <v>45</v>
      </c>
      <c r="J94" t="s">
        <v>336</v>
      </c>
      <c r="K94" t="s">
        <v>337</v>
      </c>
      <c r="L94" t="s">
        <v>338</v>
      </c>
      <c r="M94">
        <v>9.1</v>
      </c>
      <c r="N94">
        <v>9.1</v>
      </c>
      <c r="O94">
        <v>0.6</v>
      </c>
      <c r="P94" s="26">
        <v>5.46</v>
      </c>
      <c r="Q94" t="s">
        <v>70</v>
      </c>
      <c r="R94" s="27">
        <v>0.63300000000000001</v>
      </c>
      <c r="S94" s="26">
        <v>3.46</v>
      </c>
      <c r="T94" t="s">
        <v>51</v>
      </c>
    </row>
    <row r="95" spans="1:20" x14ac:dyDescent="0.25">
      <c r="A95" s="2">
        <v>41306.567106481481</v>
      </c>
      <c r="B95" t="s">
        <v>41</v>
      </c>
      <c r="C95" t="s">
        <v>299</v>
      </c>
      <c r="E95" t="s">
        <v>339</v>
      </c>
      <c r="F95">
        <v>1</v>
      </c>
      <c r="H95" t="s">
        <v>45</v>
      </c>
      <c r="J95" t="s">
        <v>340</v>
      </c>
      <c r="K95" t="s">
        <v>341</v>
      </c>
      <c r="L95" t="s">
        <v>342</v>
      </c>
      <c r="M95">
        <v>30.25</v>
      </c>
      <c r="N95">
        <v>24.59</v>
      </c>
      <c r="O95">
        <v>0.6</v>
      </c>
      <c r="P95" s="26">
        <v>14.75</v>
      </c>
      <c r="Q95" t="s">
        <v>70</v>
      </c>
      <c r="R95" s="27">
        <v>0.63300000000000001</v>
      </c>
      <c r="S95" s="26">
        <v>9.34</v>
      </c>
      <c r="T95" t="s">
        <v>51</v>
      </c>
    </row>
    <row r="96" spans="1:20" x14ac:dyDescent="0.25">
      <c r="A96" s="2">
        <v>41317.905150462961</v>
      </c>
      <c r="B96" t="s">
        <v>41</v>
      </c>
      <c r="C96" t="s">
        <v>57</v>
      </c>
      <c r="E96" t="s">
        <v>343</v>
      </c>
      <c r="F96">
        <v>1</v>
      </c>
      <c r="H96" t="s">
        <v>45</v>
      </c>
      <c r="I96" t="s">
        <v>46</v>
      </c>
      <c r="J96" t="s">
        <v>84</v>
      </c>
      <c r="K96" t="s">
        <v>85</v>
      </c>
      <c r="L96" t="s">
        <v>86</v>
      </c>
      <c r="M96">
        <v>9.98</v>
      </c>
      <c r="N96">
        <v>8.32</v>
      </c>
      <c r="O96">
        <v>0.6</v>
      </c>
      <c r="P96" s="26">
        <v>4.99</v>
      </c>
      <c r="Q96" t="s">
        <v>51</v>
      </c>
      <c r="R96" s="27">
        <v>1</v>
      </c>
      <c r="S96" s="26">
        <v>4.99</v>
      </c>
      <c r="T96" t="s">
        <v>51</v>
      </c>
    </row>
    <row r="97" spans="1:20" x14ac:dyDescent="0.25">
      <c r="A97" s="2">
        <v>41314.74790509259</v>
      </c>
      <c r="B97" t="s">
        <v>41</v>
      </c>
      <c r="C97" t="s">
        <v>344</v>
      </c>
      <c r="E97" t="s">
        <v>345</v>
      </c>
      <c r="F97">
        <v>1</v>
      </c>
      <c r="H97" t="s">
        <v>45</v>
      </c>
      <c r="J97" t="s">
        <v>186</v>
      </c>
      <c r="K97" t="s">
        <v>187</v>
      </c>
      <c r="L97" t="s">
        <v>188</v>
      </c>
      <c r="M97">
        <v>22.95</v>
      </c>
      <c r="N97">
        <v>22.95</v>
      </c>
      <c r="O97">
        <v>0.6</v>
      </c>
      <c r="P97" s="26">
        <v>13.77</v>
      </c>
      <c r="Q97" t="s">
        <v>70</v>
      </c>
      <c r="R97" s="27">
        <v>0.63300000000000001</v>
      </c>
      <c r="S97" s="26">
        <v>8.7200000000000006</v>
      </c>
      <c r="T97" t="s">
        <v>51</v>
      </c>
    </row>
    <row r="98" spans="1:20" x14ac:dyDescent="0.25">
      <c r="A98" s="2">
        <v>41321.617974537039</v>
      </c>
      <c r="B98" t="s">
        <v>41</v>
      </c>
      <c r="C98" t="s">
        <v>299</v>
      </c>
      <c r="E98" t="s">
        <v>346</v>
      </c>
      <c r="F98">
        <v>1</v>
      </c>
      <c r="H98" t="s">
        <v>45</v>
      </c>
      <c r="J98" t="s">
        <v>186</v>
      </c>
      <c r="K98" t="s">
        <v>187</v>
      </c>
      <c r="L98" t="s">
        <v>188</v>
      </c>
      <c r="M98">
        <v>28.23</v>
      </c>
      <c r="N98">
        <v>22.95</v>
      </c>
      <c r="O98">
        <v>0.6</v>
      </c>
      <c r="P98" s="26">
        <v>13.77</v>
      </c>
      <c r="Q98" t="s">
        <v>70</v>
      </c>
      <c r="R98" s="27">
        <v>0.63300000000000001</v>
      </c>
      <c r="S98" s="26">
        <v>8.7200000000000006</v>
      </c>
      <c r="T98" t="s">
        <v>51</v>
      </c>
    </row>
    <row r="99" spans="1:20" x14ac:dyDescent="0.25">
      <c r="A99" s="2">
        <v>41326.603495370371</v>
      </c>
      <c r="B99" t="s">
        <v>41</v>
      </c>
      <c r="C99" t="s">
        <v>57</v>
      </c>
      <c r="E99" t="s">
        <v>347</v>
      </c>
      <c r="F99">
        <v>1</v>
      </c>
      <c r="H99" t="s">
        <v>45</v>
      </c>
      <c r="I99" t="s">
        <v>46</v>
      </c>
      <c r="J99" t="s">
        <v>348</v>
      </c>
      <c r="K99" t="s">
        <v>349</v>
      </c>
      <c r="L99" t="s">
        <v>350</v>
      </c>
      <c r="M99">
        <v>16.989999999999998</v>
      </c>
      <c r="N99">
        <v>14.16</v>
      </c>
      <c r="O99">
        <v>0.6</v>
      </c>
      <c r="P99" s="26">
        <v>8.5</v>
      </c>
      <c r="Q99" t="s">
        <v>51</v>
      </c>
      <c r="R99" s="27">
        <v>1</v>
      </c>
      <c r="S99" s="26">
        <v>8.5</v>
      </c>
      <c r="T99" t="s">
        <v>51</v>
      </c>
    </row>
    <row r="100" spans="1:20" x14ac:dyDescent="0.25">
      <c r="A100" s="2">
        <v>41310.190347222226</v>
      </c>
      <c r="B100" t="s">
        <v>41</v>
      </c>
      <c r="C100" t="s">
        <v>42</v>
      </c>
      <c r="D100" t="s">
        <v>43</v>
      </c>
      <c r="E100" t="s">
        <v>351</v>
      </c>
      <c r="F100">
        <v>1</v>
      </c>
      <c r="H100" t="s">
        <v>45</v>
      </c>
      <c r="J100" t="s">
        <v>190</v>
      </c>
      <c r="K100" t="s">
        <v>191</v>
      </c>
      <c r="L100" t="s">
        <v>192</v>
      </c>
      <c r="M100">
        <v>14.75</v>
      </c>
      <c r="N100">
        <v>14.75</v>
      </c>
      <c r="O100">
        <v>0.6</v>
      </c>
      <c r="P100" s="26">
        <v>8.85</v>
      </c>
      <c r="Q100" t="s">
        <v>70</v>
      </c>
      <c r="R100" s="27">
        <v>0.63300000000000001</v>
      </c>
      <c r="S100" s="26">
        <v>5.6</v>
      </c>
      <c r="T100" t="s">
        <v>51</v>
      </c>
    </row>
    <row r="101" spans="1:20" x14ac:dyDescent="0.25">
      <c r="A101" s="2">
        <v>41331.834282407406</v>
      </c>
      <c r="B101" t="s">
        <v>41</v>
      </c>
      <c r="C101" t="s">
        <v>42</v>
      </c>
      <c r="D101" t="s">
        <v>71</v>
      </c>
      <c r="E101" t="s">
        <v>352</v>
      </c>
      <c r="F101">
        <v>1</v>
      </c>
      <c r="H101" t="s">
        <v>45</v>
      </c>
      <c r="I101" t="s">
        <v>46</v>
      </c>
      <c r="J101" t="s">
        <v>230</v>
      </c>
      <c r="K101" t="s">
        <v>231</v>
      </c>
      <c r="L101" t="s">
        <v>232</v>
      </c>
      <c r="M101">
        <v>5.31</v>
      </c>
      <c r="N101">
        <v>5.31</v>
      </c>
      <c r="O101">
        <v>0.6</v>
      </c>
      <c r="P101" s="26">
        <v>3.19</v>
      </c>
      <c r="Q101" t="s">
        <v>50</v>
      </c>
      <c r="R101" s="27">
        <v>0.61550000000000005</v>
      </c>
      <c r="S101" s="26">
        <v>1.96</v>
      </c>
      <c r="T101" t="s">
        <v>51</v>
      </c>
    </row>
    <row r="102" spans="1:20" x14ac:dyDescent="0.25">
      <c r="A102" s="2">
        <v>41316.294930555552</v>
      </c>
      <c r="B102" t="s">
        <v>41</v>
      </c>
      <c r="C102" t="s">
        <v>77</v>
      </c>
      <c r="E102" t="s">
        <v>217</v>
      </c>
      <c r="F102">
        <v>1</v>
      </c>
      <c r="H102" t="s">
        <v>45</v>
      </c>
      <c r="J102" t="s">
        <v>353</v>
      </c>
      <c r="K102" t="s">
        <v>219</v>
      </c>
      <c r="L102" t="s">
        <v>354</v>
      </c>
      <c r="M102">
        <v>3.96</v>
      </c>
      <c r="N102">
        <v>3.96</v>
      </c>
      <c r="O102">
        <v>0.6</v>
      </c>
      <c r="P102" s="26">
        <v>2.38</v>
      </c>
      <c r="Q102" t="s">
        <v>70</v>
      </c>
      <c r="R102" s="27">
        <v>0.63300000000000001</v>
      </c>
      <c r="S102" s="26">
        <v>1.51</v>
      </c>
      <c r="T102" t="s">
        <v>51</v>
      </c>
    </row>
    <row r="103" spans="1:20" x14ac:dyDescent="0.25">
      <c r="A103" s="2">
        <v>41307.808055555557</v>
      </c>
      <c r="B103" t="s">
        <v>41</v>
      </c>
      <c r="C103" t="s">
        <v>42</v>
      </c>
      <c r="D103" t="s">
        <v>52</v>
      </c>
      <c r="E103" t="s">
        <v>210</v>
      </c>
      <c r="F103">
        <v>1</v>
      </c>
      <c r="H103" t="s">
        <v>45</v>
      </c>
      <c r="I103" t="s">
        <v>46</v>
      </c>
      <c r="J103" t="s">
        <v>355</v>
      </c>
      <c r="K103" t="s">
        <v>356</v>
      </c>
      <c r="L103" t="s">
        <v>357</v>
      </c>
      <c r="M103">
        <v>20.99</v>
      </c>
      <c r="N103">
        <v>20.99</v>
      </c>
      <c r="O103">
        <v>0.6</v>
      </c>
      <c r="P103" s="26">
        <v>12.59</v>
      </c>
      <c r="Q103" t="s">
        <v>50</v>
      </c>
      <c r="R103" s="27">
        <v>0.61550000000000005</v>
      </c>
      <c r="S103" s="26">
        <v>7.75</v>
      </c>
      <c r="T103" t="s">
        <v>51</v>
      </c>
    </row>
    <row r="104" spans="1:20" x14ac:dyDescent="0.25">
      <c r="A104" s="2">
        <v>41315.269675925927</v>
      </c>
      <c r="B104" t="s">
        <v>41</v>
      </c>
      <c r="C104" t="s">
        <v>77</v>
      </c>
      <c r="E104" t="s">
        <v>358</v>
      </c>
      <c r="F104">
        <v>1</v>
      </c>
      <c r="H104" t="s">
        <v>45</v>
      </c>
      <c r="I104" t="s">
        <v>46</v>
      </c>
      <c r="J104" t="s">
        <v>359</v>
      </c>
      <c r="K104" t="s">
        <v>360</v>
      </c>
      <c r="L104" t="s">
        <v>361</v>
      </c>
      <c r="M104">
        <v>4.54</v>
      </c>
      <c r="N104">
        <v>4.54</v>
      </c>
      <c r="O104">
        <v>0.6</v>
      </c>
      <c r="P104" s="26">
        <v>2.72</v>
      </c>
      <c r="Q104" t="s">
        <v>116</v>
      </c>
      <c r="R104" s="27">
        <v>0.6482</v>
      </c>
      <c r="S104" s="26">
        <v>1.76</v>
      </c>
      <c r="T104" t="s">
        <v>51</v>
      </c>
    </row>
    <row r="105" spans="1:20" x14ac:dyDescent="0.25">
      <c r="A105" s="2">
        <v>41332.006874999999</v>
      </c>
      <c r="B105" t="s">
        <v>41</v>
      </c>
      <c r="C105" t="s">
        <v>42</v>
      </c>
      <c r="D105" t="s">
        <v>93</v>
      </c>
      <c r="E105" t="s">
        <v>362</v>
      </c>
      <c r="F105">
        <v>1</v>
      </c>
      <c r="H105" t="s">
        <v>45</v>
      </c>
      <c r="I105" t="s">
        <v>46</v>
      </c>
      <c r="J105" t="s">
        <v>363</v>
      </c>
      <c r="K105" t="s">
        <v>364</v>
      </c>
      <c r="L105" t="s">
        <v>365</v>
      </c>
      <c r="M105">
        <v>15.99</v>
      </c>
      <c r="N105">
        <v>15.99</v>
      </c>
      <c r="O105">
        <v>0.6</v>
      </c>
      <c r="P105" s="26">
        <v>9.59</v>
      </c>
      <c r="Q105" t="s">
        <v>50</v>
      </c>
      <c r="R105" s="27">
        <v>0.61550000000000005</v>
      </c>
      <c r="S105" s="26">
        <v>5.9</v>
      </c>
      <c r="T105" t="s">
        <v>51</v>
      </c>
    </row>
    <row r="106" spans="1:20" x14ac:dyDescent="0.25">
      <c r="A106" s="2">
        <v>41307.538854166669</v>
      </c>
      <c r="B106" t="s">
        <v>366</v>
      </c>
      <c r="C106" t="s">
        <v>77</v>
      </c>
      <c r="E106" t="s">
        <v>367</v>
      </c>
      <c r="F106">
        <v>1</v>
      </c>
      <c r="H106" t="s">
        <v>45</v>
      </c>
      <c r="I106" t="s">
        <v>46</v>
      </c>
      <c r="J106" t="s">
        <v>348</v>
      </c>
      <c r="K106" t="s">
        <v>349</v>
      </c>
      <c r="L106" t="s">
        <v>350</v>
      </c>
      <c r="M106"/>
      <c r="N106">
        <v>29.99</v>
      </c>
      <c r="O106">
        <v>0.6</v>
      </c>
      <c r="P106" s="26">
        <v>17.989999999999998</v>
      </c>
      <c r="Q106" t="s">
        <v>116</v>
      </c>
      <c r="R106" s="27">
        <v>0.6482</v>
      </c>
      <c r="S106" s="26">
        <v>11.66</v>
      </c>
      <c r="T106" t="s">
        <v>51</v>
      </c>
    </row>
    <row r="107" spans="1:20" x14ac:dyDescent="0.25">
      <c r="A107" s="2">
        <v>41308.757025462961</v>
      </c>
      <c r="B107" t="s">
        <v>368</v>
      </c>
      <c r="C107" t="s">
        <v>369</v>
      </c>
      <c r="D107" t="s">
        <v>370</v>
      </c>
      <c r="E107" t="s">
        <v>371</v>
      </c>
      <c r="F107">
        <v>1</v>
      </c>
      <c r="H107" t="s">
        <v>45</v>
      </c>
      <c r="I107" t="s">
        <v>46</v>
      </c>
      <c r="J107" t="s">
        <v>372</v>
      </c>
      <c r="K107" t="s">
        <v>373</v>
      </c>
      <c r="L107" t="s">
        <v>374</v>
      </c>
      <c r="M107"/>
      <c r="N107">
        <v>23.99</v>
      </c>
      <c r="O107">
        <v>0.6</v>
      </c>
      <c r="P107" s="26">
        <v>14.39</v>
      </c>
      <c r="Q107" t="s">
        <v>70</v>
      </c>
      <c r="R107" s="27">
        <v>0.63300000000000001</v>
      </c>
      <c r="S107" s="26">
        <v>9.11</v>
      </c>
      <c r="T107" t="s">
        <v>51</v>
      </c>
    </row>
    <row r="108" spans="1:20" x14ac:dyDescent="0.25">
      <c r="A108" s="2">
        <v>41318.777812499997</v>
      </c>
      <c r="B108" t="s">
        <v>368</v>
      </c>
      <c r="C108" t="s">
        <v>369</v>
      </c>
      <c r="D108" t="s">
        <v>375</v>
      </c>
      <c r="E108" t="s">
        <v>376</v>
      </c>
      <c r="F108">
        <v>1</v>
      </c>
      <c r="H108" t="s">
        <v>45</v>
      </c>
      <c r="I108" t="s">
        <v>46</v>
      </c>
      <c r="J108" t="s">
        <v>126</v>
      </c>
      <c r="K108" t="s">
        <v>127</v>
      </c>
      <c r="L108" t="s">
        <v>128</v>
      </c>
      <c r="M108"/>
      <c r="N108">
        <v>14.99</v>
      </c>
      <c r="O108">
        <v>0.6</v>
      </c>
      <c r="P108" s="26">
        <v>8.99</v>
      </c>
      <c r="Q108" t="s">
        <v>70</v>
      </c>
      <c r="R108" s="27">
        <v>0.63300000000000001</v>
      </c>
      <c r="S108" s="26">
        <v>5.69</v>
      </c>
      <c r="T108" t="s">
        <v>51</v>
      </c>
    </row>
    <row r="109" spans="1:20" x14ac:dyDescent="0.25">
      <c r="A109" s="2">
        <v>41310.47283564815</v>
      </c>
      <c r="B109" t="s">
        <v>368</v>
      </c>
      <c r="C109" t="s">
        <v>369</v>
      </c>
      <c r="D109" t="s">
        <v>377</v>
      </c>
      <c r="E109" t="s">
        <v>378</v>
      </c>
      <c r="F109">
        <v>1</v>
      </c>
      <c r="H109" t="s">
        <v>45</v>
      </c>
      <c r="I109" t="s">
        <v>46</v>
      </c>
      <c r="J109" t="s">
        <v>379</v>
      </c>
      <c r="K109" t="s">
        <v>380</v>
      </c>
      <c r="L109" t="s">
        <v>381</v>
      </c>
      <c r="M109"/>
      <c r="N109">
        <v>19.989999999999998</v>
      </c>
      <c r="O109">
        <v>0.6</v>
      </c>
      <c r="P109" s="26">
        <v>11.99</v>
      </c>
      <c r="Q109" t="s">
        <v>70</v>
      </c>
      <c r="R109" s="27">
        <v>0.63300000000000001</v>
      </c>
      <c r="S109" s="26">
        <v>7.59</v>
      </c>
      <c r="T109" t="s">
        <v>51</v>
      </c>
    </row>
    <row r="110" spans="1:20" x14ac:dyDescent="0.25">
      <c r="A110" s="2">
        <v>41317.645983796298</v>
      </c>
      <c r="B110" t="s">
        <v>41</v>
      </c>
      <c r="C110" t="s">
        <v>42</v>
      </c>
      <c r="D110" t="s">
        <v>71</v>
      </c>
      <c r="E110" t="s">
        <v>382</v>
      </c>
      <c r="F110">
        <v>1</v>
      </c>
      <c r="H110" t="s">
        <v>45</v>
      </c>
      <c r="I110" t="s">
        <v>46</v>
      </c>
      <c r="J110" t="s">
        <v>383</v>
      </c>
      <c r="K110" t="s">
        <v>384</v>
      </c>
      <c r="L110" t="s">
        <v>385</v>
      </c>
      <c r="M110">
        <v>7.99</v>
      </c>
      <c r="N110">
        <v>7.99</v>
      </c>
      <c r="O110">
        <v>0.6</v>
      </c>
      <c r="P110" s="26">
        <v>4.79</v>
      </c>
      <c r="Q110" t="s">
        <v>50</v>
      </c>
      <c r="R110" s="27">
        <v>0.61550000000000005</v>
      </c>
      <c r="S110" s="26">
        <v>2.95</v>
      </c>
      <c r="T110" t="s">
        <v>51</v>
      </c>
    </row>
    <row r="111" spans="1:20" x14ac:dyDescent="0.25">
      <c r="A111" s="2">
        <v>41308.26425925926</v>
      </c>
      <c r="B111" t="s">
        <v>41</v>
      </c>
      <c r="C111" t="s">
        <v>242</v>
      </c>
      <c r="E111" t="s">
        <v>386</v>
      </c>
      <c r="F111">
        <v>1</v>
      </c>
      <c r="H111" t="s">
        <v>45</v>
      </c>
      <c r="I111" t="s">
        <v>46</v>
      </c>
      <c r="J111" t="s">
        <v>387</v>
      </c>
      <c r="K111" t="s">
        <v>388</v>
      </c>
      <c r="L111" t="s">
        <v>389</v>
      </c>
      <c r="M111">
        <v>20.99</v>
      </c>
      <c r="N111">
        <v>20.99</v>
      </c>
      <c r="O111">
        <v>0.6</v>
      </c>
      <c r="P111" s="26">
        <v>12.59</v>
      </c>
      <c r="Q111" t="s">
        <v>70</v>
      </c>
      <c r="R111" s="27">
        <v>0.63300000000000001</v>
      </c>
      <c r="S111" s="26">
        <v>7.97</v>
      </c>
      <c r="T111" t="s">
        <v>51</v>
      </c>
    </row>
    <row r="112" spans="1:20" x14ac:dyDescent="0.25">
      <c r="A112" s="2">
        <v>41324.082245370373</v>
      </c>
      <c r="B112" t="s">
        <v>41</v>
      </c>
      <c r="C112" t="s">
        <v>42</v>
      </c>
      <c r="D112" t="s">
        <v>93</v>
      </c>
      <c r="E112" t="s">
        <v>390</v>
      </c>
      <c r="F112">
        <v>1</v>
      </c>
      <c r="H112" t="s">
        <v>45</v>
      </c>
      <c r="J112" t="s">
        <v>391</v>
      </c>
      <c r="K112" t="s">
        <v>392</v>
      </c>
      <c r="L112" t="s">
        <v>393</v>
      </c>
      <c r="M112">
        <v>13.11</v>
      </c>
      <c r="N112">
        <v>13.11</v>
      </c>
      <c r="O112">
        <v>0.6</v>
      </c>
      <c r="P112" s="26">
        <v>7.87</v>
      </c>
      <c r="Q112" t="s">
        <v>70</v>
      </c>
      <c r="R112" s="27">
        <v>0.63300000000000001</v>
      </c>
      <c r="S112" s="26">
        <v>4.9800000000000004</v>
      </c>
      <c r="T112" t="s">
        <v>51</v>
      </c>
    </row>
    <row r="113" spans="1:21" x14ac:dyDescent="0.25">
      <c r="A113" s="2">
        <v>41333.148113425923</v>
      </c>
      <c r="B113" t="s">
        <v>41</v>
      </c>
      <c r="C113" t="s">
        <v>77</v>
      </c>
      <c r="D113" t="s">
        <v>394</v>
      </c>
      <c r="E113" t="s">
        <v>395</v>
      </c>
      <c r="F113">
        <v>1</v>
      </c>
      <c r="H113" t="s">
        <v>45</v>
      </c>
      <c r="I113" t="s">
        <v>46</v>
      </c>
      <c r="J113" t="s">
        <v>396</v>
      </c>
      <c r="K113" t="s">
        <v>397</v>
      </c>
      <c r="L113" t="s">
        <v>398</v>
      </c>
      <c r="M113">
        <v>22.73</v>
      </c>
      <c r="N113">
        <v>22.73</v>
      </c>
      <c r="O113">
        <v>0.6</v>
      </c>
      <c r="P113" s="26">
        <v>13.64</v>
      </c>
      <c r="Q113" t="s">
        <v>116</v>
      </c>
      <c r="R113" s="27">
        <v>0.6482</v>
      </c>
      <c r="S113" s="26">
        <v>8.84</v>
      </c>
      <c r="T113" t="s">
        <v>51</v>
      </c>
    </row>
    <row r="114" spans="1:21" x14ac:dyDescent="0.25">
      <c r="A114" s="2">
        <v>41314.869814814818</v>
      </c>
      <c r="B114" t="s">
        <v>41</v>
      </c>
      <c r="C114" t="s">
        <v>57</v>
      </c>
      <c r="E114" t="s">
        <v>278</v>
      </c>
      <c r="F114">
        <v>1</v>
      </c>
      <c r="H114" t="s">
        <v>45</v>
      </c>
      <c r="I114" t="s">
        <v>46</v>
      </c>
      <c r="J114" t="s">
        <v>84</v>
      </c>
      <c r="K114" t="s">
        <v>85</v>
      </c>
      <c r="L114" t="s">
        <v>86</v>
      </c>
      <c r="M114">
        <v>9.98</v>
      </c>
      <c r="N114">
        <v>8.32</v>
      </c>
      <c r="O114">
        <v>0.6</v>
      </c>
      <c r="P114" s="26">
        <v>4.99</v>
      </c>
      <c r="Q114" t="s">
        <v>51</v>
      </c>
      <c r="R114" s="27">
        <v>1</v>
      </c>
      <c r="S114" s="26">
        <v>4.99</v>
      </c>
      <c r="T114" t="s">
        <v>51</v>
      </c>
    </row>
    <row r="115" spans="1:21" x14ac:dyDescent="0.25">
      <c r="A115" s="2">
        <v>41306.781851851854</v>
      </c>
      <c r="B115" t="s">
        <v>41</v>
      </c>
      <c r="C115" t="s">
        <v>57</v>
      </c>
      <c r="E115" t="s">
        <v>399</v>
      </c>
      <c r="F115">
        <v>1</v>
      </c>
      <c r="H115" t="s">
        <v>45</v>
      </c>
      <c r="I115" t="s">
        <v>46</v>
      </c>
      <c r="J115" t="s">
        <v>84</v>
      </c>
      <c r="K115" t="s">
        <v>85</v>
      </c>
      <c r="L115" t="s">
        <v>86</v>
      </c>
      <c r="M115">
        <v>9.98</v>
      </c>
      <c r="N115">
        <v>8.32</v>
      </c>
      <c r="O115">
        <v>0.6</v>
      </c>
      <c r="P115" s="26">
        <v>4.99</v>
      </c>
      <c r="Q115" t="s">
        <v>51</v>
      </c>
      <c r="R115" s="27">
        <v>1</v>
      </c>
      <c r="S115" s="26">
        <v>4.99</v>
      </c>
      <c r="T115" t="s">
        <v>51</v>
      </c>
    </row>
    <row r="116" spans="1:21" x14ac:dyDescent="0.25">
      <c r="A116" s="2">
        <v>41327.230509259258</v>
      </c>
      <c r="B116" t="s">
        <v>41</v>
      </c>
      <c r="C116" t="s">
        <v>77</v>
      </c>
      <c r="D116" t="s">
        <v>400</v>
      </c>
      <c r="E116" t="s">
        <v>401</v>
      </c>
      <c r="F116">
        <v>1</v>
      </c>
      <c r="H116" t="s">
        <v>45</v>
      </c>
      <c r="I116" t="s">
        <v>46</v>
      </c>
      <c r="J116" t="s">
        <v>230</v>
      </c>
      <c r="K116" t="s">
        <v>231</v>
      </c>
      <c r="L116" t="s">
        <v>232</v>
      </c>
      <c r="M116">
        <v>7.26</v>
      </c>
      <c r="N116">
        <v>7.26</v>
      </c>
      <c r="O116">
        <v>0.6</v>
      </c>
      <c r="P116" s="26">
        <v>4.3600000000000003</v>
      </c>
      <c r="Q116" t="s">
        <v>116</v>
      </c>
      <c r="R116" s="27">
        <v>0.6482</v>
      </c>
      <c r="S116" s="26">
        <v>2.83</v>
      </c>
      <c r="T116" t="s">
        <v>51</v>
      </c>
    </row>
    <row r="117" spans="1:21" x14ac:dyDescent="0.25">
      <c r="A117" s="2">
        <v>41333.685208333336</v>
      </c>
      <c r="B117" t="s">
        <v>41</v>
      </c>
      <c r="C117" t="s">
        <v>57</v>
      </c>
      <c r="E117" t="s">
        <v>402</v>
      </c>
      <c r="F117">
        <v>1</v>
      </c>
      <c r="H117" t="s">
        <v>45</v>
      </c>
      <c r="I117" t="s">
        <v>46</v>
      </c>
      <c r="J117" t="s">
        <v>331</v>
      </c>
      <c r="K117" t="s">
        <v>332</v>
      </c>
      <c r="L117" t="s">
        <v>333</v>
      </c>
      <c r="M117">
        <v>14.99</v>
      </c>
      <c r="N117">
        <v>12.49</v>
      </c>
      <c r="O117">
        <v>0.6</v>
      </c>
      <c r="P117" s="26">
        <v>7.49</v>
      </c>
      <c r="Q117" t="s">
        <v>51</v>
      </c>
      <c r="R117" s="27">
        <v>1</v>
      </c>
      <c r="S117" s="26">
        <v>7.49</v>
      </c>
      <c r="T117" t="s">
        <v>51</v>
      </c>
    </row>
    <row r="118" spans="1:21" x14ac:dyDescent="0.25">
      <c r="A118" s="2">
        <v>41321.7968287037</v>
      </c>
      <c r="B118" t="s">
        <v>41</v>
      </c>
      <c r="C118" t="s">
        <v>57</v>
      </c>
      <c r="E118" t="s">
        <v>403</v>
      </c>
      <c r="F118">
        <v>1</v>
      </c>
      <c r="H118" t="s">
        <v>45</v>
      </c>
      <c r="I118" t="s">
        <v>177</v>
      </c>
      <c r="J118" t="s">
        <v>404</v>
      </c>
      <c r="K118" t="s">
        <v>179</v>
      </c>
      <c r="L118" t="s">
        <v>405</v>
      </c>
      <c r="M118">
        <v>4.99</v>
      </c>
      <c r="N118">
        <v>4.16</v>
      </c>
      <c r="O118">
        <v>0.6</v>
      </c>
      <c r="P118" s="26">
        <v>2.5</v>
      </c>
      <c r="Q118" t="s">
        <v>51</v>
      </c>
      <c r="R118" s="27">
        <v>1</v>
      </c>
      <c r="S118" s="26">
        <v>2.5</v>
      </c>
      <c r="T118" t="s">
        <v>51</v>
      </c>
    </row>
    <row r="119" spans="1:21" x14ac:dyDescent="0.25">
      <c r="A119" s="2">
        <v>41318.23673611111</v>
      </c>
      <c r="B119" t="s">
        <v>41</v>
      </c>
      <c r="C119" t="s">
        <v>77</v>
      </c>
      <c r="E119" t="s">
        <v>406</v>
      </c>
      <c r="F119">
        <v>1</v>
      </c>
      <c r="H119" t="s">
        <v>45</v>
      </c>
      <c r="I119" t="s">
        <v>46</v>
      </c>
      <c r="J119" t="s">
        <v>134</v>
      </c>
      <c r="K119" t="s">
        <v>135</v>
      </c>
      <c r="L119" t="s">
        <v>136</v>
      </c>
      <c r="M119">
        <v>9.08</v>
      </c>
      <c r="N119">
        <v>9.08</v>
      </c>
      <c r="O119">
        <v>0.6</v>
      </c>
      <c r="P119" s="26">
        <v>5.45</v>
      </c>
      <c r="Q119" t="s">
        <v>116</v>
      </c>
      <c r="R119" s="27">
        <v>0.6482</v>
      </c>
      <c r="S119" s="26">
        <v>3.53</v>
      </c>
      <c r="T119" t="s">
        <v>51</v>
      </c>
    </row>
    <row r="120" spans="1:21" x14ac:dyDescent="0.25">
      <c r="A120" s="2">
        <v>41323.649664351855</v>
      </c>
      <c r="B120" t="s">
        <v>41</v>
      </c>
      <c r="C120" t="s">
        <v>82</v>
      </c>
      <c r="E120" t="s">
        <v>407</v>
      </c>
      <c r="F120">
        <v>1</v>
      </c>
      <c r="H120" t="s">
        <v>45</v>
      </c>
      <c r="J120" t="s">
        <v>280</v>
      </c>
      <c r="K120" t="s">
        <v>281</v>
      </c>
      <c r="L120" t="s">
        <v>282</v>
      </c>
      <c r="M120">
        <v>9.44</v>
      </c>
      <c r="N120">
        <v>7.8</v>
      </c>
      <c r="O120">
        <v>0.6</v>
      </c>
      <c r="P120" s="26">
        <v>4.68</v>
      </c>
      <c r="Q120" t="s">
        <v>70</v>
      </c>
      <c r="R120" s="27">
        <v>0.63300000000000001</v>
      </c>
      <c r="S120" s="26">
        <v>2.96</v>
      </c>
      <c r="T120" t="s">
        <v>51</v>
      </c>
    </row>
    <row r="121" spans="1:21" x14ac:dyDescent="0.25">
      <c r="A121" s="2">
        <v>41330.901608796295</v>
      </c>
      <c r="B121" t="s">
        <v>41</v>
      </c>
      <c r="C121" t="s">
        <v>63</v>
      </c>
      <c r="D121" t="s">
        <v>42</v>
      </c>
      <c r="E121" t="s">
        <v>408</v>
      </c>
      <c r="F121">
        <v>1</v>
      </c>
      <c r="H121" t="s">
        <v>45</v>
      </c>
      <c r="I121" t="s">
        <v>73</v>
      </c>
      <c r="J121" t="s">
        <v>173</v>
      </c>
      <c r="K121" t="s">
        <v>174</v>
      </c>
      <c r="L121" t="s">
        <v>175</v>
      </c>
      <c r="M121">
        <v>12.99</v>
      </c>
      <c r="N121">
        <v>12.99</v>
      </c>
      <c r="O121">
        <v>0.6</v>
      </c>
      <c r="P121" s="26">
        <v>7.79</v>
      </c>
      <c r="Q121" t="s">
        <v>70</v>
      </c>
      <c r="R121" s="27">
        <v>0.63300000000000001</v>
      </c>
      <c r="S121" s="26">
        <v>4.93</v>
      </c>
      <c r="T121" t="s">
        <v>51</v>
      </c>
    </row>
    <row r="122" spans="1:21" x14ac:dyDescent="0.25">
      <c r="A122" s="2">
        <v>41332.979201388887</v>
      </c>
      <c r="B122" t="s">
        <v>368</v>
      </c>
      <c r="C122" t="s">
        <v>369</v>
      </c>
      <c r="D122" t="s">
        <v>409</v>
      </c>
      <c r="E122" t="s">
        <v>410</v>
      </c>
      <c r="F122">
        <v>1</v>
      </c>
      <c r="H122" t="s">
        <v>45</v>
      </c>
      <c r="I122" t="s">
        <v>66</v>
      </c>
      <c r="J122" t="s">
        <v>411</v>
      </c>
      <c r="K122" t="s">
        <v>412</v>
      </c>
      <c r="L122" t="s">
        <v>413</v>
      </c>
      <c r="M122"/>
      <c r="N122">
        <v>19.489999999999998</v>
      </c>
      <c r="O122">
        <v>0.6</v>
      </c>
      <c r="P122" s="26">
        <v>11.69</v>
      </c>
      <c r="Q122" t="s">
        <v>70</v>
      </c>
      <c r="R122" s="27">
        <v>0.63300000000000001</v>
      </c>
      <c r="S122" s="26">
        <v>7.4</v>
      </c>
      <c r="T122" t="s">
        <v>51</v>
      </c>
    </row>
    <row r="123" spans="1:21" x14ac:dyDescent="0.25">
      <c r="A123" s="2">
        <v>41310.65283564815</v>
      </c>
      <c r="B123" t="s">
        <v>368</v>
      </c>
      <c r="C123" t="s">
        <v>369</v>
      </c>
      <c r="D123" t="s">
        <v>414</v>
      </c>
      <c r="E123" t="s">
        <v>415</v>
      </c>
      <c r="F123">
        <v>1</v>
      </c>
      <c r="H123" t="s">
        <v>45</v>
      </c>
      <c r="I123" t="s">
        <v>46</v>
      </c>
      <c r="J123" t="s">
        <v>416</v>
      </c>
      <c r="K123" t="s">
        <v>417</v>
      </c>
      <c r="L123" t="s">
        <v>418</v>
      </c>
      <c r="M123"/>
      <c r="N123">
        <v>34.99</v>
      </c>
      <c r="O123">
        <v>0.6</v>
      </c>
      <c r="P123" s="26">
        <v>20.99</v>
      </c>
      <c r="Q123" t="s">
        <v>70</v>
      </c>
      <c r="R123" s="27">
        <v>0.63300000000000001</v>
      </c>
      <c r="S123" s="26">
        <v>13.29</v>
      </c>
      <c r="T123" t="s">
        <v>51</v>
      </c>
    </row>
    <row r="124" spans="1:21" x14ac:dyDescent="0.25">
      <c r="A124" s="2">
        <v>41329.471805555557</v>
      </c>
      <c r="B124" t="s">
        <v>366</v>
      </c>
      <c r="C124" t="s">
        <v>77</v>
      </c>
      <c r="E124" t="s">
        <v>419</v>
      </c>
      <c r="F124">
        <v>1</v>
      </c>
      <c r="H124" t="s">
        <v>45</v>
      </c>
      <c r="I124" t="s">
        <v>46</v>
      </c>
      <c r="J124" t="s">
        <v>420</v>
      </c>
      <c r="K124" t="s">
        <v>421</v>
      </c>
      <c r="L124" t="s">
        <v>422</v>
      </c>
      <c r="M124"/>
      <c r="N124">
        <v>22.72</v>
      </c>
      <c r="O124">
        <v>0.6</v>
      </c>
      <c r="P124" s="26">
        <v>13.63</v>
      </c>
      <c r="Q124" t="s">
        <v>116</v>
      </c>
      <c r="R124" s="27">
        <v>0.6482</v>
      </c>
      <c r="S124" s="26">
        <v>8.83</v>
      </c>
      <c r="T124" t="s">
        <v>51</v>
      </c>
    </row>
    <row r="125" spans="1:21" x14ac:dyDescent="0.25">
      <c r="A125" s="2">
        <v>41316.126099537039</v>
      </c>
      <c r="B125" t="s">
        <v>423</v>
      </c>
      <c r="C125" t="s">
        <v>211</v>
      </c>
      <c r="E125" t="s">
        <v>424</v>
      </c>
      <c r="F125">
        <v>1</v>
      </c>
      <c r="H125" t="s">
        <v>45</v>
      </c>
      <c r="I125" t="s">
        <v>46</v>
      </c>
      <c r="J125" t="s">
        <v>425</v>
      </c>
      <c r="K125" t="s">
        <v>426</v>
      </c>
      <c r="L125" t="s">
        <v>427</v>
      </c>
      <c r="M125"/>
      <c r="N125">
        <v>14.99</v>
      </c>
      <c r="O125">
        <v>0.6</v>
      </c>
      <c r="P125" s="26">
        <v>8.99</v>
      </c>
      <c r="Q125" t="s">
        <v>70</v>
      </c>
      <c r="R125" s="27">
        <v>0.63300000000000001</v>
      </c>
      <c r="S125" s="26">
        <v>5.69</v>
      </c>
      <c r="T125" t="s">
        <v>51</v>
      </c>
    </row>
    <row r="126" spans="1:21" x14ac:dyDescent="0.25">
      <c r="A126" s="2">
        <v>41317.237905092596</v>
      </c>
      <c r="B126" t="s">
        <v>428</v>
      </c>
      <c r="C126" t="s">
        <v>77</v>
      </c>
      <c r="E126" t="s">
        <v>429</v>
      </c>
      <c r="F126">
        <v>1</v>
      </c>
      <c r="H126" t="s">
        <v>45</v>
      </c>
      <c r="J126" t="s">
        <v>430</v>
      </c>
      <c r="K126" t="s">
        <v>431</v>
      </c>
      <c r="L126" t="s">
        <v>432</v>
      </c>
      <c r="M126"/>
      <c r="N126">
        <v>11.7</v>
      </c>
      <c r="O126">
        <v>0.6</v>
      </c>
      <c r="P126" s="26">
        <v>7.02</v>
      </c>
      <c r="Q126" t="s">
        <v>70</v>
      </c>
      <c r="R126" s="27">
        <v>0.63300000000000001</v>
      </c>
      <c r="S126" s="26">
        <v>4.4400000000000004</v>
      </c>
      <c r="T126" t="s">
        <v>51</v>
      </c>
    </row>
    <row r="127" spans="1:21" x14ac:dyDescent="0.25">
      <c r="A127" s="2">
        <v>41328.918541666666</v>
      </c>
      <c r="B127" t="s">
        <v>41</v>
      </c>
      <c r="C127" t="s">
        <v>57</v>
      </c>
      <c r="E127" t="s">
        <v>129</v>
      </c>
      <c r="G127">
        <v>1</v>
      </c>
      <c r="H127" t="s">
        <v>45</v>
      </c>
      <c r="J127" t="s">
        <v>130</v>
      </c>
      <c r="K127" t="s">
        <v>131</v>
      </c>
      <c r="L127" t="s">
        <v>132</v>
      </c>
      <c r="M127"/>
      <c r="N127">
        <v>41.67</v>
      </c>
      <c r="O127">
        <v>0.6</v>
      </c>
      <c r="P127" s="26">
        <v>-25</v>
      </c>
      <c r="Q127" t="s">
        <v>51</v>
      </c>
      <c r="R127" s="28">
        <v>1</v>
      </c>
      <c r="S127" s="26">
        <v>-25</v>
      </c>
      <c r="T127" t="s">
        <v>51</v>
      </c>
      <c r="U127" t="s">
        <v>433</v>
      </c>
    </row>
    <row r="128" spans="1:21" x14ac:dyDescent="0.25">
      <c r="B128" s="2"/>
    </row>
    <row r="129" spans="2:2" x14ac:dyDescent="0.25">
      <c r="B129" s="2"/>
    </row>
    <row r="130" spans="2:2" x14ac:dyDescent="0.25">
      <c r="B130" s="2"/>
    </row>
    <row r="131" spans="2:2" x14ac:dyDescent="0.25">
      <c r="B131" s="2"/>
    </row>
    <row r="132" spans="2:2" x14ac:dyDescent="0.25">
      <c r="B132" s="2"/>
    </row>
    <row r="133" spans="2:2" x14ac:dyDescent="0.25">
      <c r="B133" s="2"/>
    </row>
    <row r="134" spans="2:2" x14ac:dyDescent="0.25">
      <c r="B134" s="2"/>
    </row>
    <row r="135" spans="2:2" x14ac:dyDescent="0.25">
      <c r="B135" s="2"/>
    </row>
    <row r="136" spans="2:2" x14ac:dyDescent="0.25">
      <c r="B136" s="2"/>
    </row>
    <row r="137" spans="2:2" x14ac:dyDescent="0.25">
      <c r="B137" s="2"/>
    </row>
    <row r="138" spans="2:2" x14ac:dyDescent="0.25">
      <c r="B138" s="2"/>
    </row>
    <row r="139" spans="2:2" x14ac:dyDescent="0.25">
      <c r="B139" s="2"/>
    </row>
    <row r="140" spans="2:2" x14ac:dyDescent="0.25">
      <c r="B140" s="2"/>
    </row>
    <row r="141" spans="2:2" x14ac:dyDescent="0.25">
      <c r="B141" s="2"/>
    </row>
    <row r="142" spans="2:2" x14ac:dyDescent="0.25">
      <c r="B142" s="2"/>
    </row>
    <row r="143" spans="2:2" x14ac:dyDescent="0.25">
      <c r="B143" s="2"/>
    </row>
    <row r="144" spans="2:2" x14ac:dyDescent="0.25">
      <c r="B144" s="2"/>
    </row>
    <row r="145" spans="2:2" x14ac:dyDescent="0.25">
      <c r="B145" s="2"/>
    </row>
    <row r="146" spans="2:2" x14ac:dyDescent="0.25">
      <c r="B146" s="2"/>
    </row>
    <row r="147" spans="2:2" x14ac:dyDescent="0.25">
      <c r="B147" s="2"/>
    </row>
    <row r="148" spans="2:2" x14ac:dyDescent="0.25">
      <c r="B148" s="2"/>
    </row>
    <row r="149" spans="2:2" x14ac:dyDescent="0.25">
      <c r="B149" s="2"/>
    </row>
    <row r="150" spans="2:2" x14ac:dyDescent="0.25">
      <c r="B150" s="2"/>
    </row>
    <row r="151" spans="2:2" x14ac:dyDescent="0.25">
      <c r="B151" s="2"/>
    </row>
    <row r="152" spans="2:2" x14ac:dyDescent="0.25">
      <c r="B152" s="2"/>
    </row>
    <row r="153" spans="2:2" x14ac:dyDescent="0.25">
      <c r="B153" s="2"/>
    </row>
    <row r="154" spans="2:2" x14ac:dyDescent="0.25">
      <c r="B154" s="2"/>
    </row>
    <row r="155" spans="2:2" x14ac:dyDescent="0.25">
      <c r="B155" s="2"/>
    </row>
    <row r="156" spans="2:2" x14ac:dyDescent="0.25">
      <c r="B156" s="2"/>
    </row>
    <row r="157" spans="2:2" x14ac:dyDescent="0.25">
      <c r="B157" s="2"/>
    </row>
    <row r="158" spans="2:2" x14ac:dyDescent="0.25">
      <c r="B158" s="2"/>
    </row>
    <row r="159" spans="2:2" x14ac:dyDescent="0.25">
      <c r="B159" s="2"/>
    </row>
    <row r="160" spans="2:2" x14ac:dyDescent="0.25">
      <c r="B160" s="2"/>
    </row>
    <row r="161" spans="2:2" x14ac:dyDescent="0.25">
      <c r="B161" s="2"/>
    </row>
    <row r="162" spans="2:2" x14ac:dyDescent="0.25">
      <c r="B162" s="2"/>
    </row>
    <row r="163" spans="2:2" x14ac:dyDescent="0.25">
      <c r="B163" s="2"/>
    </row>
    <row r="164" spans="2:2" x14ac:dyDescent="0.25">
      <c r="B164" s="2"/>
    </row>
    <row r="165" spans="2:2" x14ac:dyDescent="0.25">
      <c r="B165" s="2"/>
    </row>
    <row r="166" spans="2:2" x14ac:dyDescent="0.25">
      <c r="B166" s="2"/>
    </row>
    <row r="167" spans="2:2" x14ac:dyDescent="0.25">
      <c r="B167" s="2"/>
    </row>
    <row r="168" spans="2:2" x14ac:dyDescent="0.25">
      <c r="B168" s="2"/>
    </row>
    <row r="169" spans="2:2" x14ac:dyDescent="0.25">
      <c r="B169" s="2"/>
    </row>
    <row r="170" spans="2:2" x14ac:dyDescent="0.25">
      <c r="B170" s="2"/>
    </row>
    <row r="171" spans="2:2" x14ac:dyDescent="0.25">
      <c r="B171" s="2"/>
    </row>
    <row r="172" spans="2:2" x14ac:dyDescent="0.25">
      <c r="B172" s="2"/>
    </row>
    <row r="173" spans="2:2" x14ac:dyDescent="0.25">
      <c r="B173" s="2"/>
    </row>
    <row r="174" spans="2:2" x14ac:dyDescent="0.25">
      <c r="B174" s="2"/>
    </row>
    <row r="175" spans="2:2" x14ac:dyDescent="0.25">
      <c r="B175" s="2"/>
    </row>
    <row r="176" spans="2:2" x14ac:dyDescent="0.25">
      <c r="B176" s="2"/>
    </row>
    <row r="177" spans="2:2" x14ac:dyDescent="0.25">
      <c r="B177" s="2"/>
    </row>
    <row r="178" spans="2:2" x14ac:dyDescent="0.25">
      <c r="B178" s="2"/>
    </row>
    <row r="179" spans="2:2" x14ac:dyDescent="0.25">
      <c r="B179" s="2"/>
    </row>
    <row r="180" spans="2:2" x14ac:dyDescent="0.25">
      <c r="B180" s="2"/>
    </row>
    <row r="181" spans="2:2" x14ac:dyDescent="0.25">
      <c r="B181" s="2"/>
    </row>
    <row r="182" spans="2:2" x14ac:dyDescent="0.25">
      <c r="B182" s="2"/>
    </row>
    <row r="183" spans="2:2" x14ac:dyDescent="0.25">
      <c r="B183" s="2"/>
    </row>
    <row r="184" spans="2:2" x14ac:dyDescent="0.25">
      <c r="B184" s="2"/>
    </row>
    <row r="185" spans="2:2" x14ac:dyDescent="0.25">
      <c r="B185" s="2"/>
    </row>
    <row r="186" spans="2:2" x14ac:dyDescent="0.25">
      <c r="B186" s="2"/>
    </row>
    <row r="187" spans="2:2" x14ac:dyDescent="0.25">
      <c r="B187" s="2"/>
    </row>
    <row r="188" spans="2:2" x14ac:dyDescent="0.25">
      <c r="B188" s="2"/>
    </row>
    <row r="189" spans="2:2" x14ac:dyDescent="0.25">
      <c r="B189" s="2"/>
    </row>
    <row r="190" spans="2:2" x14ac:dyDescent="0.25">
      <c r="B190" s="2"/>
    </row>
    <row r="191" spans="2:2" x14ac:dyDescent="0.25">
      <c r="B191" s="2"/>
    </row>
    <row r="192" spans="2:2" x14ac:dyDescent="0.25">
      <c r="B192" s="2"/>
    </row>
    <row r="193" spans="2:2" x14ac:dyDescent="0.25">
      <c r="B193" s="2"/>
    </row>
    <row r="194" spans="2:2" x14ac:dyDescent="0.25">
      <c r="B194" s="2"/>
    </row>
    <row r="195" spans="2:2" x14ac:dyDescent="0.25">
      <c r="B195" s="2"/>
    </row>
    <row r="196" spans="2:2" x14ac:dyDescent="0.25">
      <c r="B196" s="2"/>
    </row>
    <row r="197" spans="2:2" x14ac:dyDescent="0.25">
      <c r="B197" s="2"/>
    </row>
    <row r="198" spans="2:2" x14ac:dyDescent="0.25">
      <c r="B198" s="2"/>
    </row>
    <row r="199" spans="2:2" x14ac:dyDescent="0.25">
      <c r="B199" s="2"/>
    </row>
    <row r="200" spans="2:2" x14ac:dyDescent="0.25">
      <c r="B200" s="2"/>
    </row>
    <row r="201" spans="2:2" x14ac:dyDescent="0.25">
      <c r="B201" s="2"/>
    </row>
    <row r="202" spans="2:2" x14ac:dyDescent="0.25">
      <c r="B202" s="2"/>
    </row>
    <row r="203" spans="2:2" x14ac:dyDescent="0.25">
      <c r="B203" s="2"/>
    </row>
    <row r="204" spans="2:2" x14ac:dyDescent="0.25">
      <c r="B204" s="2"/>
    </row>
    <row r="205" spans="2:2" x14ac:dyDescent="0.25">
      <c r="B205" s="2"/>
    </row>
    <row r="206" spans="2:2" x14ac:dyDescent="0.25">
      <c r="B206" s="2"/>
    </row>
    <row r="207" spans="2:2" x14ac:dyDescent="0.25">
      <c r="B207" s="2"/>
    </row>
    <row r="208" spans="2:2" x14ac:dyDescent="0.25">
      <c r="B208" s="2"/>
    </row>
    <row r="209" spans="2:2" x14ac:dyDescent="0.25">
      <c r="B209" s="2"/>
    </row>
    <row r="210" spans="2:2" x14ac:dyDescent="0.25">
      <c r="B210" s="2"/>
    </row>
    <row r="211" spans="2:2" x14ac:dyDescent="0.25">
      <c r="B211" s="2"/>
    </row>
    <row r="212" spans="2:2" x14ac:dyDescent="0.25">
      <c r="B212" s="2"/>
    </row>
    <row r="213" spans="2:2" x14ac:dyDescent="0.25">
      <c r="B213" s="2"/>
    </row>
    <row r="214" spans="2:2" x14ac:dyDescent="0.25">
      <c r="B214" s="2"/>
    </row>
    <row r="215" spans="2:2" x14ac:dyDescent="0.25">
      <c r="B215" s="2"/>
    </row>
    <row r="216" spans="2:2" x14ac:dyDescent="0.25">
      <c r="B216" s="2"/>
    </row>
    <row r="217" spans="2:2" x14ac:dyDescent="0.25">
      <c r="B217" s="2"/>
    </row>
    <row r="218" spans="2:2" x14ac:dyDescent="0.25">
      <c r="B218" s="2"/>
    </row>
    <row r="219" spans="2:2" x14ac:dyDescent="0.25">
      <c r="B219" s="2"/>
    </row>
    <row r="220" spans="2:2" x14ac:dyDescent="0.25">
      <c r="B220" s="2"/>
    </row>
    <row r="221" spans="2:2" x14ac:dyDescent="0.25">
      <c r="B221" s="2"/>
    </row>
    <row r="222" spans="2:2" x14ac:dyDescent="0.25">
      <c r="B222" s="2"/>
    </row>
    <row r="223" spans="2:2" x14ac:dyDescent="0.25">
      <c r="B223" s="2"/>
    </row>
    <row r="224" spans="2:2" x14ac:dyDescent="0.25">
      <c r="B224" s="2"/>
    </row>
    <row r="225" spans="2:2" x14ac:dyDescent="0.25">
      <c r="B225" s="2"/>
    </row>
    <row r="226" spans="2:2" x14ac:dyDescent="0.25">
      <c r="B226" s="2"/>
    </row>
    <row r="227" spans="2:2" x14ac:dyDescent="0.25">
      <c r="B227" s="2"/>
    </row>
    <row r="228" spans="2:2" x14ac:dyDescent="0.25">
      <c r="B228" s="2"/>
    </row>
    <row r="229" spans="2:2" x14ac:dyDescent="0.25">
      <c r="B229" s="2"/>
    </row>
    <row r="230" spans="2:2" x14ac:dyDescent="0.25">
      <c r="B230" s="2"/>
    </row>
    <row r="231" spans="2:2" x14ac:dyDescent="0.25">
      <c r="B231" s="2"/>
    </row>
    <row r="232" spans="2:2" x14ac:dyDescent="0.25">
      <c r="B232" s="2"/>
    </row>
    <row r="233" spans="2:2" x14ac:dyDescent="0.25">
      <c r="B233" s="2"/>
    </row>
    <row r="234" spans="2:2" x14ac:dyDescent="0.25">
      <c r="B234" s="2"/>
    </row>
    <row r="235" spans="2:2" x14ac:dyDescent="0.25">
      <c r="B235" s="2"/>
    </row>
    <row r="236" spans="2:2" x14ac:dyDescent="0.25">
      <c r="B236" s="2"/>
    </row>
    <row r="237" spans="2:2" x14ac:dyDescent="0.25">
      <c r="B237" s="2"/>
    </row>
    <row r="238" spans="2:2" x14ac:dyDescent="0.25">
      <c r="B238" s="2"/>
    </row>
    <row r="239" spans="2:2" x14ac:dyDescent="0.25">
      <c r="B239" s="2"/>
    </row>
    <row r="240" spans="2:2" x14ac:dyDescent="0.25">
      <c r="B240" s="2"/>
    </row>
    <row r="241" spans="2:2" x14ac:dyDescent="0.25">
      <c r="B241" s="2"/>
    </row>
    <row r="242" spans="2:2" x14ac:dyDescent="0.25">
      <c r="B242" s="2"/>
    </row>
    <row r="243" spans="2:2" x14ac:dyDescent="0.25">
      <c r="B243" s="2"/>
    </row>
    <row r="244" spans="2:2" x14ac:dyDescent="0.25">
      <c r="B244" s="2"/>
    </row>
    <row r="245" spans="2:2" x14ac:dyDescent="0.25">
      <c r="B245" s="2"/>
    </row>
    <row r="246" spans="2:2" x14ac:dyDescent="0.25">
      <c r="B246" s="2"/>
    </row>
    <row r="247" spans="2:2" x14ac:dyDescent="0.25">
      <c r="B247" s="2"/>
    </row>
    <row r="248" spans="2:2" x14ac:dyDescent="0.25">
      <c r="B248" s="2"/>
    </row>
    <row r="249" spans="2:2" x14ac:dyDescent="0.25">
      <c r="B249" s="2"/>
    </row>
    <row r="250" spans="2:2" x14ac:dyDescent="0.25">
      <c r="B250" s="2"/>
    </row>
    <row r="251" spans="2:2" x14ac:dyDescent="0.25">
      <c r="B251" s="2"/>
    </row>
    <row r="252" spans="2:2" x14ac:dyDescent="0.25">
      <c r="B252" s="2"/>
    </row>
    <row r="253" spans="2:2" x14ac:dyDescent="0.25">
      <c r="B253" s="2"/>
    </row>
    <row r="254" spans="2:2" x14ac:dyDescent="0.25">
      <c r="B254" s="2"/>
    </row>
    <row r="255" spans="2:2" x14ac:dyDescent="0.25">
      <c r="B255" s="2"/>
    </row>
    <row r="256" spans="2:2" x14ac:dyDescent="0.25">
      <c r="B256" s="2"/>
    </row>
    <row r="257" spans="2:2" x14ac:dyDescent="0.25">
      <c r="B257" s="2"/>
    </row>
    <row r="258" spans="2:2" x14ac:dyDescent="0.25">
      <c r="B258" s="2"/>
    </row>
    <row r="259" spans="2:2" x14ac:dyDescent="0.25">
      <c r="B259" s="2"/>
    </row>
    <row r="260" spans="2:2" x14ac:dyDescent="0.25">
      <c r="B260" s="2"/>
    </row>
    <row r="261" spans="2:2" x14ac:dyDescent="0.25">
      <c r="B261" s="2"/>
    </row>
    <row r="262" spans="2:2" x14ac:dyDescent="0.25">
      <c r="B262" s="2"/>
    </row>
    <row r="263" spans="2:2" x14ac:dyDescent="0.25">
      <c r="B263" s="2"/>
    </row>
    <row r="264" spans="2:2" x14ac:dyDescent="0.25">
      <c r="B264" s="2"/>
    </row>
    <row r="265" spans="2:2" x14ac:dyDescent="0.25">
      <c r="B265" s="2"/>
    </row>
    <row r="266" spans="2:2" x14ac:dyDescent="0.25">
      <c r="B266" s="2"/>
    </row>
    <row r="267" spans="2:2" x14ac:dyDescent="0.25">
      <c r="B267" s="2"/>
    </row>
    <row r="268" spans="2:2" x14ac:dyDescent="0.25">
      <c r="B268" s="2"/>
    </row>
    <row r="269" spans="2:2" x14ac:dyDescent="0.25">
      <c r="B269" s="2"/>
    </row>
    <row r="270" spans="2:2" x14ac:dyDescent="0.25">
      <c r="B270" s="2"/>
    </row>
    <row r="271" spans="2:2" x14ac:dyDescent="0.25">
      <c r="B271" s="2"/>
    </row>
    <row r="272" spans="2:2" x14ac:dyDescent="0.25">
      <c r="B272" s="2"/>
    </row>
    <row r="273" spans="2:2" x14ac:dyDescent="0.25">
      <c r="B273" s="2"/>
    </row>
    <row r="274" spans="2:2" x14ac:dyDescent="0.25">
      <c r="B274" s="2"/>
    </row>
    <row r="275" spans="2:2" x14ac:dyDescent="0.25">
      <c r="B275" s="2"/>
    </row>
    <row r="276" spans="2:2" x14ac:dyDescent="0.25">
      <c r="B276" s="2"/>
    </row>
    <row r="277" spans="2:2" x14ac:dyDescent="0.25">
      <c r="B277" s="2"/>
    </row>
    <row r="278" spans="2:2" x14ac:dyDescent="0.25">
      <c r="B278" s="2"/>
    </row>
    <row r="279" spans="2:2" x14ac:dyDescent="0.25">
      <c r="B279" s="2"/>
    </row>
    <row r="280" spans="2:2" x14ac:dyDescent="0.25">
      <c r="B280" s="2"/>
    </row>
    <row r="281" spans="2:2" x14ac:dyDescent="0.25">
      <c r="B281" s="2"/>
    </row>
    <row r="282" spans="2:2" x14ac:dyDescent="0.25">
      <c r="B282" s="2"/>
    </row>
    <row r="283" spans="2:2" x14ac:dyDescent="0.25">
      <c r="B283" s="2"/>
    </row>
    <row r="284" spans="2:2" x14ac:dyDescent="0.25">
      <c r="B284" s="2"/>
    </row>
    <row r="285" spans="2:2" x14ac:dyDescent="0.25">
      <c r="B285" s="2"/>
    </row>
    <row r="286" spans="2:2" x14ac:dyDescent="0.25">
      <c r="B286" s="2"/>
    </row>
    <row r="287" spans="2:2" x14ac:dyDescent="0.25">
      <c r="B287" s="2"/>
    </row>
    <row r="288" spans="2:2" x14ac:dyDescent="0.25">
      <c r="B288" s="2"/>
    </row>
    <row r="289" spans="2:2" x14ac:dyDescent="0.25">
      <c r="B289" s="2"/>
    </row>
    <row r="290" spans="2:2" x14ac:dyDescent="0.25">
      <c r="B290" s="2"/>
    </row>
    <row r="291" spans="2:2" x14ac:dyDescent="0.25">
      <c r="B291" s="2"/>
    </row>
    <row r="292" spans="2:2" x14ac:dyDescent="0.25">
      <c r="B292" s="2"/>
    </row>
    <row r="293" spans="2:2" x14ac:dyDescent="0.25">
      <c r="B293" s="2"/>
    </row>
    <row r="294" spans="2:2" x14ac:dyDescent="0.25">
      <c r="B294" s="2"/>
    </row>
    <row r="295" spans="2:2" x14ac:dyDescent="0.25">
      <c r="B295" s="2"/>
    </row>
    <row r="296" spans="2:2" x14ac:dyDescent="0.25">
      <c r="B296" s="2"/>
    </row>
    <row r="297" spans="2:2" x14ac:dyDescent="0.25">
      <c r="B297" s="2"/>
    </row>
    <row r="298" spans="2:2" x14ac:dyDescent="0.25">
      <c r="B298" s="2"/>
    </row>
    <row r="299" spans="2:2" x14ac:dyDescent="0.25">
      <c r="B299" s="2"/>
    </row>
    <row r="300" spans="2:2" x14ac:dyDescent="0.25">
      <c r="B300" s="2"/>
    </row>
    <row r="301" spans="2:2" x14ac:dyDescent="0.25">
      <c r="B301" s="2"/>
    </row>
    <row r="302" spans="2:2" x14ac:dyDescent="0.25">
      <c r="B302" s="2"/>
    </row>
    <row r="303" spans="2:2" x14ac:dyDescent="0.25">
      <c r="B303" s="2"/>
    </row>
    <row r="304" spans="2:2" x14ac:dyDescent="0.25">
      <c r="B304" s="2"/>
    </row>
    <row r="305" spans="2:2" x14ac:dyDescent="0.25">
      <c r="B305" s="2"/>
    </row>
    <row r="306" spans="2:2" x14ac:dyDescent="0.25">
      <c r="B306" s="2"/>
    </row>
    <row r="307" spans="2:2" x14ac:dyDescent="0.25">
      <c r="B307" s="2"/>
    </row>
    <row r="308" spans="2:2" x14ac:dyDescent="0.25">
      <c r="B308" s="2"/>
    </row>
    <row r="309" spans="2:2" x14ac:dyDescent="0.25">
      <c r="B309" s="2"/>
    </row>
    <row r="310" spans="2:2" x14ac:dyDescent="0.25">
      <c r="B310" s="2"/>
    </row>
    <row r="311" spans="2:2" x14ac:dyDescent="0.25">
      <c r="B311" s="2"/>
    </row>
    <row r="312" spans="2:2" x14ac:dyDescent="0.25">
      <c r="B312" s="2"/>
    </row>
    <row r="313" spans="2:2" x14ac:dyDescent="0.25">
      <c r="B313" s="2"/>
    </row>
    <row r="314" spans="2:2" x14ac:dyDescent="0.25">
      <c r="B314" s="2"/>
    </row>
    <row r="315" spans="2:2" x14ac:dyDescent="0.25">
      <c r="B315" s="2"/>
    </row>
    <row r="316" spans="2:2" x14ac:dyDescent="0.25">
      <c r="B316" s="2"/>
    </row>
    <row r="317" spans="2:2" x14ac:dyDescent="0.25">
      <c r="B317" s="2"/>
    </row>
    <row r="318" spans="2:2" x14ac:dyDescent="0.25">
      <c r="B318" s="2"/>
    </row>
    <row r="319" spans="2:2" x14ac:dyDescent="0.25">
      <c r="B319" s="2"/>
    </row>
    <row r="320" spans="2:2" x14ac:dyDescent="0.25">
      <c r="B320" s="2"/>
    </row>
    <row r="321" spans="2:2" x14ac:dyDescent="0.25">
      <c r="B321" s="2"/>
    </row>
    <row r="322" spans="2:2" x14ac:dyDescent="0.25">
      <c r="B322" s="2"/>
    </row>
    <row r="323" spans="2:2" x14ac:dyDescent="0.25">
      <c r="B323" s="2"/>
    </row>
    <row r="324" spans="2:2" x14ac:dyDescent="0.25">
      <c r="B324" s="2"/>
    </row>
    <row r="325" spans="2:2" x14ac:dyDescent="0.25">
      <c r="B325" s="2"/>
    </row>
    <row r="326" spans="2:2" x14ac:dyDescent="0.25">
      <c r="B326" s="2"/>
    </row>
    <row r="327" spans="2:2" x14ac:dyDescent="0.25">
      <c r="B327" s="2"/>
    </row>
    <row r="328" spans="2:2" x14ac:dyDescent="0.25">
      <c r="B328" s="2"/>
    </row>
    <row r="329" spans="2:2" x14ac:dyDescent="0.25">
      <c r="B329" s="2"/>
    </row>
    <row r="330" spans="2:2" x14ac:dyDescent="0.25">
      <c r="B330" s="2"/>
    </row>
    <row r="331" spans="2:2" x14ac:dyDescent="0.25">
      <c r="B331" s="2"/>
    </row>
    <row r="332" spans="2:2" x14ac:dyDescent="0.25">
      <c r="B332" s="2"/>
    </row>
    <row r="333" spans="2:2" x14ac:dyDescent="0.25">
      <c r="B333" s="2"/>
    </row>
    <row r="334" spans="2:2" x14ac:dyDescent="0.25">
      <c r="B334" s="2"/>
    </row>
    <row r="335" spans="2:2" x14ac:dyDescent="0.25">
      <c r="B335" s="2"/>
    </row>
    <row r="336" spans="2:2" x14ac:dyDescent="0.25">
      <c r="B336" s="2"/>
    </row>
    <row r="337" spans="2:2" x14ac:dyDescent="0.25">
      <c r="B337" s="2"/>
    </row>
    <row r="338" spans="2:2" x14ac:dyDescent="0.25">
      <c r="B338" s="2"/>
    </row>
    <row r="339" spans="2:2" x14ac:dyDescent="0.25">
      <c r="B339" s="2"/>
    </row>
    <row r="340" spans="2:2" x14ac:dyDescent="0.25">
      <c r="B340" s="2"/>
    </row>
    <row r="341" spans="2:2" x14ac:dyDescent="0.25">
      <c r="B341" s="2"/>
    </row>
    <row r="342" spans="2:2" x14ac:dyDescent="0.25">
      <c r="B342" s="2"/>
    </row>
    <row r="343" spans="2:2" x14ac:dyDescent="0.25">
      <c r="B343" s="2"/>
    </row>
    <row r="344" spans="2:2" x14ac:dyDescent="0.25">
      <c r="B344" s="2"/>
    </row>
    <row r="345" spans="2:2" x14ac:dyDescent="0.25">
      <c r="B345" s="2"/>
    </row>
    <row r="346" spans="2:2" x14ac:dyDescent="0.25">
      <c r="B346" s="2"/>
    </row>
    <row r="347" spans="2:2" x14ac:dyDescent="0.25">
      <c r="B347" s="2"/>
    </row>
    <row r="348" spans="2:2" x14ac:dyDescent="0.25">
      <c r="B348" s="2"/>
    </row>
    <row r="349" spans="2:2" x14ac:dyDescent="0.25">
      <c r="B349" s="2"/>
    </row>
    <row r="350" spans="2:2" x14ac:dyDescent="0.25">
      <c r="B350" s="2"/>
    </row>
    <row r="351" spans="2:2" x14ac:dyDescent="0.25">
      <c r="B351" s="2"/>
    </row>
    <row r="352" spans="2:2" x14ac:dyDescent="0.25">
      <c r="B352" s="2"/>
    </row>
    <row r="353" spans="2:2" x14ac:dyDescent="0.25">
      <c r="B353" s="2"/>
    </row>
    <row r="354" spans="2:2" x14ac:dyDescent="0.25">
      <c r="B354" s="2"/>
    </row>
    <row r="355" spans="2:2" x14ac:dyDescent="0.25">
      <c r="B355" s="2"/>
    </row>
    <row r="356" spans="2:2" x14ac:dyDescent="0.25">
      <c r="B356" s="2"/>
    </row>
    <row r="357" spans="2:2" x14ac:dyDescent="0.25">
      <c r="B357" s="2"/>
    </row>
    <row r="358" spans="2:2" x14ac:dyDescent="0.25">
      <c r="B358" s="2"/>
    </row>
    <row r="359" spans="2:2" x14ac:dyDescent="0.25">
      <c r="B359" s="2"/>
    </row>
    <row r="360" spans="2:2" x14ac:dyDescent="0.25">
      <c r="B360" s="2"/>
    </row>
    <row r="361" spans="2:2" x14ac:dyDescent="0.25">
      <c r="B361" s="2"/>
    </row>
    <row r="362" spans="2:2" x14ac:dyDescent="0.25">
      <c r="B362" s="2"/>
    </row>
    <row r="363" spans="2:2" x14ac:dyDescent="0.25">
      <c r="B363" s="2"/>
    </row>
    <row r="364" spans="2:2" x14ac:dyDescent="0.25">
      <c r="B364" s="2"/>
    </row>
    <row r="365" spans="2:2" x14ac:dyDescent="0.25">
      <c r="B365" s="2"/>
    </row>
    <row r="366" spans="2:2" x14ac:dyDescent="0.25">
      <c r="B366" s="2"/>
    </row>
    <row r="367" spans="2:2" x14ac:dyDescent="0.25">
      <c r="B367" s="2"/>
    </row>
    <row r="368" spans="2:2" x14ac:dyDescent="0.25">
      <c r="B368" s="2"/>
    </row>
    <row r="369" spans="2:2" x14ac:dyDescent="0.25">
      <c r="B369" s="2"/>
    </row>
    <row r="370" spans="2:2" x14ac:dyDescent="0.25">
      <c r="B370" s="2"/>
    </row>
    <row r="371" spans="2:2" x14ac:dyDescent="0.25">
      <c r="B371" s="2"/>
    </row>
    <row r="372" spans="2:2" x14ac:dyDescent="0.25">
      <c r="B372" s="2"/>
    </row>
    <row r="373" spans="2:2" x14ac:dyDescent="0.25">
      <c r="B373" s="2"/>
    </row>
    <row r="374" spans="2:2" x14ac:dyDescent="0.25">
      <c r="B374" s="2"/>
    </row>
    <row r="375" spans="2:2" x14ac:dyDescent="0.25">
      <c r="B375" s="2"/>
    </row>
    <row r="376" spans="2:2" x14ac:dyDescent="0.25">
      <c r="B376" s="2"/>
    </row>
    <row r="377" spans="2:2" x14ac:dyDescent="0.25">
      <c r="B377" s="2"/>
    </row>
    <row r="378" spans="2:2" x14ac:dyDescent="0.25">
      <c r="B378" s="2"/>
    </row>
    <row r="379" spans="2:2" x14ac:dyDescent="0.25">
      <c r="B379" s="2"/>
    </row>
    <row r="380" spans="2:2" x14ac:dyDescent="0.25">
      <c r="B380" s="2"/>
    </row>
    <row r="381" spans="2:2" x14ac:dyDescent="0.25">
      <c r="B381" s="2"/>
    </row>
    <row r="382" spans="2:2" x14ac:dyDescent="0.25">
      <c r="B382" s="2"/>
    </row>
    <row r="383" spans="2:2" x14ac:dyDescent="0.25">
      <c r="B383" s="2"/>
    </row>
    <row r="384" spans="2:2" x14ac:dyDescent="0.25">
      <c r="B384" s="2"/>
    </row>
    <row r="385" spans="2:2" x14ac:dyDescent="0.25">
      <c r="B385" s="2"/>
    </row>
    <row r="386" spans="2:2" x14ac:dyDescent="0.25">
      <c r="B386" s="2"/>
    </row>
    <row r="387" spans="2:2" x14ac:dyDescent="0.25">
      <c r="B387" s="2"/>
    </row>
    <row r="388" spans="2:2" x14ac:dyDescent="0.25">
      <c r="B388" s="2"/>
    </row>
    <row r="389" spans="2:2" x14ac:dyDescent="0.25">
      <c r="B389" s="2"/>
    </row>
    <row r="390" spans="2:2" x14ac:dyDescent="0.25">
      <c r="B390" s="2"/>
    </row>
    <row r="391" spans="2:2" x14ac:dyDescent="0.25">
      <c r="B391" s="2"/>
    </row>
    <row r="392" spans="2:2" x14ac:dyDescent="0.25">
      <c r="B392" s="2"/>
    </row>
    <row r="393" spans="2:2" x14ac:dyDescent="0.25">
      <c r="B393" s="2"/>
    </row>
    <row r="394" spans="2:2" x14ac:dyDescent="0.25">
      <c r="B394" s="2"/>
    </row>
    <row r="395" spans="2:2" x14ac:dyDescent="0.25">
      <c r="B395" s="2"/>
    </row>
    <row r="396" spans="2:2" x14ac:dyDescent="0.25">
      <c r="B396" s="2"/>
    </row>
    <row r="397" spans="2:2" x14ac:dyDescent="0.25">
      <c r="B397" s="2"/>
    </row>
    <row r="398" spans="2:2" x14ac:dyDescent="0.25">
      <c r="B398" s="2"/>
    </row>
    <row r="399" spans="2:2" x14ac:dyDescent="0.25">
      <c r="B399" s="2"/>
    </row>
    <row r="400" spans="2:2" x14ac:dyDescent="0.25">
      <c r="B400" s="2"/>
    </row>
    <row r="401" spans="2:2" x14ac:dyDescent="0.25">
      <c r="B401" s="2"/>
    </row>
    <row r="402" spans="2:2" x14ac:dyDescent="0.25">
      <c r="B402" s="2"/>
    </row>
    <row r="403" spans="2:2" x14ac:dyDescent="0.25">
      <c r="B403" s="2"/>
    </row>
    <row r="404" spans="2:2" x14ac:dyDescent="0.25">
      <c r="B404" s="2"/>
    </row>
    <row r="405" spans="2:2" x14ac:dyDescent="0.25">
      <c r="B405" s="2"/>
    </row>
    <row r="406" spans="2:2" x14ac:dyDescent="0.25">
      <c r="B406" s="2"/>
    </row>
    <row r="407" spans="2:2" x14ac:dyDescent="0.25">
      <c r="B407" s="2"/>
    </row>
    <row r="408" spans="2:2" x14ac:dyDescent="0.25">
      <c r="B408" s="2"/>
    </row>
    <row r="409" spans="2:2" x14ac:dyDescent="0.25">
      <c r="B409" s="2"/>
    </row>
    <row r="410" spans="2:2" x14ac:dyDescent="0.25">
      <c r="B410" s="2"/>
    </row>
    <row r="411" spans="2:2" x14ac:dyDescent="0.25">
      <c r="B411" s="2"/>
    </row>
    <row r="412" spans="2:2" x14ac:dyDescent="0.25">
      <c r="B412" s="2"/>
    </row>
    <row r="413" spans="2:2" x14ac:dyDescent="0.25">
      <c r="B413" s="2"/>
    </row>
    <row r="414" spans="2:2" x14ac:dyDescent="0.25">
      <c r="B414" s="2"/>
    </row>
    <row r="415" spans="2:2" x14ac:dyDescent="0.25">
      <c r="B415" s="2"/>
    </row>
    <row r="416" spans="2:2" x14ac:dyDescent="0.25">
      <c r="B416" s="2"/>
    </row>
    <row r="417" spans="2:2" x14ac:dyDescent="0.25">
      <c r="B417" s="2"/>
    </row>
    <row r="418" spans="2:2" x14ac:dyDescent="0.25">
      <c r="B418" s="2"/>
    </row>
    <row r="419" spans="2:2" x14ac:dyDescent="0.25">
      <c r="B419" s="2"/>
    </row>
    <row r="420" spans="2:2" x14ac:dyDescent="0.25">
      <c r="B420" s="2"/>
    </row>
    <row r="421" spans="2:2" x14ac:dyDescent="0.25">
      <c r="B421" s="2"/>
    </row>
    <row r="422" spans="2:2" x14ac:dyDescent="0.25">
      <c r="B422" s="2"/>
    </row>
    <row r="423" spans="2:2" x14ac:dyDescent="0.25">
      <c r="B423" s="2"/>
    </row>
    <row r="424" spans="2:2" x14ac:dyDescent="0.25">
      <c r="B424" s="2"/>
    </row>
    <row r="425" spans="2:2" x14ac:dyDescent="0.25">
      <c r="B425" s="2"/>
    </row>
    <row r="426" spans="2:2" x14ac:dyDescent="0.25">
      <c r="B426" s="2"/>
    </row>
    <row r="427" spans="2:2" x14ac:dyDescent="0.25">
      <c r="B427" s="2"/>
    </row>
    <row r="428" spans="2:2" x14ac:dyDescent="0.25">
      <c r="B428" s="2"/>
    </row>
    <row r="429" spans="2:2" x14ac:dyDescent="0.25">
      <c r="B429" s="2"/>
    </row>
    <row r="430" spans="2:2" x14ac:dyDescent="0.25">
      <c r="B430" s="2"/>
    </row>
    <row r="431" spans="2:2" x14ac:dyDescent="0.25">
      <c r="B431" s="2"/>
    </row>
    <row r="432" spans="2:2" x14ac:dyDescent="0.25">
      <c r="B432" s="2"/>
    </row>
    <row r="433" spans="2:2" x14ac:dyDescent="0.25">
      <c r="B433" s="2"/>
    </row>
    <row r="434" spans="2:2" x14ac:dyDescent="0.25">
      <c r="B434" s="2"/>
    </row>
    <row r="435" spans="2:2" x14ac:dyDescent="0.25">
      <c r="B435" s="2"/>
    </row>
    <row r="436" spans="2:2" x14ac:dyDescent="0.25">
      <c r="B436" s="2"/>
    </row>
    <row r="437" spans="2:2" x14ac:dyDescent="0.25">
      <c r="B437" s="2"/>
    </row>
    <row r="438" spans="2:2" x14ac:dyDescent="0.25">
      <c r="B438" s="2"/>
    </row>
    <row r="439" spans="2:2" x14ac:dyDescent="0.25">
      <c r="B439" s="2"/>
    </row>
    <row r="440" spans="2:2" x14ac:dyDescent="0.25">
      <c r="B440" s="2"/>
    </row>
    <row r="441" spans="2:2" x14ac:dyDescent="0.25">
      <c r="B44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Invoice</vt:lpstr>
      <vt:lpstr>Sales</vt:lpstr>
      <vt:lpstr>Invoice!Print_Area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Kobo Sales Summary</dc:title>
  <dc:creator>Kobo Inc.</dc:creator>
  <cp:lastModifiedBy>Yaru Lin</cp:lastModifiedBy>
  <cp:lastPrinted>2012-01-09T20:20:19Z</cp:lastPrinted>
  <dcterms:created xsi:type="dcterms:W3CDTF">2010-08-16T17:47:01Z</dcterms:created>
  <dcterms:modified xsi:type="dcterms:W3CDTF">2013-03-19T22:07:47Z</dcterms:modified>
</cp:coreProperties>
</file>