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rk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<sst xmlns="http://schemas.openxmlformats.org/spreadsheetml/2006/main" count="45" uniqueCount="34">
  <si>
    <t>13 digit ISBN</t>
  </si>
  <si>
    <t>eISBN</t>
  </si>
  <si>
    <t>Title</t>
  </si>
  <si>
    <t>Author(s)</t>
  </si>
  <si>
    <t>Date of licence</t>
  </si>
  <si>
    <t>List price </t>
  </si>
  <si>
    <t>Quantities</t>
  </si>
  <si>
    <t>Country of license</t>
  </si>
  <si>
    <t>Currency </t>
  </si>
  <si>
    <t>Commission rate</t>
  </si>
  <si>
    <t>Price, end-user Less VAT</t>
  </si>
  <si>
    <t>Price, end-user</t>
  </si>
  <si>
    <t>Total commission</t>
  </si>
  <si>
    <t>The New Urban Crisis</t>
  </si>
  <si>
    <t>Florida, Richard</t>
  </si>
  <si>
    <t>2017-10-05 09:35:54.62</t>
  </si>
  <si>
    <t>Denmark</t>
  </si>
  <si>
    <t>GBP</t>
  </si>
  <si>
    <t>Eve in Hollywood</t>
  </si>
  <si>
    <t>Towles, Amor</t>
  </si>
  <si>
    <t>2017-10-10 11:37:26.662</t>
  </si>
  <si>
    <t>Coaching for Performance</t>
  </si>
  <si>
    <t>Whitmore, John</t>
  </si>
  <si>
    <t>2017-10-22 10:50:12.526</t>
  </si>
  <si>
    <t>Breakthrough Branding</t>
  </si>
  <si>
    <t>Kaputa, Catherine</t>
  </si>
  <si>
    <t>2017-10-20 11:36:05.825</t>
  </si>
  <si>
    <t>Tuesdays at the Teacup Club</t>
  </si>
  <si>
    <t>Greene, Vanessa</t>
  </si>
  <si>
    <t>Science 1001</t>
  </si>
  <si>
    <t>Paul Parsons, Dr</t>
  </si>
  <si>
    <t>2017-10-17 08:27:00.613</t>
  </si>
  <si>
    <t>Total Qty Sold</t>
  </si>
  <si>
    <t>Total Net (GBP)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</si>
</sst>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%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RowHeight="15"/>
  <cols>
    <col collapsed="false" hidden="false" max="1" min="1" style="0" width="14.8542510121458"/>
    <col collapsed="false" hidden="false" max="2" min="2" style="0" width="14.1417004048583"/>
    <col collapsed="false" hidden="false" max="3" min="3" style="0" width="25.7165991902834"/>
    <col collapsed="false" hidden="false" max="4" min="4" style="0" width="8.85425101214575"/>
    <col collapsed="false" hidden="false" max="5" min="5" style="0" width="21.8542510121457"/>
    <col collapsed="false" hidden="false" max="9" min="6" style="0" width="8.85425101214575"/>
    <col collapsed="false" hidden="false" max="10" min="10" style="0" width="17.2834008097166"/>
    <col collapsed="false" hidden="false" max="11" min="11" style="0" width="23"/>
    <col collapsed="false" hidden="false" max="12" min="12" style="0" width="14.5668016194332"/>
    <col collapsed="false" hidden="false" max="13" min="13" style="0" width="15.4251012145749"/>
    <col collapsed="false" hidden="false" max="1025" min="14" style="0" width="8.85425101214575"/>
  </cols>
  <sheetData>
    <row r="1" customFormat="false" ht="15" hidden="false" customHeight="false" outlineLevel="0" collapsed="false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2" t="s">
        <v>12</v>
      </c>
    </row>
    <row r="2" customFormat="false" ht="15" hidden="false" customHeight="false" outlineLevel="0" collapsed="false">
      <c r="A2" s="4"/>
      <c r="B2" s="5" t="n">
        <v>9780465097784</v>
      </c>
      <c r="C2" s="6" t="s">
        <v>13</v>
      </c>
      <c r="D2" s="6" t="s">
        <v>14</v>
      </c>
      <c r="E2" s="6" t="s">
        <v>15</v>
      </c>
      <c r="F2" s="7" t="n">
        <v>14.99</v>
      </c>
      <c r="G2" s="8" t="n">
        <v>1</v>
      </c>
      <c r="H2" s="6" t="s">
        <v>16</v>
      </c>
      <c r="I2" s="6" t="s">
        <v>17</v>
      </c>
      <c r="J2" s="9" t="n">
        <v>0.7</v>
      </c>
      <c r="K2" s="10" t="n">
        <f aca="false">F2*J2</f>
        <v>10.493</v>
      </c>
      <c r="L2" s="10" t="n">
        <f aca="false">K2*1.25</f>
        <v>13.11625</v>
      </c>
      <c r="M2" s="11" t="n">
        <f aca="false">K2</f>
        <v>10.493</v>
      </c>
    </row>
    <row r="3" customFormat="false" ht="15" hidden="false" customHeight="false" outlineLevel="0" collapsed="false">
      <c r="A3" s="4"/>
      <c r="B3" s="5" t="n">
        <v>9781444753547</v>
      </c>
      <c r="C3" s="6" t="s">
        <v>18</v>
      </c>
      <c r="D3" s="6" t="s">
        <v>19</v>
      </c>
      <c r="E3" s="6" t="s">
        <v>20</v>
      </c>
      <c r="F3" s="7" t="n">
        <v>0.82</v>
      </c>
      <c r="G3" s="8" t="n">
        <v>1</v>
      </c>
      <c r="H3" s="6" t="s">
        <v>16</v>
      </c>
      <c r="I3" s="6" t="s">
        <v>17</v>
      </c>
      <c r="J3" s="9" t="n">
        <v>0.7</v>
      </c>
      <c r="K3" s="11" t="n">
        <f aca="false">F3*J3</f>
        <v>0.574</v>
      </c>
      <c r="L3" s="10" t="n">
        <f aca="false">K3*1.25</f>
        <v>0.7175</v>
      </c>
      <c r="M3" s="11" t="n">
        <f aca="false">K3</f>
        <v>0.574</v>
      </c>
    </row>
    <row r="4" customFormat="false" ht="15.75" hidden="false" customHeight="false" outlineLevel="0" collapsed="false">
      <c r="A4" s="4"/>
      <c r="B4" s="5" t="n">
        <v>9781857884098</v>
      </c>
      <c r="C4" s="6" t="s">
        <v>21</v>
      </c>
      <c r="D4" s="6" t="s">
        <v>22</v>
      </c>
      <c r="E4" s="6" t="s">
        <v>23</v>
      </c>
      <c r="F4" s="7" t="n">
        <v>12.49</v>
      </c>
      <c r="G4" s="12" t="n">
        <v>1</v>
      </c>
      <c r="H4" s="6" t="s">
        <v>16</v>
      </c>
      <c r="I4" s="6" t="s">
        <v>17</v>
      </c>
      <c r="J4" s="9" t="n">
        <v>0.7</v>
      </c>
      <c r="K4" s="10" t="n">
        <f aca="false">F4*J4</f>
        <v>8.743</v>
      </c>
      <c r="L4" s="10" t="n">
        <f aca="false">K4*1.25</f>
        <v>10.92875</v>
      </c>
      <c r="M4" s="11" t="n">
        <f aca="false">K4</f>
        <v>8.743</v>
      </c>
    </row>
    <row r="5" customFormat="false" ht="15" hidden="false" customHeight="false" outlineLevel="0" collapsed="false">
      <c r="A5" s="4"/>
      <c r="B5" s="5" t="n">
        <v>9781473643543</v>
      </c>
      <c r="C5" s="6" t="s">
        <v>24</v>
      </c>
      <c r="D5" s="6" t="s">
        <v>25</v>
      </c>
      <c r="E5" s="6" t="s">
        <v>26</v>
      </c>
      <c r="F5" s="7" t="n">
        <v>16.66</v>
      </c>
      <c r="G5" s="12" t="n">
        <v>1</v>
      </c>
      <c r="H5" s="6" t="s">
        <v>16</v>
      </c>
      <c r="I5" s="6" t="s">
        <v>17</v>
      </c>
      <c r="J5" s="9" t="n">
        <v>0.7</v>
      </c>
      <c r="K5" s="11" t="n">
        <f aca="false">F5*J5</f>
        <v>11.662</v>
      </c>
      <c r="L5" s="10" t="n">
        <f aca="false">K5*1.25</f>
        <v>14.5775</v>
      </c>
      <c r="M5" s="11" t="n">
        <f aca="false">K5</f>
        <v>11.662</v>
      </c>
    </row>
    <row r="6" customFormat="false" ht="15" hidden="false" customHeight="false" outlineLevel="0" collapsed="false">
      <c r="A6" s="13"/>
      <c r="B6" s="5" t="n">
        <v>9781405527842</v>
      </c>
      <c r="C6" s="6" t="s">
        <v>27</v>
      </c>
      <c r="D6" s="6" t="s">
        <v>28</v>
      </c>
      <c r="E6" s="6" t="s">
        <v>20</v>
      </c>
      <c r="F6" s="7" t="n">
        <v>0.82</v>
      </c>
      <c r="G6" s="8" t="n">
        <v>1</v>
      </c>
      <c r="H6" s="6" t="s">
        <v>16</v>
      </c>
      <c r="I6" s="6" t="s">
        <v>17</v>
      </c>
      <c r="J6" s="9" t="n">
        <v>0.7</v>
      </c>
      <c r="K6" s="11" t="n">
        <f aca="false">F6*J6</f>
        <v>0.574</v>
      </c>
      <c r="L6" s="10" t="n">
        <f aca="false">K6*1.25</f>
        <v>0.7175</v>
      </c>
      <c r="M6" s="11" t="n">
        <f aca="false">K6</f>
        <v>0.574</v>
      </c>
    </row>
    <row r="7" customFormat="false" ht="13.8" hidden="false" customHeight="false" outlineLevel="0" collapsed="false">
      <c r="B7" s="5" t="n">
        <v>9781849168724</v>
      </c>
      <c r="C7" s="6" t="s">
        <v>29</v>
      </c>
      <c r="D7" s="6" t="s">
        <v>30</v>
      </c>
      <c r="E7" s="6" t="s">
        <v>31</v>
      </c>
      <c r="F7" s="7" t="n">
        <v>9.16</v>
      </c>
      <c r="G7" s="8" t="n">
        <v>1</v>
      </c>
      <c r="H7" s="6" t="s">
        <v>16</v>
      </c>
      <c r="I7" s="6" t="s">
        <v>17</v>
      </c>
      <c r="J7" s="9" t="n">
        <v>0.7</v>
      </c>
      <c r="K7" s="11" t="n">
        <f aca="false">F7*J7</f>
        <v>6.412</v>
      </c>
      <c r="L7" s="10" t="n">
        <f aca="false">K7*1.25</f>
        <v>8.015</v>
      </c>
      <c r="M7" s="11" t="n">
        <f aca="false">K7</f>
        <v>6.412</v>
      </c>
    </row>
    <row r="8" customFormat="false" ht="15" hidden="false" customHeight="false" outlineLevel="0" collapsed="false">
      <c r="A8" s="5"/>
    </row>
    <row r="9" customFormat="false" ht="15" hidden="false" customHeight="false" outlineLevel="0" collapsed="false">
      <c r="A9" s="14" t="s">
        <v>32</v>
      </c>
      <c r="B9" s="0" t="n">
        <f aca="false">SUM(G2:G7)</f>
        <v>6</v>
      </c>
    </row>
    <row r="10" customFormat="false" ht="15" hidden="false" customHeight="false" outlineLevel="0" collapsed="false">
      <c r="A10" s="14" t="s">
        <v>33</v>
      </c>
      <c r="B10" s="11" t="n">
        <f aca="false">SUM(M2:M7)</f>
        <v>38.458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2017-10-06T07:59:20Z</dcterms:created>
  <dc:creator>Jacob</dc:creator>
  <dc:language>en-US</dc:language>
  <dcterms:modified xsi:type="dcterms:W3CDTF">2017-12-20T18:20:26Z</dcterms:modified>
  <cp:revision>3</cp:revision>
</cp:coreProperties>
</file>