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onzalez\Desktop\October_sales_report\For_Odilo_and_For_Publishers\Macmillan\"/>
    </mc:Choice>
  </mc:AlternateContent>
  <xr:revisionPtr revIDLastSave="0" documentId="13_ncr:1_{398B374D-20A5-47CC-A96F-7BDF813636D5}" xr6:coauthVersionLast="47" xr6:coauthVersionMax="47" xr10:uidLastSave="{00000000-0000-0000-0000-000000000000}"/>
  <bookViews>
    <workbookView xWindow="-110" yWindow="-110" windowWidth="19420" windowHeight="10420" xr2:uid="{B15283AA-C2EA-4B16-9E4F-1B6DFC11FEF4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P4" i="1"/>
  <c r="Q4" i="1" s="1"/>
  <c r="P5" i="1"/>
  <c r="Q5" i="1" s="1"/>
  <c r="P6" i="1"/>
  <c r="Q6" i="1"/>
  <c r="P7" i="1"/>
  <c r="Q7" i="1"/>
  <c r="P8" i="1"/>
  <c r="Q8" i="1"/>
  <c r="P9" i="1"/>
  <c r="Q9" i="1" s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" i="1"/>
  <c r="Q2" i="1" s="1"/>
</calcChain>
</file>

<file path=xl/sharedStrings.xml><?xml version="1.0" encoding="utf-8"?>
<sst xmlns="http://schemas.openxmlformats.org/spreadsheetml/2006/main" count="298" uniqueCount="136">
  <si>
    <t>ISBN</t>
  </si>
  <si>
    <t>9781250846471</t>
  </si>
  <si>
    <t>EBOOK</t>
  </si>
  <si>
    <t>Bubble</t>
  </si>
  <si>
    <t>https://marketplace.odilo.us/opac?id=04461816</t>
  </si>
  <si>
    <t>Jordan Morris</t>
  </si>
  <si>
    <t>General / adult</t>
  </si>
  <si>
    <t>First Second</t>
  </si>
  <si>
    <t>Metered access 24 months</t>
  </si>
  <si>
    <t>USD</t>
  </si>
  <si>
    <t>Indyreads</t>
  </si>
  <si>
    <t>AU</t>
  </si>
  <si>
    <t>9781250236227</t>
  </si>
  <si>
    <t>A Psalm for the Wild-Built</t>
  </si>
  <si>
    <t>https://marketplace.odilo.us/opac?id=04454487</t>
  </si>
  <si>
    <t>Becky Chambers</t>
  </si>
  <si>
    <t>Tordotcom</t>
  </si>
  <si>
    <t>9780765384461</t>
  </si>
  <si>
    <t>Binti</t>
  </si>
  <si>
    <t>https://marketplace.odilo.us/opac?id=00437876</t>
  </si>
  <si>
    <t>Nnedi Okorafor</t>
  </si>
  <si>
    <t>Tor.com</t>
  </si>
  <si>
    <t>9780765389176</t>
  </si>
  <si>
    <t>The Last Emperox</t>
  </si>
  <si>
    <t>https://marketplace.odilo.us/opac?id=03373296</t>
  </si>
  <si>
    <t>John Scalzi</t>
  </si>
  <si>
    <t>Tor Books</t>
  </si>
  <si>
    <t>9780765395085</t>
  </si>
  <si>
    <t>Killing Gravity</t>
  </si>
  <si>
    <t>https://marketplace.odilo.us/opac?id=01490267</t>
  </si>
  <si>
    <t>Corey J. White</t>
  </si>
  <si>
    <t>9781250765383</t>
  </si>
  <si>
    <t>Fugitive Telemetry</t>
  </si>
  <si>
    <t>https://marketplace.odilo.us/opac?id=04310195</t>
  </si>
  <si>
    <t>Martha Wells</t>
  </si>
  <si>
    <t>9781466837843</t>
  </si>
  <si>
    <t>Everfair A Novel</t>
  </si>
  <si>
    <t>https://marketplace.odilo.us/opac?id=01231411</t>
  </si>
  <si>
    <t>Nisi Shawl</t>
  </si>
  <si>
    <t>9780765393128</t>
  </si>
  <si>
    <t>Binti: The Night Masquerade</t>
  </si>
  <si>
    <t>https://marketplace.odilo.us/opac?id=01868824</t>
  </si>
  <si>
    <t>9780765393104</t>
  </si>
  <si>
    <t>Binti: Home</t>
  </si>
  <si>
    <t>https://marketplace.odilo.us/opac?id=01400478</t>
  </si>
  <si>
    <t>9781250094452</t>
  </si>
  <si>
    <t>The Atheist Muslim A Journey from Religion to Reason</t>
  </si>
  <si>
    <t>https://marketplace.odilo.us/opac?id=01312598</t>
  </si>
  <si>
    <t>Ali A. Rizvi</t>
  </si>
  <si>
    <t>St. Martin's Press</t>
  </si>
  <si>
    <t>eBiblio Catalunya</t>
  </si>
  <si>
    <t>ES</t>
  </si>
  <si>
    <t>9781466844162</t>
  </si>
  <si>
    <t>The Ink Readers of Doi Saket A Tor.Com Original</t>
  </si>
  <si>
    <t>https://marketplace.odilo.us/opac?id=00035628</t>
  </si>
  <si>
    <t>Thomas Olde Heuvelt</t>
  </si>
  <si>
    <t>9781250759573</t>
  </si>
  <si>
    <t>Echo</t>
  </si>
  <si>
    <t>https://marketplace.odilo.us/opac?id=04854030</t>
  </si>
  <si>
    <t>Tor Nightfire</t>
  </si>
  <si>
    <t>9781250192868</t>
  </si>
  <si>
    <t>You Know How the Story Goes A Tor.com Original</t>
  </si>
  <si>
    <t>https://marketplace.odilo.us/opac?id=01925270</t>
  </si>
  <si>
    <t>9781250285829</t>
  </si>
  <si>
    <t>Bright Lights, Big Christmas A Novel</t>
  </si>
  <si>
    <t>https://marketplace.odilo.us/opac?id=06332894</t>
  </si>
  <si>
    <t>Mary Kay Andrews</t>
  </si>
  <si>
    <t>Plantation</t>
  </si>
  <si>
    <t>US</t>
  </si>
  <si>
    <t>9781250283337</t>
  </si>
  <si>
    <t>Killing the Witches The Horror of Salem, Massachusetts</t>
  </si>
  <si>
    <t>https://marketplace.odilo.us/opac?id=06332893</t>
  </si>
  <si>
    <t>Bill O'Reilly</t>
  </si>
  <si>
    <t>9781250235381</t>
  </si>
  <si>
    <t>Radical Candor: Fully Revised &amp; Updated Edition Be a Kick-Ass Boss Without Losing Your Humanity</t>
  </si>
  <si>
    <t>https://marketplace.odilo.us/opac?id=02918474</t>
  </si>
  <si>
    <t>Kim Scott</t>
  </si>
  <si>
    <t>National Bank of Rwanda</t>
  </si>
  <si>
    <t>RW</t>
  </si>
  <si>
    <t>9781250803948</t>
  </si>
  <si>
    <t>Flamer</t>
  </si>
  <si>
    <t>https://marketplace.odilo.us/opac?id=03621583</t>
  </si>
  <si>
    <t>Mike Curato</t>
  </si>
  <si>
    <t>Teenage</t>
  </si>
  <si>
    <t>Henry Holt and Co. BYR Paperbacks</t>
  </si>
  <si>
    <t>9781466873827</t>
  </si>
  <si>
    <t>The Lady Astronaut of Mars A Tor.Com Original</t>
  </si>
  <si>
    <t>https://marketplace.odilo.us/opac?id=00038049</t>
  </si>
  <si>
    <t>Mary Robinette Kowal</t>
  </si>
  <si>
    <t>9781555979621</t>
  </si>
  <si>
    <t>Wait Till You See Me Dance Stories</t>
  </si>
  <si>
    <t>https://marketplace.odilo.us/opac?id=01442521</t>
  </si>
  <si>
    <t>Deb Olin Unferth</t>
  </si>
  <si>
    <t>Graywolf Press</t>
  </si>
  <si>
    <t>9781250284105</t>
  </si>
  <si>
    <t>Payback in Death An Eve Dallas Novel</t>
  </si>
  <si>
    <t>https://marketplace.odilo.us/opac?id=06231240</t>
  </si>
  <si>
    <t>J. D. Robb</t>
  </si>
  <si>
    <t>9781466875685</t>
  </si>
  <si>
    <t>American Originality Essays on Poetry</t>
  </si>
  <si>
    <t>https://marketplace.odilo.us/opac?id=01475686</t>
  </si>
  <si>
    <t>Louise Glück</t>
  </si>
  <si>
    <t>Farrar, Straus and Giroux</t>
  </si>
  <si>
    <t>9780374604363</t>
  </si>
  <si>
    <t>The Nobel Lecture in Literature, 2020</t>
  </si>
  <si>
    <t>https://marketplace.odilo.us/opac?id=03975886</t>
  </si>
  <si>
    <t>9780374604110</t>
  </si>
  <si>
    <t>Winter Recipes from the Collective Poems</t>
  </si>
  <si>
    <t>https://marketplace.odilo.us/opac?id=04634540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</si>
  <si>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</si>
  <si>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</si>
  <si>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</si>
  <si>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</si>
  <si>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</si>
  <si>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</si>
  <si>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</si>
  <si>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</si>
  <si>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</si>
  <si>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</si>
  <si>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</si>
  <si>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</si>
  <si>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</si>
  <si>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</si>
  <si>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</si>
  <si>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</si>
  <si>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</si>
  <si>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</si>
  <si>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</si>
  <si>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20231024</t>
  </si>
  <si>
    <t>20231023</t>
  </si>
  <si>
    <t>20231020</t>
  </si>
  <si>
    <t>20231016</t>
  </si>
  <si>
    <t>20231011</t>
  </si>
  <si>
    <t>20231006</t>
  </si>
  <si>
    <t>840,00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</si>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</sst>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.xlsm" TargetMode="External"/><Relationship Id="rId1" Type="http://schemas.openxmlformats.org/officeDocument/2006/relationships/externalLinkPath" Target="file:///H:\.shortcut-targets-by-id\1wuZcgMmGgSKaKQ0S0tiKCrKrHX2Xog8E\Esther\Markertplace-Reportes\Fichero_liquidaciones_12_12_2022\TI_Calculo_PPU_Licens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Octubre</v>
          </cell>
          <cell r="G1">
            <v>2023</v>
          </cell>
          <cell r="AC1" t="str">
            <v>2023_05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4AFB-FB87-43CC-AAC5-5FBEE71C9F33}">
  <sheetPr codeName="HojaFiltros"/>
  <dimension ref="A1:S5257"/>
  <sheetViews>
    <sheetView tabSelected="1" topLeftCell="I1" workbookViewId="0">
      <selection activeCell="I7" sqref="I7"/>
    </sheetView>
  </sheetViews>
  <sheetFormatPr baseColWidth="10" defaultRowHeight="14.5" x14ac:dyDescent="0.35"/>
  <cols>
    <col min="11" max="11" width="10.90625" style="4"/>
    <col min="13" max="13" width="10.90625" style="4"/>
    <col min="15" max="15" width="10.90625" style="8"/>
    <col min="16" max="17" width="10.90625" style="4"/>
  </cols>
  <sheetData>
    <row r="1" spans="1:19" x14ac:dyDescent="0.35">
      <c r="A1" s="2" t="s">
        <v>111</v>
      </c>
      <c r="B1" s="2" t="s">
        <v>0</v>
      </c>
      <c r="C1" s="2" t="s">
        <v>112</v>
      </c>
      <c r="D1" s="2" t="s">
        <v>114</v>
      </c>
      <c r="E1" s="2" t="s">
        <v>115</v>
      </c>
      <c r="F1" s="2" t="s">
        <v>116</v>
      </c>
      <c r="G1" s="2" t="s">
        <v>113</v>
      </c>
      <c r="H1" s="2" t="s">
        <v>117</v>
      </c>
      <c r="I1" s="2" t="s">
        <v>118</v>
      </c>
      <c r="J1" s="2" t="s">
        <v>119</v>
      </c>
      <c r="K1" s="3" t="s">
        <v>120</v>
      </c>
      <c r="L1" s="2" t="s">
        <v>121</v>
      </c>
      <c r="M1" s="3" t="s">
        <v>122</v>
      </c>
      <c r="N1" s="2" t="s">
        <v>123</v>
      </c>
      <c r="O1" s="7" t="s">
        <v>124</v>
      </c>
      <c r="P1" s="3" t="s">
        <v>125</v>
      </c>
      <c r="Q1" s="3" t="s">
        <v>126</v>
      </c>
      <c r="R1" s="2" t="s">
        <v>127</v>
      </c>
      <c r="S1" s="2" t="s">
        <v>110</v>
      </c>
    </row>
    <row r="2" spans="1:19" x14ac:dyDescent="0.35">
      <c r="A2" s="1" t="s">
        <v>128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4">
        <v>40</v>
      </c>
      <c r="L2">
        <v>1</v>
      </c>
      <c r="M2" s="4">
        <v>40</v>
      </c>
      <c r="N2">
        <v>1</v>
      </c>
      <c r="O2" s="8">
        <v>0.25</v>
      </c>
      <c r="P2" s="4">
        <f>M2*(1-O2)</f>
        <v>30</v>
      </c>
      <c r="Q2" s="4">
        <f>P2*N2</f>
        <v>30</v>
      </c>
      <c r="R2" t="s">
        <v>10</v>
      </c>
      <c r="S2" t="s">
        <v>11</v>
      </c>
    </row>
    <row r="3" spans="1:19" x14ac:dyDescent="0.35">
      <c r="A3" s="1" t="s">
        <v>128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4">
        <v>40</v>
      </c>
      <c r="L3">
        <v>1</v>
      </c>
      <c r="M3" s="4">
        <v>40</v>
      </c>
      <c r="N3">
        <v>1</v>
      </c>
      <c r="O3" s="8">
        <v>0.25</v>
      </c>
      <c r="P3" s="4">
        <f t="shared" ref="P3:P24" si="0">M3*(1-O3)</f>
        <v>30</v>
      </c>
      <c r="Q3" s="4">
        <f t="shared" ref="Q3:Q24" si="1">P3*N3</f>
        <v>30</v>
      </c>
      <c r="R3" t="s">
        <v>10</v>
      </c>
      <c r="S3" t="s">
        <v>11</v>
      </c>
    </row>
    <row r="4" spans="1:19" x14ac:dyDescent="0.35">
      <c r="A4" s="1" t="s">
        <v>128</v>
      </c>
      <c r="B4" t="s">
        <v>17</v>
      </c>
      <c r="C4" t="s">
        <v>2</v>
      </c>
      <c r="D4" t="s">
        <v>18</v>
      </c>
      <c r="E4" t="s">
        <v>19</v>
      </c>
      <c r="F4" t="s">
        <v>20</v>
      </c>
      <c r="G4" t="s">
        <v>6</v>
      </c>
      <c r="H4" t="s">
        <v>21</v>
      </c>
      <c r="I4" t="s">
        <v>8</v>
      </c>
      <c r="J4" t="s">
        <v>9</v>
      </c>
      <c r="K4" s="4">
        <v>10</v>
      </c>
      <c r="L4">
        <v>1</v>
      </c>
      <c r="M4" s="4">
        <v>10</v>
      </c>
      <c r="N4">
        <v>1</v>
      </c>
      <c r="O4" s="8">
        <v>0.25</v>
      </c>
      <c r="P4" s="4">
        <f t="shared" si="0"/>
        <v>7.5</v>
      </c>
      <c r="Q4" s="4">
        <f t="shared" si="1"/>
        <v>7.5</v>
      </c>
      <c r="R4" t="s">
        <v>10</v>
      </c>
      <c r="S4" t="s">
        <v>11</v>
      </c>
    </row>
    <row r="5" spans="1:19" x14ac:dyDescent="0.35">
      <c r="A5" s="1" t="s">
        <v>128</v>
      </c>
      <c r="B5" t="s">
        <v>22</v>
      </c>
      <c r="C5" t="s">
        <v>2</v>
      </c>
      <c r="D5" t="s">
        <v>23</v>
      </c>
      <c r="E5" t="s">
        <v>24</v>
      </c>
      <c r="F5" t="s">
        <v>25</v>
      </c>
      <c r="G5" t="s">
        <v>6</v>
      </c>
      <c r="H5" t="s">
        <v>26</v>
      </c>
      <c r="I5" t="s">
        <v>8</v>
      </c>
      <c r="J5" t="s">
        <v>9</v>
      </c>
      <c r="K5" s="4">
        <v>40</v>
      </c>
      <c r="L5">
        <v>1</v>
      </c>
      <c r="M5" s="4">
        <v>40</v>
      </c>
      <c r="N5">
        <v>1</v>
      </c>
      <c r="O5" s="8">
        <v>0.25</v>
      </c>
      <c r="P5" s="4">
        <f t="shared" si="0"/>
        <v>30</v>
      </c>
      <c r="Q5" s="4">
        <f t="shared" si="1"/>
        <v>30</v>
      </c>
      <c r="R5" t="s">
        <v>10</v>
      </c>
      <c r="S5" t="s">
        <v>11</v>
      </c>
    </row>
    <row r="6" spans="1:19" x14ac:dyDescent="0.35">
      <c r="A6" s="1" t="s">
        <v>128</v>
      </c>
      <c r="B6" t="s">
        <v>27</v>
      </c>
      <c r="C6" t="s">
        <v>2</v>
      </c>
      <c r="D6" t="s">
        <v>28</v>
      </c>
      <c r="E6" t="s">
        <v>29</v>
      </c>
      <c r="F6" t="s">
        <v>30</v>
      </c>
      <c r="G6" t="s">
        <v>6</v>
      </c>
      <c r="H6" t="s">
        <v>21</v>
      </c>
      <c r="I6" t="s">
        <v>8</v>
      </c>
      <c r="J6" t="s">
        <v>9</v>
      </c>
      <c r="K6" s="4">
        <v>40</v>
      </c>
      <c r="L6">
        <v>1</v>
      </c>
      <c r="M6" s="4">
        <v>40</v>
      </c>
      <c r="N6">
        <v>1</v>
      </c>
      <c r="O6" s="8">
        <v>0.25</v>
      </c>
      <c r="P6" s="4">
        <f t="shared" si="0"/>
        <v>30</v>
      </c>
      <c r="Q6" s="4">
        <f t="shared" si="1"/>
        <v>30</v>
      </c>
      <c r="R6" t="s">
        <v>10</v>
      </c>
      <c r="S6" t="s">
        <v>11</v>
      </c>
    </row>
    <row r="7" spans="1:19" x14ac:dyDescent="0.35">
      <c r="A7" s="1" t="s">
        <v>128</v>
      </c>
      <c r="B7" t="s">
        <v>31</v>
      </c>
      <c r="C7" t="s">
        <v>2</v>
      </c>
      <c r="D7" t="s">
        <v>32</v>
      </c>
      <c r="E7" t="s">
        <v>33</v>
      </c>
      <c r="F7" t="s">
        <v>34</v>
      </c>
      <c r="G7" t="s">
        <v>6</v>
      </c>
      <c r="H7" t="s">
        <v>16</v>
      </c>
      <c r="I7" t="s">
        <v>8</v>
      </c>
      <c r="J7" t="s">
        <v>9</v>
      </c>
      <c r="K7" s="4">
        <v>40</v>
      </c>
      <c r="L7">
        <v>1</v>
      </c>
      <c r="M7" s="4">
        <v>40</v>
      </c>
      <c r="N7">
        <v>1</v>
      </c>
      <c r="O7" s="8">
        <v>0.25</v>
      </c>
      <c r="P7" s="4">
        <f t="shared" si="0"/>
        <v>30</v>
      </c>
      <c r="Q7" s="4">
        <f t="shared" si="1"/>
        <v>30</v>
      </c>
      <c r="R7" t="s">
        <v>10</v>
      </c>
      <c r="S7" t="s">
        <v>11</v>
      </c>
    </row>
    <row r="8" spans="1:19" x14ac:dyDescent="0.35">
      <c r="A8" s="1" t="s">
        <v>128</v>
      </c>
      <c r="B8" t="s">
        <v>35</v>
      </c>
      <c r="C8" t="s">
        <v>2</v>
      </c>
      <c r="D8" t="s">
        <v>36</v>
      </c>
      <c r="E8" t="s">
        <v>37</v>
      </c>
      <c r="F8" t="s">
        <v>38</v>
      </c>
      <c r="G8" t="s">
        <v>6</v>
      </c>
      <c r="H8" t="s">
        <v>26</v>
      </c>
      <c r="I8" t="s">
        <v>8</v>
      </c>
      <c r="J8" t="s">
        <v>9</v>
      </c>
      <c r="K8" s="4">
        <v>40</v>
      </c>
      <c r="L8">
        <v>1</v>
      </c>
      <c r="M8" s="4">
        <v>40</v>
      </c>
      <c r="N8">
        <v>1</v>
      </c>
      <c r="O8" s="8">
        <v>0.25</v>
      </c>
      <c r="P8" s="4">
        <f t="shared" si="0"/>
        <v>30</v>
      </c>
      <c r="Q8" s="4">
        <f t="shared" si="1"/>
        <v>30</v>
      </c>
      <c r="R8" t="s">
        <v>10</v>
      </c>
      <c r="S8" t="s">
        <v>11</v>
      </c>
    </row>
    <row r="9" spans="1:19" x14ac:dyDescent="0.35">
      <c r="A9" s="1" t="s">
        <v>128</v>
      </c>
      <c r="B9" t="s">
        <v>39</v>
      </c>
      <c r="C9" t="s">
        <v>2</v>
      </c>
      <c r="D9" t="s">
        <v>40</v>
      </c>
      <c r="E9" t="s">
        <v>41</v>
      </c>
      <c r="F9" t="s">
        <v>20</v>
      </c>
      <c r="G9" t="s">
        <v>6</v>
      </c>
      <c r="H9" t="s">
        <v>21</v>
      </c>
      <c r="I9" t="s">
        <v>8</v>
      </c>
      <c r="J9" t="s">
        <v>9</v>
      </c>
      <c r="K9" s="4">
        <v>40</v>
      </c>
      <c r="L9">
        <v>1</v>
      </c>
      <c r="M9" s="4">
        <v>40</v>
      </c>
      <c r="N9">
        <v>1</v>
      </c>
      <c r="O9" s="8">
        <v>0.25</v>
      </c>
      <c r="P9" s="4">
        <f t="shared" si="0"/>
        <v>30</v>
      </c>
      <c r="Q9" s="4">
        <f t="shared" si="1"/>
        <v>30</v>
      </c>
      <c r="R9" t="s">
        <v>10</v>
      </c>
      <c r="S9" t="s">
        <v>11</v>
      </c>
    </row>
    <row r="10" spans="1:19" x14ac:dyDescent="0.35">
      <c r="A10" s="1" t="s">
        <v>128</v>
      </c>
      <c r="B10" t="s">
        <v>42</v>
      </c>
      <c r="C10" t="s">
        <v>2</v>
      </c>
      <c r="D10" t="s">
        <v>43</v>
      </c>
      <c r="E10" t="s">
        <v>44</v>
      </c>
      <c r="F10" t="s">
        <v>20</v>
      </c>
      <c r="G10" t="s">
        <v>6</v>
      </c>
      <c r="H10" t="s">
        <v>21</v>
      </c>
      <c r="I10" t="s">
        <v>8</v>
      </c>
      <c r="J10" t="s">
        <v>9</v>
      </c>
      <c r="K10" s="4">
        <v>40</v>
      </c>
      <c r="L10">
        <v>1</v>
      </c>
      <c r="M10" s="4">
        <v>40</v>
      </c>
      <c r="N10">
        <v>1</v>
      </c>
      <c r="O10" s="8">
        <v>0.25</v>
      </c>
      <c r="P10" s="4">
        <f t="shared" si="0"/>
        <v>30</v>
      </c>
      <c r="Q10" s="4">
        <f t="shared" si="1"/>
        <v>30</v>
      </c>
      <c r="R10" t="s">
        <v>10</v>
      </c>
      <c r="S10" t="s">
        <v>11</v>
      </c>
    </row>
    <row r="11" spans="1:19" x14ac:dyDescent="0.35">
      <c r="A11" s="1" t="s">
        <v>129</v>
      </c>
      <c r="B11" t="s">
        <v>45</v>
      </c>
      <c r="C11" t="s">
        <v>2</v>
      </c>
      <c r="D11" t="s">
        <v>46</v>
      </c>
      <c r="E11" t="s">
        <v>47</v>
      </c>
      <c r="F11" t="s">
        <v>48</v>
      </c>
      <c r="G11" t="s">
        <v>6</v>
      </c>
      <c r="H11" t="s">
        <v>49</v>
      </c>
      <c r="I11" t="s">
        <v>8</v>
      </c>
      <c r="J11" t="s">
        <v>9</v>
      </c>
      <c r="K11" s="4">
        <v>40</v>
      </c>
      <c r="L11">
        <v>1</v>
      </c>
      <c r="M11" s="4">
        <v>40</v>
      </c>
      <c r="N11">
        <v>2</v>
      </c>
      <c r="O11" s="8">
        <v>0.25</v>
      </c>
      <c r="P11" s="4">
        <f t="shared" si="0"/>
        <v>30</v>
      </c>
      <c r="Q11" s="4">
        <f t="shared" si="1"/>
        <v>60</v>
      </c>
      <c r="R11" t="s">
        <v>50</v>
      </c>
      <c r="S11" t="s">
        <v>51</v>
      </c>
    </row>
    <row r="12" spans="1:19" x14ac:dyDescent="0.35">
      <c r="A12" s="1" t="s">
        <v>130</v>
      </c>
      <c r="B12" t="s">
        <v>52</v>
      </c>
      <c r="C12" t="s">
        <v>2</v>
      </c>
      <c r="D12" t="s">
        <v>53</v>
      </c>
      <c r="E12" t="s">
        <v>54</v>
      </c>
      <c r="F12" t="s">
        <v>55</v>
      </c>
      <c r="G12" t="s">
        <v>6</v>
      </c>
      <c r="H12" t="s">
        <v>26</v>
      </c>
      <c r="I12" t="s">
        <v>8</v>
      </c>
      <c r="J12" t="s">
        <v>9</v>
      </c>
      <c r="K12" s="4">
        <v>10</v>
      </c>
      <c r="L12">
        <v>1</v>
      </c>
      <c r="M12" s="4">
        <v>10</v>
      </c>
      <c r="N12">
        <v>2</v>
      </c>
      <c r="O12" s="8">
        <v>0.25</v>
      </c>
      <c r="P12" s="4">
        <f t="shared" si="0"/>
        <v>7.5</v>
      </c>
      <c r="Q12" s="4">
        <f t="shared" si="1"/>
        <v>15</v>
      </c>
      <c r="R12" t="s">
        <v>50</v>
      </c>
      <c r="S12" t="s">
        <v>51</v>
      </c>
    </row>
    <row r="13" spans="1:19" x14ac:dyDescent="0.35">
      <c r="A13" s="1" t="s">
        <v>130</v>
      </c>
      <c r="B13" t="s">
        <v>56</v>
      </c>
      <c r="C13" t="s">
        <v>2</v>
      </c>
      <c r="D13" t="s">
        <v>57</v>
      </c>
      <c r="E13" t="s">
        <v>58</v>
      </c>
      <c r="F13" t="s">
        <v>55</v>
      </c>
      <c r="G13" t="s">
        <v>6</v>
      </c>
      <c r="H13" t="s">
        <v>59</v>
      </c>
      <c r="I13" t="s">
        <v>8</v>
      </c>
      <c r="J13" t="s">
        <v>9</v>
      </c>
      <c r="K13" s="4">
        <v>40</v>
      </c>
      <c r="L13">
        <v>1</v>
      </c>
      <c r="M13" s="4">
        <v>40</v>
      </c>
      <c r="N13">
        <v>1</v>
      </c>
      <c r="O13" s="8">
        <v>0.25</v>
      </c>
      <c r="P13" s="4">
        <f t="shared" si="0"/>
        <v>30</v>
      </c>
      <c r="Q13" s="4">
        <f t="shared" si="1"/>
        <v>30</v>
      </c>
      <c r="R13" t="s">
        <v>50</v>
      </c>
      <c r="S13" t="s">
        <v>51</v>
      </c>
    </row>
    <row r="14" spans="1:19" x14ac:dyDescent="0.35">
      <c r="A14" s="1" t="s">
        <v>130</v>
      </c>
      <c r="B14" t="s">
        <v>60</v>
      </c>
      <c r="C14" t="s">
        <v>2</v>
      </c>
      <c r="D14" t="s">
        <v>61</v>
      </c>
      <c r="E14" t="s">
        <v>62</v>
      </c>
      <c r="F14" t="s">
        <v>55</v>
      </c>
      <c r="G14" t="s">
        <v>6</v>
      </c>
      <c r="H14" t="s">
        <v>26</v>
      </c>
      <c r="I14" t="s">
        <v>8</v>
      </c>
      <c r="J14" t="s">
        <v>9</v>
      </c>
      <c r="K14" s="4">
        <v>10</v>
      </c>
      <c r="L14">
        <v>1</v>
      </c>
      <c r="M14" s="4">
        <v>10</v>
      </c>
      <c r="N14">
        <v>2</v>
      </c>
      <c r="O14" s="8">
        <v>0.25</v>
      </c>
      <c r="P14" s="4">
        <f t="shared" si="0"/>
        <v>7.5</v>
      </c>
      <c r="Q14" s="4">
        <f t="shared" si="1"/>
        <v>15</v>
      </c>
      <c r="R14" t="s">
        <v>50</v>
      </c>
      <c r="S14" t="s">
        <v>51</v>
      </c>
    </row>
    <row r="15" spans="1:19" x14ac:dyDescent="0.35">
      <c r="A15" s="1" t="s">
        <v>131</v>
      </c>
      <c r="B15" t="s">
        <v>63</v>
      </c>
      <c r="C15" t="s">
        <v>2</v>
      </c>
      <c r="D15" t="s">
        <v>64</v>
      </c>
      <c r="E15" t="s">
        <v>65</v>
      </c>
      <c r="F15" t="s">
        <v>66</v>
      </c>
      <c r="G15" t="s">
        <v>6</v>
      </c>
      <c r="H15" t="s">
        <v>49</v>
      </c>
      <c r="I15" t="s">
        <v>8</v>
      </c>
      <c r="J15" t="s">
        <v>9</v>
      </c>
      <c r="K15" s="4">
        <v>60</v>
      </c>
      <c r="L15">
        <v>1</v>
      </c>
      <c r="M15" s="4">
        <v>60</v>
      </c>
      <c r="N15">
        <v>1</v>
      </c>
      <c r="O15" s="8">
        <v>0.25</v>
      </c>
      <c r="P15" s="4">
        <f t="shared" si="0"/>
        <v>45</v>
      </c>
      <c r="Q15" s="4">
        <f t="shared" si="1"/>
        <v>45</v>
      </c>
      <c r="R15" t="s">
        <v>67</v>
      </c>
      <c r="S15" t="s">
        <v>68</v>
      </c>
    </row>
    <row r="16" spans="1:19" x14ac:dyDescent="0.35">
      <c r="A16" s="1" t="s">
        <v>131</v>
      </c>
      <c r="B16" t="s">
        <v>69</v>
      </c>
      <c r="C16" t="s">
        <v>2</v>
      </c>
      <c r="D16" t="s">
        <v>70</v>
      </c>
      <c r="E16" t="s">
        <v>71</v>
      </c>
      <c r="F16" t="s">
        <v>72</v>
      </c>
      <c r="G16" t="s">
        <v>6</v>
      </c>
      <c r="H16" t="s">
        <v>49</v>
      </c>
      <c r="I16" t="s">
        <v>8</v>
      </c>
      <c r="J16" t="s">
        <v>9</v>
      </c>
      <c r="K16" s="4">
        <v>60</v>
      </c>
      <c r="L16">
        <v>1</v>
      </c>
      <c r="M16" s="4">
        <v>60</v>
      </c>
      <c r="N16">
        <v>1</v>
      </c>
      <c r="O16" s="8">
        <v>0.25</v>
      </c>
      <c r="P16" s="4">
        <f t="shared" si="0"/>
        <v>45</v>
      </c>
      <c r="Q16" s="4">
        <f t="shared" si="1"/>
        <v>45</v>
      </c>
      <c r="R16" t="s">
        <v>67</v>
      </c>
      <c r="S16" t="s">
        <v>68</v>
      </c>
    </row>
    <row r="17" spans="1:19" x14ac:dyDescent="0.35">
      <c r="A17" s="1" t="s">
        <v>132</v>
      </c>
      <c r="B17" t="s">
        <v>73</v>
      </c>
      <c r="C17" t="s">
        <v>2</v>
      </c>
      <c r="D17" t="s">
        <v>74</v>
      </c>
      <c r="E17" t="s">
        <v>75</v>
      </c>
      <c r="F17" t="s">
        <v>76</v>
      </c>
      <c r="G17" t="s">
        <v>6</v>
      </c>
      <c r="H17" t="s">
        <v>49</v>
      </c>
      <c r="I17" t="s">
        <v>8</v>
      </c>
      <c r="J17" t="s">
        <v>9</v>
      </c>
      <c r="K17" s="4">
        <v>40</v>
      </c>
      <c r="L17">
        <v>1</v>
      </c>
      <c r="M17" s="4">
        <v>40</v>
      </c>
      <c r="N17">
        <v>1</v>
      </c>
      <c r="O17" s="8">
        <v>0.25</v>
      </c>
      <c r="P17" s="4">
        <f t="shared" si="0"/>
        <v>30</v>
      </c>
      <c r="Q17" s="4">
        <f t="shared" si="1"/>
        <v>30</v>
      </c>
      <c r="R17" t="s">
        <v>77</v>
      </c>
      <c r="S17" t="s">
        <v>78</v>
      </c>
    </row>
    <row r="18" spans="1:19" x14ac:dyDescent="0.35">
      <c r="A18" s="1" t="s">
        <v>132</v>
      </c>
      <c r="B18" t="s">
        <v>79</v>
      </c>
      <c r="C18" t="s">
        <v>2</v>
      </c>
      <c r="D18" t="s">
        <v>80</v>
      </c>
      <c r="E18" t="s">
        <v>81</v>
      </c>
      <c r="F18" t="s">
        <v>82</v>
      </c>
      <c r="G18" t="s">
        <v>83</v>
      </c>
      <c r="H18" t="s">
        <v>84</v>
      </c>
      <c r="I18" t="s">
        <v>8</v>
      </c>
      <c r="J18" t="s">
        <v>9</v>
      </c>
      <c r="K18" s="4">
        <v>30</v>
      </c>
      <c r="L18">
        <v>1</v>
      </c>
      <c r="M18" s="4">
        <v>30</v>
      </c>
      <c r="N18">
        <v>1</v>
      </c>
      <c r="O18" s="8">
        <v>0.25</v>
      </c>
      <c r="P18" s="4">
        <f t="shared" si="0"/>
        <v>22.5</v>
      </c>
      <c r="Q18" s="4">
        <f t="shared" si="1"/>
        <v>22.5</v>
      </c>
      <c r="R18" t="s">
        <v>10</v>
      </c>
      <c r="S18" t="s">
        <v>11</v>
      </c>
    </row>
    <row r="19" spans="1:19" x14ac:dyDescent="0.35">
      <c r="A19" s="1" t="s">
        <v>132</v>
      </c>
      <c r="B19" t="s">
        <v>85</v>
      </c>
      <c r="C19" t="s">
        <v>2</v>
      </c>
      <c r="D19" t="s">
        <v>86</v>
      </c>
      <c r="E19" t="s">
        <v>87</v>
      </c>
      <c r="F19" t="s">
        <v>88</v>
      </c>
      <c r="G19" t="s">
        <v>6</v>
      </c>
      <c r="H19" t="s">
        <v>26</v>
      </c>
      <c r="I19" t="s">
        <v>8</v>
      </c>
      <c r="J19" t="s">
        <v>9</v>
      </c>
      <c r="K19" s="4">
        <v>10</v>
      </c>
      <c r="L19">
        <v>1</v>
      </c>
      <c r="M19" s="4">
        <v>10</v>
      </c>
      <c r="N19">
        <v>1</v>
      </c>
      <c r="O19" s="8">
        <v>0.25</v>
      </c>
      <c r="P19" s="4">
        <f t="shared" si="0"/>
        <v>7.5</v>
      </c>
      <c r="Q19" s="4">
        <f t="shared" si="1"/>
        <v>7.5</v>
      </c>
      <c r="R19" t="s">
        <v>10</v>
      </c>
      <c r="S19" t="s">
        <v>11</v>
      </c>
    </row>
    <row r="20" spans="1:19" x14ac:dyDescent="0.35">
      <c r="A20" s="1" t="s">
        <v>132</v>
      </c>
      <c r="B20" t="s">
        <v>89</v>
      </c>
      <c r="C20" t="s">
        <v>2</v>
      </c>
      <c r="D20" t="s">
        <v>90</v>
      </c>
      <c r="E20" t="s">
        <v>91</v>
      </c>
      <c r="F20" t="s">
        <v>92</v>
      </c>
      <c r="G20" t="s">
        <v>6</v>
      </c>
      <c r="H20" t="s">
        <v>93</v>
      </c>
      <c r="I20" t="s">
        <v>8</v>
      </c>
      <c r="J20" t="s">
        <v>9</v>
      </c>
      <c r="K20" s="4">
        <v>20</v>
      </c>
      <c r="L20">
        <v>1</v>
      </c>
      <c r="M20" s="4">
        <v>20</v>
      </c>
      <c r="N20">
        <v>1</v>
      </c>
      <c r="O20" s="8">
        <v>0.25</v>
      </c>
      <c r="P20" s="4">
        <f t="shared" si="0"/>
        <v>15</v>
      </c>
      <c r="Q20" s="4">
        <f t="shared" si="1"/>
        <v>15</v>
      </c>
      <c r="R20" t="s">
        <v>10</v>
      </c>
      <c r="S20" t="s">
        <v>11</v>
      </c>
    </row>
    <row r="21" spans="1:19" x14ac:dyDescent="0.35">
      <c r="A21" s="1" t="s">
        <v>133</v>
      </c>
      <c r="B21" t="s">
        <v>94</v>
      </c>
      <c r="C21" t="s">
        <v>2</v>
      </c>
      <c r="D21" t="s">
        <v>95</v>
      </c>
      <c r="E21" t="s">
        <v>96</v>
      </c>
      <c r="F21" t="s">
        <v>97</v>
      </c>
      <c r="G21" t="s">
        <v>6</v>
      </c>
      <c r="H21" t="s">
        <v>49</v>
      </c>
      <c r="I21" t="s">
        <v>8</v>
      </c>
      <c r="J21" t="s">
        <v>9</v>
      </c>
      <c r="K21" s="4">
        <v>60</v>
      </c>
      <c r="L21">
        <v>1</v>
      </c>
      <c r="M21" s="4">
        <v>60</v>
      </c>
      <c r="N21">
        <v>1</v>
      </c>
      <c r="O21" s="8">
        <v>0.25</v>
      </c>
      <c r="P21" s="4">
        <f t="shared" si="0"/>
        <v>45</v>
      </c>
      <c r="Q21" s="4">
        <f t="shared" si="1"/>
        <v>45</v>
      </c>
      <c r="R21" t="s">
        <v>67</v>
      </c>
      <c r="S21" t="s">
        <v>68</v>
      </c>
    </row>
    <row r="22" spans="1:19" x14ac:dyDescent="0.35">
      <c r="A22" s="1" t="s">
        <v>133</v>
      </c>
      <c r="B22" t="s">
        <v>98</v>
      </c>
      <c r="C22" t="s">
        <v>2</v>
      </c>
      <c r="D22" t="s">
        <v>99</v>
      </c>
      <c r="E22" t="s">
        <v>100</v>
      </c>
      <c r="F22" t="s">
        <v>101</v>
      </c>
      <c r="G22" t="s">
        <v>6</v>
      </c>
      <c r="H22" t="s">
        <v>102</v>
      </c>
      <c r="I22" t="s">
        <v>8</v>
      </c>
      <c r="J22" t="s">
        <v>9</v>
      </c>
      <c r="K22" s="4">
        <v>40</v>
      </c>
      <c r="L22">
        <v>1</v>
      </c>
      <c r="M22" s="4">
        <v>40</v>
      </c>
      <c r="N22">
        <v>5</v>
      </c>
      <c r="O22" s="8">
        <v>0.25</v>
      </c>
      <c r="P22" s="4">
        <f t="shared" si="0"/>
        <v>30</v>
      </c>
      <c r="Q22" s="4">
        <f t="shared" si="1"/>
        <v>150</v>
      </c>
      <c r="R22" t="s">
        <v>50</v>
      </c>
      <c r="S22" t="s">
        <v>51</v>
      </c>
    </row>
    <row r="23" spans="1:19" x14ac:dyDescent="0.35">
      <c r="A23" s="1" t="s">
        <v>133</v>
      </c>
      <c r="B23" t="s">
        <v>103</v>
      </c>
      <c r="C23" t="s">
        <v>2</v>
      </c>
      <c r="D23" t="s">
        <v>104</v>
      </c>
      <c r="E23" t="s">
        <v>105</v>
      </c>
      <c r="F23" t="s">
        <v>101</v>
      </c>
      <c r="G23" t="s">
        <v>6</v>
      </c>
      <c r="H23" t="s">
        <v>102</v>
      </c>
      <c r="I23" t="s">
        <v>8</v>
      </c>
      <c r="J23" t="s">
        <v>9</v>
      </c>
      <c r="K23" s="4">
        <v>10</v>
      </c>
      <c r="L23">
        <v>1</v>
      </c>
      <c r="M23" s="4">
        <v>10</v>
      </c>
      <c r="N23">
        <v>3</v>
      </c>
      <c r="O23" s="8">
        <v>0.25</v>
      </c>
      <c r="P23" s="4">
        <f t="shared" si="0"/>
        <v>7.5</v>
      </c>
      <c r="Q23" s="4">
        <f t="shared" si="1"/>
        <v>22.5</v>
      </c>
      <c r="R23" t="s">
        <v>50</v>
      </c>
      <c r="S23" t="s">
        <v>51</v>
      </c>
    </row>
    <row r="24" spans="1:19" ht="15" thickBot="1" x14ac:dyDescent="0.4">
      <c r="A24" s="1" t="s">
        <v>133</v>
      </c>
      <c r="B24" t="s">
        <v>106</v>
      </c>
      <c r="C24" t="s">
        <v>2</v>
      </c>
      <c r="D24" t="s">
        <v>107</v>
      </c>
      <c r="E24" t="s">
        <v>108</v>
      </c>
      <c r="F24" t="s">
        <v>101</v>
      </c>
      <c r="G24" t="s">
        <v>6</v>
      </c>
      <c r="H24" t="s">
        <v>102</v>
      </c>
      <c r="I24" t="s">
        <v>8</v>
      </c>
      <c r="J24" t="s">
        <v>9</v>
      </c>
      <c r="K24" s="4">
        <v>40</v>
      </c>
      <c r="L24">
        <v>1</v>
      </c>
      <c r="M24" s="4">
        <v>40</v>
      </c>
      <c r="N24">
        <v>3</v>
      </c>
      <c r="O24" s="8">
        <v>0.25</v>
      </c>
      <c r="P24" s="4">
        <f t="shared" si="0"/>
        <v>30</v>
      </c>
      <c r="Q24" s="4">
        <f t="shared" si="1"/>
        <v>90</v>
      </c>
      <c r="R24" t="s">
        <v>50</v>
      </c>
      <c r="S24" t="s">
        <v>51</v>
      </c>
    </row>
    <row r="25" spans="1:19" ht="15" thickBot="1" x14ac:dyDescent="0.4">
      <c r="A25" s="1"/>
      <c r="O25" s="9" t="s">
        <v>109</v>
      </c>
      <c r="P25" s="5"/>
      <c r="Q25" s="6" t="s">
        <v>134</v>
      </c>
    </row>
    <row r="26" spans="1:19" x14ac:dyDescent="0.35">
      <c r="A26" s="1"/>
    </row>
    <row r="27" spans="1:19" x14ac:dyDescent="0.35">
      <c r="A27" s="1"/>
    </row>
    <row r="28" spans="1:19" x14ac:dyDescent="0.35">
      <c r="A28" s="1"/>
    </row>
    <row r="29" spans="1:19" x14ac:dyDescent="0.35">
      <c r="A29" s="1"/>
    </row>
    <row r="30" spans="1:19" x14ac:dyDescent="0.35">
      <c r="A30" s="10" t="s">
        <v>135</v>
      </c>
      <c r="B30" s="10"/>
      <c r="C30" s="10"/>
      <c r="D30" s="10"/>
      <c r="E30" s="10"/>
      <c r="F30" s="10"/>
      <c r="G30" s="10"/>
      <c r="H30" s="10"/>
      <c r="I30" s="10"/>
      <c r="J30" s="10"/>
    </row>
    <row r="31" spans="1:1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x14ac:dyDescent="0.35">
      <c r="A38" s="1"/>
    </row>
    <row r="39" spans="1:10" x14ac:dyDescent="0.35">
      <c r="A39" s="1"/>
    </row>
    <row r="40" spans="1:10" x14ac:dyDescent="0.35">
      <c r="A40" s="1"/>
    </row>
    <row r="41" spans="1:10" x14ac:dyDescent="0.35">
      <c r="A41" s="1"/>
    </row>
    <row r="42" spans="1:10" x14ac:dyDescent="0.35">
      <c r="A42" s="1"/>
    </row>
    <row r="43" spans="1:10" x14ac:dyDescent="0.35">
      <c r="A43" s="1"/>
    </row>
    <row r="44" spans="1:10" x14ac:dyDescent="0.35">
      <c r="A44" s="1"/>
    </row>
    <row r="45" spans="1:10" x14ac:dyDescent="0.35">
      <c r="A45" s="1"/>
    </row>
    <row r="46" spans="1:10" x14ac:dyDescent="0.35">
      <c r="A46" s="1"/>
    </row>
    <row r="47" spans="1:10" x14ac:dyDescent="0.35">
      <c r="A47" s="1"/>
    </row>
    <row r="48" spans="1:10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</sheetData>
  <mergeCells count="1">
    <mergeCell ref="A30:J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2023-11-03T14:13:48Z</dcterms:created>
  <dcterms:modified xsi:type="dcterms:W3CDTF">2023-11-06T15:29:42Z</dcterms:modified>
</cp:coreProperties>
</file>