
<file path=[Content_Types].xml><?xml version="1.0" encoding="utf-8"?>
<Types xmlns="http://schemas.openxmlformats.org/package/2006/content-types">
  <Default Extension="bin" ContentType="application/vnd.openxmlformats-officedocument.spreadsheetml.printerSettings"/>
  <Override PartName="/xl/queryTables/queryTable1.xml" ContentType="application/vnd.openxmlformats-officedocument.spreadsheetml.queryTable+xml"/>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7650" windowHeight="9150"/>
  </bookViews>
  <sheets>
    <sheet name="statement" sheetId="38" r:id="rId1"/>
    <sheet name="sales" sheetId="107" r:id="rId2"/>
  </sheets>
  <externalReferences>
    <externalReference r:id="rId3"/>
    <externalReference r:id="rId4"/>
  </externalReferences>
  <definedNames>
    <definedName name="data13" localSheetId="1">#REF!</definedName>
    <definedName name="data13" localSheetId="0">statement!#REF!</definedName>
    <definedName name="data13">#REF!</definedName>
    <definedName name="data16" localSheetId="1">#REF!</definedName>
    <definedName name="data16" localSheetId="0">statement!#REF!</definedName>
    <definedName name="data16">#REF!</definedName>
    <definedName name="_xlnm.Print_Area" localSheetId="0">statement!$A$1:$L$38</definedName>
    <definedName name="Query_from_finance" localSheetId="1">sales!$A$5:$G$24</definedName>
    <definedName name="Query_from_finance_1" localSheetId="1">sales!#REF!</definedName>
    <definedName name="Query_from_finance_2" localSheetId="1">sales!#REF!</definedName>
    <definedName name="Query_from_finance_3" localSheetId="1">sales!#REF!</definedName>
    <definedName name="Query_from_finance_4" localSheetId="1">sales!#REF!</definedName>
    <definedName name="Query_from_finance_5" localSheetId="1">sales!#REF!</definedName>
    <definedName name="Query_from_finance_6" localSheetId="1">sales!#REF!</definedName>
    <definedName name="Query_from_finance_7" localSheetId="1">sales!#REF!</definedName>
  </definedNames>
  <calcPr calcId="125725"/>
</workbook>
</file>

<file path=xl/calcChain.xml><?xml version="1.0" encoding="utf-8"?>
<calcChain xmlns="http://schemas.openxmlformats.org/spreadsheetml/2006/main">
  <c r="H8" i="107"/>
  <c r="H3" s="1"/>
  <c r="I19" s="1"/>
  <c r="G8"/>
  <c r="G7"/>
  <c r="G6"/>
  <c r="G3" s="1"/>
  <c r="I6" s="1"/>
  <c r="F3"/>
  <c r="E3"/>
  <c r="D3"/>
  <c r="J19" i="38"/>
  <c r="J18"/>
  <c r="J22"/>
  <c r="I20" l="1"/>
  <c r="J20" s="1"/>
  <c r="J23" s="1"/>
  <c r="J26" s="1"/>
</calcChain>
</file>

<file path=xl/connections.xml><?xml version="1.0" encoding="utf-8"?>
<connections xmlns="http://schemas.openxmlformats.org/spreadsheetml/2006/main">
  <connection id="1" name="Connection911111" type="1" refreshedVersion="2" savePassword="1" background="1" saveData="1">
    <dbPr connection="DSN=SQL Data Source;Description=finance;UID=finance_user;PWD=f1n@nc3;APP=Microsoft® Query;WSID=TAMERA1;DATABASE=finance;Trusted_Connection=Yes" command="SELECT v_mClientNet.post_year, v_mClientNet.post_per, v_mClientNet.glcc, v_mClientNet.GrossUS, v_mClientNet.ReturnUS, v_mClientNet.NetUS_x000d__x000a_FROM finance.tamera.v_mClientNet v_mClientNet_x000d__x000a_WHERE (v_mClientNet.glcc='P540')_x000d__x000a_ORDER BY v_mClientNet.post_year, v_mClientNet.post_per"/>
  </connection>
</connections>
</file>

<file path=xl/sharedStrings.xml><?xml version="1.0" encoding="utf-8"?>
<sst xmlns="http://schemas.openxmlformats.org/spreadsheetml/2006/main" count="51" uniqueCount="45">
  <si>
    <t/>
  </si>
  <si>
    <t>Name</t>
  </si>
  <si>
    <t>Date</t>
  </si>
  <si>
    <t>Address</t>
  </si>
  <si>
    <t>Document</t>
  </si>
  <si>
    <t>City</t>
  </si>
  <si>
    <t>State</t>
  </si>
  <si>
    <t>ZIP</t>
  </si>
  <si>
    <t>Terms</t>
  </si>
  <si>
    <t>Net 90 Days</t>
  </si>
  <si>
    <t>Phone</t>
  </si>
  <si>
    <t>Qty</t>
  </si>
  <si>
    <t>Description</t>
  </si>
  <si>
    <t>Unit Price</t>
  </si>
  <si>
    <t>TOTAL</t>
  </si>
  <si>
    <t xml:space="preserve">SubTotal  </t>
  </si>
  <si>
    <t xml:space="preserve">TOTAL  </t>
  </si>
  <si>
    <t>O'Reilly Sales</t>
  </si>
  <si>
    <t>Current Month Sales Data</t>
  </si>
  <si>
    <t>post_year</t>
  </si>
  <si>
    <t>post_per</t>
  </si>
  <si>
    <t>glcc</t>
  </si>
  <si>
    <t>GrossUS</t>
  </si>
  <si>
    <t>ReturnUS</t>
  </si>
  <si>
    <t>NetUS</t>
  </si>
  <si>
    <t>Net Billing</t>
  </si>
  <si>
    <t xml:space="preserve">Level </t>
  </si>
  <si>
    <t>Rate</t>
  </si>
  <si>
    <t>fee</t>
  </si>
  <si>
    <t>Should you have any question regarding this invoice please contact Kerry Riel @ 707.827.7201 or kerryr@oreilly.com</t>
  </si>
  <si>
    <t>Balance Forward</t>
  </si>
  <si>
    <t>Advance</t>
  </si>
  <si>
    <t>2007</t>
  </si>
  <si>
    <t>2008</t>
  </si>
  <si>
    <t>All Net Billings</t>
  </si>
  <si>
    <t>Distribution fee at 25%</t>
  </si>
  <si>
    <t>FeesUS</t>
  </si>
  <si>
    <t>John Wiley &amp; Sons</t>
  </si>
  <si>
    <t>Wiley/Wrox - 90160</t>
  </si>
  <si>
    <t>012012</t>
  </si>
  <si>
    <t>022012</t>
  </si>
  <si>
    <t>WLY032012</t>
  </si>
  <si>
    <t>March 2012 Sales (net of any agency fees)</t>
  </si>
  <si>
    <t>March 2012 Returns</t>
  </si>
  <si>
    <t>032012</t>
  </si>
</sst>
</file>

<file path=xl/styles.xml><?xml version="1.0" encoding="utf-8"?>
<styleSheet xmlns="http://schemas.openxmlformats.org/spreadsheetml/2006/main">
  <numFmts count="4">
    <numFmt numFmtId="8" formatCode="&quot;$&quot;#,##0.00_);[Red]\(&quot;$&quot;#,##0.00\)"/>
    <numFmt numFmtId="44" formatCode="_(&quot;$&quot;* #,##0.00_);_(&quot;$&quot;* \(#,##0.00\);_(&quot;$&quot;* &quot;-&quot;??_);_(@_)"/>
    <numFmt numFmtId="43" formatCode="_(* #,##0.00_);_(* \(#,##0.00\);_(* &quot;-&quot;??_);_(@_)"/>
    <numFmt numFmtId="164" formatCode=";;;"/>
  </numFmts>
  <fonts count="17">
    <font>
      <sz val="10"/>
      <name val="Arial"/>
    </font>
    <font>
      <sz val="10"/>
      <name val="Arial"/>
    </font>
    <font>
      <b/>
      <sz val="10"/>
      <name val="Arial"/>
      <family val="2"/>
    </font>
    <font>
      <b/>
      <i/>
      <sz val="9"/>
      <name val="Arial"/>
      <family val="2"/>
    </font>
    <font>
      <b/>
      <sz val="10"/>
      <color indexed="10"/>
      <name val="System"/>
      <family val="2"/>
    </font>
    <font>
      <sz val="10"/>
      <color indexed="8"/>
      <name val="Arial"/>
      <family val="2"/>
    </font>
    <font>
      <b/>
      <sz val="10"/>
      <name val="Arial"/>
      <family val="2"/>
    </font>
    <font>
      <b/>
      <sz val="10"/>
      <color indexed="8"/>
      <name val="Arial"/>
      <family val="2"/>
    </font>
    <font>
      <i/>
      <sz val="10"/>
      <name val="Arial"/>
      <family val="2"/>
    </font>
    <font>
      <sz val="10"/>
      <name val="Arial Narrow"/>
      <family val="2"/>
    </font>
    <font>
      <b/>
      <i/>
      <sz val="14"/>
      <name val="Arial Narrow"/>
      <family val="2"/>
    </font>
    <font>
      <b/>
      <sz val="10"/>
      <name val="Arial Narrow"/>
      <family val="2"/>
    </font>
    <font>
      <b/>
      <sz val="14"/>
      <name val="Arial Narrow"/>
      <family val="2"/>
    </font>
    <font>
      <sz val="10"/>
      <color indexed="10"/>
      <name val="Arial"/>
      <family val="2"/>
    </font>
    <font>
      <sz val="10"/>
      <name val="Arial"/>
      <family val="2"/>
    </font>
    <font>
      <sz val="10"/>
      <name val="Arial"/>
      <family val="2"/>
    </font>
    <font>
      <sz val="10"/>
      <name val="Arial"/>
      <family val="2"/>
    </font>
  </fonts>
  <fills count="6">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6"/>
        <bgColor indexed="64"/>
      </patternFill>
    </fill>
    <fill>
      <patternFill patternType="solid">
        <fgColor indexed="27"/>
        <bgColor indexed="64"/>
      </patternFill>
    </fill>
  </fills>
  <borders count="27">
    <border>
      <left/>
      <right/>
      <top/>
      <bottom/>
      <diagonal/>
    </border>
    <border>
      <left/>
      <right/>
      <top/>
      <bottom style="thick">
        <color indexed="22"/>
      </bottom>
      <diagonal/>
    </border>
    <border>
      <left/>
      <right style="thick">
        <color indexed="22"/>
      </right>
      <top/>
      <bottom/>
      <diagonal/>
    </border>
    <border>
      <left/>
      <right/>
      <top/>
      <bottom style="thick">
        <color indexed="10"/>
      </bottom>
      <diagonal/>
    </border>
    <border>
      <left/>
      <right/>
      <top style="thin">
        <color indexed="32"/>
      </top>
      <bottom/>
      <diagonal/>
    </border>
    <border>
      <left/>
      <right/>
      <top/>
      <bottom style="hair">
        <color indexed="22"/>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right/>
      <top/>
      <bottom style="thin">
        <color indexed="23"/>
      </bottom>
      <diagonal/>
    </border>
    <border>
      <left/>
      <right/>
      <top style="thin">
        <color indexed="23"/>
      </top>
      <bottom/>
      <diagonal/>
    </border>
    <border>
      <left/>
      <right style="thick">
        <color indexed="22"/>
      </right>
      <top/>
      <bottom style="thick">
        <color indexed="22"/>
      </bottom>
      <diagonal/>
    </border>
    <border>
      <left style="medium">
        <color indexed="64"/>
      </left>
      <right style="medium">
        <color indexed="64"/>
      </right>
      <top style="medium">
        <color indexed="64"/>
      </top>
      <bottom style="medium">
        <color indexed="64"/>
      </bottom>
      <diagonal/>
    </border>
    <border>
      <left/>
      <right/>
      <top style="hair">
        <color indexed="22"/>
      </top>
      <bottom style="hair">
        <color indexed="22"/>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8">
    <xf numFmtId="0" fontId="0" fillId="0" borderId="0"/>
    <xf numFmtId="43" fontId="14"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4"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0" fontId="14" fillId="0" borderId="0"/>
  </cellStyleXfs>
  <cellXfs count="90">
    <xf numFmtId="0" fontId="0" fillId="0" borderId="0" xfId="0"/>
    <xf numFmtId="0" fontId="0" fillId="2" borderId="0" xfId="0" applyFill="1" applyBorder="1"/>
    <xf numFmtId="0" fontId="0" fillId="2" borderId="2" xfId="0" applyFill="1" applyBorder="1"/>
    <xf numFmtId="0" fontId="2" fillId="2" borderId="0" xfId="0" applyFont="1" applyFill="1" applyBorder="1"/>
    <xf numFmtId="0" fontId="3" fillId="2" borderId="0" xfId="0" applyFont="1" applyFill="1" applyBorder="1" applyAlignment="1">
      <alignment horizontal="right"/>
    </xf>
    <xf numFmtId="1" fontId="4" fillId="2" borderId="0" xfId="0" applyNumberFormat="1" applyFont="1" applyFill="1" applyBorder="1"/>
    <xf numFmtId="0" fontId="0" fillId="2" borderId="3" xfId="0" applyFill="1" applyBorder="1"/>
    <xf numFmtId="0" fontId="0" fillId="2" borderId="4" xfId="0" applyFill="1" applyBorder="1"/>
    <xf numFmtId="0" fontId="3" fillId="2" borderId="0" xfId="0" applyFont="1" applyFill="1" applyBorder="1"/>
    <xf numFmtId="14" fontId="0" fillId="2" borderId="0" xfId="0" applyNumberFormat="1" applyFill="1" applyBorder="1" applyAlignment="1">
      <alignment horizontal="left"/>
    </xf>
    <xf numFmtId="14" fontId="0" fillId="2" borderId="0" xfId="0" quotePrefix="1" applyNumberFormat="1" applyFill="1" applyBorder="1" applyAlignment="1">
      <alignment horizontal="left"/>
    </xf>
    <xf numFmtId="49" fontId="0" fillId="2" borderId="0" xfId="0" applyNumberFormat="1" applyFill="1" applyBorder="1"/>
    <xf numFmtId="49" fontId="0" fillId="2" borderId="5" xfId="0" applyNumberFormat="1" applyFill="1" applyBorder="1" applyAlignment="1">
      <alignment horizontal="left"/>
    </xf>
    <xf numFmtId="0" fontId="0" fillId="2" borderId="0" xfId="0" applyFill="1" applyBorder="1" applyAlignment="1">
      <alignment horizontal="left"/>
    </xf>
    <xf numFmtId="0" fontId="1" fillId="2" borderId="0" xfId="0" applyFont="1" applyFill="1" applyBorder="1"/>
    <xf numFmtId="0" fontId="2" fillId="2" borderId="6" xfId="0" applyFont="1" applyFill="1" applyBorder="1" applyAlignment="1">
      <alignment horizontal="center"/>
    </xf>
    <xf numFmtId="0" fontId="2" fillId="3" borderId="7" xfId="0" applyFont="1" applyFill="1" applyBorder="1" applyAlignment="1">
      <alignment horizontal="center"/>
    </xf>
    <xf numFmtId="0" fontId="0" fillId="2" borderId="0" xfId="0" applyNumberFormat="1" applyFont="1" applyFill="1" applyBorder="1" applyAlignment="1"/>
    <xf numFmtId="0" fontId="0" fillId="2" borderId="8" xfId="0" applyFill="1" applyBorder="1" applyAlignment="1">
      <alignment horizontal="center"/>
    </xf>
    <xf numFmtId="8" fontId="0" fillId="3" borderId="8" xfId="0" applyNumberFormat="1" applyFill="1" applyBorder="1"/>
    <xf numFmtId="0" fontId="0" fillId="2" borderId="9" xfId="0" applyFill="1" applyBorder="1" applyAlignment="1">
      <alignment horizontal="center"/>
    </xf>
    <xf numFmtId="8" fontId="0" fillId="3" borderId="9" xfId="0" applyNumberFormat="1" applyFill="1" applyBorder="1"/>
    <xf numFmtId="40" fontId="0" fillId="2" borderId="9" xfId="0" applyNumberFormat="1" applyFill="1" applyBorder="1" applyAlignment="1"/>
    <xf numFmtId="0" fontId="0" fillId="2" borderId="10" xfId="0" applyFill="1" applyBorder="1" applyAlignment="1">
      <alignment horizontal="center"/>
    </xf>
    <xf numFmtId="40" fontId="0" fillId="2" borderId="10" xfId="0" applyNumberFormat="1" applyFill="1" applyBorder="1" applyAlignment="1"/>
    <xf numFmtId="8" fontId="0" fillId="3" borderId="10" xfId="0" applyNumberFormat="1" applyFill="1" applyBorder="1"/>
    <xf numFmtId="0" fontId="1" fillId="2" borderId="0" xfId="0" quotePrefix="1" applyFont="1" applyFill="1" applyBorder="1" applyAlignment="1">
      <alignment horizontal="right"/>
    </xf>
    <xf numFmtId="8" fontId="5" fillId="3" borderId="7" xfId="0" applyNumberFormat="1" applyFont="1" applyFill="1" applyBorder="1"/>
    <xf numFmtId="164" fontId="0" fillId="2" borderId="0" xfId="0" applyNumberFormat="1" applyFill="1" applyBorder="1"/>
    <xf numFmtId="9" fontId="2" fillId="2" borderId="0" xfId="0" applyNumberFormat="1" applyFont="1" applyFill="1" applyBorder="1"/>
    <xf numFmtId="0" fontId="6" fillId="2" borderId="0" xfId="0" applyFont="1" applyFill="1" applyBorder="1" applyAlignment="1">
      <alignment horizontal="right"/>
    </xf>
    <xf numFmtId="0" fontId="0" fillId="2" borderId="0" xfId="0" applyFill="1" applyBorder="1" applyAlignment="1">
      <alignment horizontal="left" indent="1"/>
    </xf>
    <xf numFmtId="0" fontId="1" fillId="2" borderId="0" xfId="0" applyNumberFormat="1" applyFont="1" applyFill="1" applyBorder="1"/>
    <xf numFmtId="0" fontId="0" fillId="2" borderId="0" xfId="0" quotePrefix="1" applyFill="1" applyBorder="1"/>
    <xf numFmtId="0" fontId="2" fillId="2" borderId="0" xfId="0" applyFont="1" applyFill="1" applyBorder="1" applyAlignment="1">
      <alignment horizontal="right"/>
    </xf>
    <xf numFmtId="8" fontId="7" fillId="3" borderId="11" xfId="0" applyNumberFormat="1" applyFont="1" applyFill="1" applyBorder="1"/>
    <xf numFmtId="0" fontId="0" fillId="2" borderId="0" xfId="0" applyFill="1"/>
    <xf numFmtId="0" fontId="1" fillId="2" borderId="0" xfId="0" applyFont="1" applyFill="1" applyBorder="1" applyAlignment="1"/>
    <xf numFmtId="0" fontId="0" fillId="2" borderId="12" xfId="0" applyFill="1" applyBorder="1"/>
    <xf numFmtId="0" fontId="0" fillId="2" borderId="13" xfId="0" applyFill="1" applyBorder="1"/>
    <xf numFmtId="0" fontId="0" fillId="2" borderId="1" xfId="0" applyFill="1" applyBorder="1"/>
    <xf numFmtId="0" fontId="0" fillId="2" borderId="14" xfId="0" applyFill="1" applyBorder="1"/>
    <xf numFmtId="40" fontId="0" fillId="0" borderId="0" xfId="0" applyNumberFormat="1"/>
    <xf numFmtId="0" fontId="6" fillId="2" borderId="0" xfId="0" quotePrefix="1" applyFont="1" applyFill="1" applyBorder="1" applyAlignment="1">
      <alignment horizontal="right"/>
    </xf>
    <xf numFmtId="40" fontId="13" fillId="2" borderId="9" xfId="0" applyNumberFormat="1" applyFont="1" applyFill="1" applyBorder="1" applyAlignment="1"/>
    <xf numFmtId="2" fontId="0" fillId="2" borderId="9" xfId="0" applyNumberFormat="1" applyFill="1" applyBorder="1" applyAlignment="1">
      <alignment horizontal="center"/>
    </xf>
    <xf numFmtId="49" fontId="14" fillId="2" borderId="0" xfId="0" applyNumberFormat="1" applyFont="1" applyFill="1" applyBorder="1" applyAlignment="1">
      <alignment horizontal="left"/>
    </xf>
    <xf numFmtId="0" fontId="9" fillId="0" borderId="0" xfId="0" applyFont="1"/>
    <xf numFmtId="0" fontId="10" fillId="0" borderId="0" xfId="0" applyFont="1"/>
    <xf numFmtId="40" fontId="9" fillId="0" borderId="0" xfId="0" applyNumberFormat="1" applyFont="1"/>
    <xf numFmtId="40" fontId="11" fillId="0" borderId="0" xfId="0" applyNumberFormat="1" applyFont="1"/>
    <xf numFmtId="9" fontId="9" fillId="0" borderId="0" xfId="0" applyNumberFormat="1" applyFont="1"/>
    <xf numFmtId="0" fontId="9" fillId="4" borderId="0" xfId="0" applyFont="1" applyFill="1"/>
    <xf numFmtId="0" fontId="12" fillId="0" borderId="0" xfId="0" applyFont="1" applyFill="1"/>
    <xf numFmtId="40" fontId="12" fillId="0" borderId="0" xfId="0" applyNumberFormat="1" applyFont="1" applyFill="1"/>
    <xf numFmtId="40" fontId="12" fillId="0" borderId="0" xfId="0" applyNumberFormat="1" applyFont="1"/>
    <xf numFmtId="0" fontId="12" fillId="0" borderId="0" xfId="0" applyFont="1"/>
    <xf numFmtId="9" fontId="12" fillId="0" borderId="0" xfId="0" applyNumberFormat="1" applyFont="1"/>
    <xf numFmtId="0" fontId="9" fillId="0" borderId="0" xfId="0" applyFont="1" applyFill="1"/>
    <xf numFmtId="40" fontId="9" fillId="0" borderId="0" xfId="0" applyNumberFormat="1" applyFont="1" applyFill="1"/>
    <xf numFmtId="40" fontId="11" fillId="5" borderId="0" xfId="0" applyNumberFormat="1" applyFont="1" applyFill="1"/>
    <xf numFmtId="0" fontId="11" fillId="4" borderId="0" xfId="0" applyFont="1" applyFill="1"/>
    <xf numFmtId="0" fontId="11" fillId="0" borderId="0" xfId="0" applyFont="1" applyFill="1"/>
    <xf numFmtId="40" fontId="11" fillId="0" borderId="0" xfId="0" applyNumberFormat="1" applyFont="1" applyFill="1"/>
    <xf numFmtId="0" fontId="11" fillId="0" borderId="0" xfId="0" applyFont="1" applyAlignment="1">
      <alignment horizontal="center"/>
    </xf>
    <xf numFmtId="9" fontId="11" fillId="0" borderId="0" xfId="0" applyNumberFormat="1" applyFont="1" applyAlignment="1">
      <alignment horizontal="center"/>
    </xf>
    <xf numFmtId="0" fontId="9" fillId="0" borderId="0" xfId="0" quotePrefix="1" applyFont="1"/>
    <xf numFmtId="39" fontId="11" fillId="0" borderId="15" xfId="0" applyNumberFormat="1" applyFont="1" applyBorder="1"/>
    <xf numFmtId="0" fontId="9" fillId="0" borderId="0" xfId="0" applyFont="1" applyAlignment="1">
      <alignment horizontal="left"/>
    </xf>
    <xf numFmtId="49" fontId="0" fillId="2" borderId="5" xfId="0" applyNumberFormat="1" applyFill="1" applyBorder="1" applyAlignment="1"/>
    <xf numFmtId="49" fontId="0" fillId="2" borderId="16" xfId="0" applyNumberFormat="1" applyFill="1" applyBorder="1" applyAlignment="1"/>
    <xf numFmtId="0" fontId="2" fillId="2" borderId="6" xfId="0" applyFont="1" applyFill="1"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49" fontId="14" fillId="2" borderId="19" xfId="0" applyNumberFormat="1" applyFont="1" applyFill="1" applyBorder="1" applyAlignment="1"/>
    <xf numFmtId="0" fontId="0" fillId="0" borderId="20" xfId="0" applyBorder="1" applyAlignment="1"/>
    <xf numFmtId="0" fontId="0" fillId="0" borderId="21" xfId="0" applyBorder="1" applyAlignment="1"/>
    <xf numFmtId="49" fontId="14" fillId="2" borderId="22" xfId="0" applyNumberFormat="1" applyFont="1" applyFill="1" applyBorder="1" applyAlignment="1"/>
    <xf numFmtId="0" fontId="0" fillId="0" borderId="0" xfId="0" applyAlignment="1"/>
    <xf numFmtId="0" fontId="0" fillId="0" borderId="23" xfId="0" applyBorder="1" applyAlignment="1"/>
    <xf numFmtId="49" fontId="0" fillId="2" borderId="22" xfId="0" applyNumberFormat="1" applyFill="1" applyBorder="1" applyAlignment="1"/>
    <xf numFmtId="0" fontId="8" fillId="2" borderId="13"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0" xfId="0" applyBorder="1" applyAlignment="1">
      <alignment horizontal="center" vertical="center" wrapText="1"/>
    </xf>
    <xf numFmtId="49" fontId="0" fillId="2" borderId="24" xfId="0" applyNumberFormat="1" applyFill="1" applyBorder="1" applyAlignment="1"/>
    <xf numFmtId="0" fontId="0" fillId="0" borderId="25" xfId="0" applyBorder="1" applyAlignment="1"/>
    <xf numFmtId="0" fontId="0" fillId="0" borderId="26" xfId="0" applyBorder="1" applyAlignment="1"/>
    <xf numFmtId="0" fontId="0" fillId="2" borderId="0" xfId="0" applyFill="1" applyBorder="1" applyAlignment="1"/>
    <xf numFmtId="0" fontId="8" fillId="2" borderId="0" xfId="0" applyFont="1" applyFill="1" applyBorder="1" applyAlignment="1">
      <alignment horizontal="center" vertical="center" wrapText="1"/>
    </xf>
    <xf numFmtId="0" fontId="0" fillId="0" borderId="0" xfId="0" applyAlignment="1">
      <alignment horizontal="center" vertical="center" wrapText="1"/>
    </xf>
  </cellXfs>
  <cellStyles count="8">
    <cellStyle name="Comma 2" xfId="1"/>
    <cellStyle name="Comma 3" xfId="2"/>
    <cellStyle name="Comma 4" xfId="3"/>
    <cellStyle name="Currency 2" xfId="4"/>
    <cellStyle name="Currency 3" xfId="5"/>
    <cellStyle name="Currency 4" xfId="6"/>
    <cellStyle name="Normal" xfId="0" builtinId="0"/>
    <cellStyle name="Normal 2" xfId="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161925</xdr:colOff>
      <xdr:row>9</xdr:row>
      <xdr:rowOff>123825</xdr:rowOff>
    </xdr:from>
    <xdr:to>
      <xdr:col>7</xdr:col>
      <xdr:colOff>76200</xdr:colOff>
      <xdr:row>15</xdr:row>
      <xdr:rowOff>57150</xdr:rowOff>
    </xdr:to>
    <xdr:sp macro="" textlink="">
      <xdr:nvSpPr>
        <xdr:cNvPr id="3333" name="INVB1"/>
        <xdr:cNvSpPr>
          <a:spLocks noChangeArrowheads="1"/>
        </xdr:cNvSpPr>
      </xdr:nvSpPr>
      <xdr:spPr bwMode="auto">
        <a:xfrm>
          <a:off x="161925" y="1590675"/>
          <a:ext cx="4181475" cy="914400"/>
        </a:xfrm>
        <a:prstGeom prst="roundRect">
          <a:avLst>
            <a:gd name="adj" fmla="val 16667"/>
          </a:avLst>
        </a:prstGeom>
        <a:noFill/>
        <a:ln w="9525">
          <a:solidFill>
            <a:srgbClr val="808080"/>
          </a:solidFill>
          <a:round/>
          <a:headEnd/>
          <a:tailEnd/>
        </a:ln>
      </xdr:spPr>
    </xdr:sp>
    <xdr:clientData/>
  </xdr:twoCellAnchor>
  <xdr:twoCellAnchor>
    <xdr:from>
      <xdr:col>8</xdr:col>
      <xdr:colOff>228600</xdr:colOff>
      <xdr:row>7</xdr:row>
      <xdr:rowOff>47625</xdr:rowOff>
    </xdr:from>
    <xdr:to>
      <xdr:col>9</xdr:col>
      <xdr:colOff>838200</xdr:colOff>
      <xdr:row>9</xdr:row>
      <xdr:rowOff>104775</xdr:rowOff>
    </xdr:to>
    <xdr:sp macro="[1]!Nada" textlink="">
      <xdr:nvSpPr>
        <xdr:cNvPr id="3074" name="LBL"/>
        <xdr:cNvSpPr txBox="1">
          <a:spLocks noChangeArrowheads="1"/>
        </xdr:cNvSpPr>
      </xdr:nvSpPr>
      <xdr:spPr bwMode="auto">
        <a:xfrm>
          <a:off x="5105400" y="1181100"/>
          <a:ext cx="1647825" cy="390525"/>
        </a:xfrm>
        <a:prstGeom prst="rect">
          <a:avLst/>
        </a:prstGeom>
        <a:solidFill>
          <a:srgbClr val="FFFFFF"/>
        </a:solidFill>
        <a:ln w="1">
          <a:noFill/>
          <a:miter lim="800000"/>
          <a:headEnd/>
          <a:tailEnd/>
        </a:ln>
      </xdr:spPr>
      <xdr:txBody>
        <a:bodyPr vertOverflow="clip" wrap="square" lIns="45720" tIns="36576" rIns="45720" bIns="36576" anchor="ctr" upright="1"/>
        <a:lstStyle/>
        <a:p>
          <a:pPr algn="ctr" rtl="0">
            <a:defRPr sz="1000"/>
          </a:pPr>
          <a:r>
            <a:rPr lang="en-US" sz="1800" b="1" i="1" u="none" strike="noStrike" baseline="0">
              <a:solidFill>
                <a:srgbClr val="000000"/>
              </a:solidFill>
              <a:latin typeface="Arial"/>
              <a:cs typeface="Arial"/>
            </a:rPr>
            <a:t>Statement</a:t>
          </a:r>
        </a:p>
        <a:p>
          <a:pPr algn="ctr" rtl="0">
            <a:defRPr sz="1000"/>
          </a:pPr>
          <a:endParaRPr lang="en-US" sz="1800" b="1" i="1" u="none" strike="noStrike" baseline="0">
            <a:solidFill>
              <a:srgbClr val="000000"/>
            </a:solidFill>
            <a:latin typeface="Arial"/>
            <a:cs typeface="Arial"/>
          </a:endParaRPr>
        </a:p>
      </xdr:txBody>
    </xdr:sp>
    <xdr:clientData/>
  </xdr:twoCellAnchor>
  <xdr:twoCellAnchor>
    <xdr:from>
      <xdr:col>7</xdr:col>
      <xdr:colOff>123825</xdr:colOff>
      <xdr:row>9</xdr:row>
      <xdr:rowOff>142875</xdr:rowOff>
    </xdr:from>
    <xdr:to>
      <xdr:col>10</xdr:col>
      <xdr:colOff>114300</xdr:colOff>
      <xdr:row>15</xdr:row>
      <xdr:rowOff>38100</xdr:rowOff>
    </xdr:to>
    <xdr:sp macro="" textlink="">
      <xdr:nvSpPr>
        <xdr:cNvPr id="3335" name="INVB2"/>
        <xdr:cNvSpPr>
          <a:spLocks noChangeArrowheads="1"/>
        </xdr:cNvSpPr>
      </xdr:nvSpPr>
      <xdr:spPr bwMode="auto">
        <a:xfrm>
          <a:off x="4391025" y="1609725"/>
          <a:ext cx="2619375" cy="876300"/>
        </a:xfrm>
        <a:prstGeom prst="roundRect">
          <a:avLst>
            <a:gd name="adj" fmla="val 16667"/>
          </a:avLst>
        </a:prstGeom>
        <a:noFill/>
        <a:ln w="9525">
          <a:solidFill>
            <a:srgbClr val="000000"/>
          </a:solidFill>
          <a:round/>
          <a:headEnd/>
          <a:tailEnd/>
        </a:ln>
      </xdr:spPr>
    </xdr:sp>
    <xdr:clientData/>
  </xdr:twoCellAnchor>
  <xdr:twoCellAnchor editAs="oneCell">
    <xdr:from>
      <xdr:col>3</xdr:col>
      <xdr:colOff>323850</xdr:colOff>
      <xdr:row>1</xdr:row>
      <xdr:rowOff>28575</xdr:rowOff>
    </xdr:from>
    <xdr:to>
      <xdr:col>8</xdr:col>
      <xdr:colOff>819150</xdr:colOff>
      <xdr:row>5</xdr:row>
      <xdr:rowOff>123825</xdr:rowOff>
    </xdr:to>
    <xdr:pic>
      <xdr:nvPicPr>
        <xdr:cNvPr id="3336" name="Picture 4" descr="oralogo_bk200"/>
        <xdr:cNvPicPr>
          <a:picLocks noChangeAspect="1" noChangeArrowheads="1"/>
        </xdr:cNvPicPr>
      </xdr:nvPicPr>
      <xdr:blipFill>
        <a:blip xmlns:r="http://schemas.openxmlformats.org/officeDocument/2006/relationships" r:embed="rId1" cstate="print"/>
        <a:srcRect/>
        <a:stretch>
          <a:fillRect/>
        </a:stretch>
      </xdr:blipFill>
      <xdr:spPr bwMode="auto">
        <a:xfrm>
          <a:off x="2152650" y="190500"/>
          <a:ext cx="3543300" cy="742950"/>
        </a:xfrm>
        <a:prstGeom prst="rect">
          <a:avLst/>
        </a:prstGeom>
        <a:noFill/>
        <a:ln w="9525">
          <a:noFill/>
          <a:miter lim="800000"/>
          <a:headEnd/>
          <a:tailEnd/>
        </a:ln>
      </xdr:spPr>
    </xdr:pic>
    <xdr:clientData/>
  </xdr:twoCellAnchor>
  <xdr:twoCellAnchor editAs="oneCell">
    <xdr:from>
      <xdr:col>1</xdr:col>
      <xdr:colOff>0</xdr:colOff>
      <xdr:row>0</xdr:row>
      <xdr:rowOff>0</xdr:rowOff>
    </xdr:from>
    <xdr:to>
      <xdr:col>3</xdr:col>
      <xdr:colOff>257175</xdr:colOff>
      <xdr:row>7</xdr:row>
      <xdr:rowOff>85725</xdr:rowOff>
    </xdr:to>
    <xdr:pic>
      <xdr:nvPicPr>
        <xdr:cNvPr id="3337" name="Picture 5" descr="tarsier_lo1"/>
        <xdr:cNvPicPr>
          <a:picLocks noChangeAspect="1" noChangeArrowheads="1"/>
        </xdr:cNvPicPr>
      </xdr:nvPicPr>
      <xdr:blipFill>
        <a:blip xmlns:r="http://schemas.openxmlformats.org/officeDocument/2006/relationships" r:embed="rId2" cstate="print"/>
        <a:srcRect/>
        <a:stretch>
          <a:fillRect/>
        </a:stretch>
      </xdr:blipFill>
      <xdr:spPr bwMode="auto">
        <a:xfrm>
          <a:off x="609600" y="0"/>
          <a:ext cx="1476375" cy="12192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ccounting%20Shared/EXCEL/ORA/DistInvoices/2005/Nov05/Manning11.XLT"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ccounting%20Shared/EXCEL/ORA/DistInvoices/2011/10/sher%20music%20oct1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utoOpen Stub Data"/>
      <sheetName val="Customize Your Invoice"/>
      <sheetName val="MNG"/>
      <sheetName val="Macros"/>
      <sheetName val="ATW"/>
      <sheetName val="Lock"/>
      <sheetName val="Intl Data Table"/>
      <sheetName val="TemplateInformation"/>
      <sheetName val="Manning11"/>
    </sheetNames>
    <definedNames>
      <definedName name="Nada"/>
    </definedNames>
    <sheetDataSet>
      <sheetData sheetId="0"/>
      <sheetData sheetId="1"/>
      <sheetData sheetId="2"/>
      <sheetData sheetId="3" refreshError="1"/>
      <sheetData sheetId="4"/>
      <sheetData sheetId="5"/>
      <sheetData sheetId="6"/>
      <sheetData sheetId="7"/>
      <sheetData sheetId="8"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tatement"/>
      <sheetName val="sales"/>
    </sheetNames>
    <sheetDataSet>
      <sheetData sheetId="0" refreshError="1"/>
      <sheetData sheetId="1"/>
    </sheetDataSet>
  </externalBook>
</externalLink>
</file>

<file path=xl/queryTables/queryTable1.xml><?xml version="1.0" encoding="utf-8"?>
<queryTable xmlns="http://schemas.openxmlformats.org/spreadsheetml/2006/main" name="Query from finance" fillFormulas="1" adjustColumnWidth="0" connectionId="1" autoFormatId="16" applyNumberFormats="0" applyBorderFormats="0" applyFontFormats="1" applyPatternFormats="1" applyAlignmentFormats="0" applyWidthHeightFormats="0">
  <queryTableRefresh nextId="12">
    <queryTableFields count="7">
      <queryTableField id="1" name="post_year"/>
      <queryTableField id="2" name="post_per"/>
      <queryTableField id="3" name="glcc"/>
      <queryTableField id="4" name="GrossUS"/>
      <queryTableField id="11" dataBound="0" fillFormulas="1"/>
      <queryTableField id="5" name="ReturnUS"/>
      <queryTableField id="6" name="NetUS"/>
    </queryTableFields>
  </queryTableRefresh>
</query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L39"/>
  <sheetViews>
    <sheetView tabSelected="1" workbookViewId="0">
      <selection activeCell="A18" sqref="A18"/>
    </sheetView>
  </sheetViews>
  <sheetFormatPr defaultRowHeight="12.75"/>
  <cols>
    <col min="9" max="9" width="15.5703125" customWidth="1"/>
    <col min="10" max="10" width="14.7109375" customWidth="1"/>
  </cols>
  <sheetData>
    <row r="1" spans="1:12">
      <c r="A1" s="1"/>
      <c r="B1" s="1"/>
      <c r="C1" s="1"/>
      <c r="D1" s="1"/>
      <c r="E1" s="1"/>
      <c r="F1" s="1"/>
      <c r="G1" s="1"/>
      <c r="H1" s="1"/>
      <c r="I1" s="1"/>
      <c r="J1" s="1"/>
      <c r="K1" s="1"/>
      <c r="L1" s="2"/>
    </row>
    <row r="2" spans="1:12">
      <c r="A2" s="1"/>
      <c r="B2" s="1"/>
      <c r="C2" s="1"/>
      <c r="D2" s="1"/>
      <c r="E2" s="1"/>
      <c r="F2" s="1"/>
      <c r="G2" s="1"/>
      <c r="H2" s="3"/>
      <c r="I2" s="4"/>
      <c r="J2" s="5" t="s">
        <v>0</v>
      </c>
      <c r="K2" s="5"/>
      <c r="L2" s="2"/>
    </row>
    <row r="3" spans="1:12">
      <c r="A3" s="1"/>
      <c r="B3" s="1"/>
      <c r="C3" s="1"/>
      <c r="D3" s="1"/>
      <c r="E3" s="1"/>
      <c r="F3" s="1"/>
      <c r="G3" s="1"/>
      <c r="H3" s="1"/>
      <c r="I3" s="1"/>
      <c r="J3" s="1"/>
      <c r="K3" s="1"/>
      <c r="L3" s="2"/>
    </row>
    <row r="4" spans="1:12">
      <c r="A4" s="1"/>
      <c r="B4" s="1"/>
      <c r="C4" s="1"/>
      <c r="D4" s="1"/>
      <c r="E4" s="1"/>
      <c r="F4" s="1"/>
      <c r="G4" s="1"/>
      <c r="H4" s="1"/>
      <c r="I4" s="1"/>
      <c r="J4" s="1"/>
      <c r="K4" s="1"/>
      <c r="L4" s="2"/>
    </row>
    <row r="5" spans="1:12">
      <c r="A5" s="1"/>
      <c r="B5" s="1"/>
      <c r="C5" s="1"/>
      <c r="D5" s="1"/>
      <c r="E5" s="1"/>
      <c r="F5" s="1"/>
      <c r="G5" s="1"/>
      <c r="H5" s="1"/>
      <c r="I5" s="1"/>
      <c r="J5" s="1"/>
      <c r="K5" s="1"/>
      <c r="L5" s="2"/>
    </row>
    <row r="6" spans="1:12">
      <c r="A6" s="1"/>
      <c r="B6" s="1"/>
      <c r="C6" s="1"/>
      <c r="D6" s="1"/>
      <c r="E6" s="1"/>
      <c r="F6" s="1"/>
      <c r="G6" s="1"/>
      <c r="H6" s="1"/>
      <c r="I6" s="1"/>
      <c r="J6" s="1"/>
      <c r="K6" s="1"/>
      <c r="L6" s="2"/>
    </row>
    <row r="7" spans="1:12">
      <c r="A7" s="1"/>
      <c r="B7" s="1"/>
      <c r="C7" s="1"/>
      <c r="D7" s="1"/>
      <c r="E7" s="1"/>
      <c r="F7" s="1"/>
      <c r="G7" s="1"/>
      <c r="H7" s="1"/>
      <c r="I7" s="1"/>
      <c r="J7" s="1"/>
      <c r="K7" s="1"/>
      <c r="L7" s="2"/>
    </row>
    <row r="8" spans="1:12">
      <c r="A8" s="1"/>
      <c r="B8" s="1"/>
      <c r="C8" s="1"/>
      <c r="D8" s="1"/>
      <c r="E8" s="1"/>
      <c r="F8" s="1"/>
      <c r="G8" s="1"/>
      <c r="H8" s="1"/>
      <c r="I8" s="1"/>
      <c r="J8" s="1"/>
      <c r="K8" s="1"/>
      <c r="L8" s="2"/>
    </row>
    <row r="9" spans="1:12" ht="13.5" thickBot="1">
      <c r="A9" s="1"/>
      <c r="B9" s="6"/>
      <c r="C9" s="6"/>
      <c r="D9" s="6"/>
      <c r="E9" s="6"/>
      <c r="F9" s="6"/>
      <c r="G9" s="6"/>
      <c r="H9" s="6"/>
      <c r="I9" s="6"/>
      <c r="J9" s="6"/>
      <c r="K9" s="1"/>
      <c r="L9" s="2"/>
    </row>
    <row r="10" spans="1:12" ht="13.5" thickTop="1">
      <c r="A10" s="1"/>
      <c r="B10" s="7"/>
      <c r="C10" s="7"/>
      <c r="D10" s="7"/>
      <c r="E10" s="7"/>
      <c r="F10" s="7"/>
      <c r="G10" s="7"/>
      <c r="H10" s="7"/>
      <c r="I10" s="7"/>
      <c r="J10" s="7"/>
      <c r="K10" s="1"/>
      <c r="L10" s="2"/>
    </row>
    <row r="11" spans="1:12">
      <c r="A11" s="1"/>
      <c r="B11" s="1"/>
      <c r="C11" s="1"/>
      <c r="D11" s="1"/>
      <c r="E11" s="1"/>
      <c r="F11" s="1"/>
      <c r="G11" s="1"/>
      <c r="H11" s="1"/>
      <c r="I11" s="1"/>
      <c r="J11" s="1"/>
      <c r="K11" s="1"/>
      <c r="L11" s="2"/>
    </row>
    <row r="12" spans="1:12">
      <c r="A12" s="1"/>
      <c r="B12" s="8" t="s">
        <v>1</v>
      </c>
      <c r="C12" s="69" t="s">
        <v>37</v>
      </c>
      <c r="D12" s="69"/>
      <c r="E12" s="69"/>
      <c r="F12" s="69"/>
      <c r="G12" s="69"/>
      <c r="H12" s="1"/>
      <c r="I12" s="8" t="s">
        <v>2</v>
      </c>
      <c r="J12" s="9">
        <v>40999</v>
      </c>
      <c r="K12" s="10"/>
      <c r="L12" s="2"/>
    </row>
    <row r="13" spans="1:12">
      <c r="A13" s="1"/>
      <c r="B13" s="8" t="s">
        <v>3</v>
      </c>
      <c r="C13" s="70"/>
      <c r="D13" s="70"/>
      <c r="E13" s="70"/>
      <c r="F13" s="70"/>
      <c r="G13" s="70"/>
      <c r="H13" s="1"/>
      <c r="I13" s="8" t="s">
        <v>4</v>
      </c>
      <c r="J13" s="46" t="s">
        <v>41</v>
      </c>
      <c r="K13" s="11"/>
      <c r="L13" s="2"/>
    </row>
    <row r="14" spans="1:12">
      <c r="A14" s="1"/>
      <c r="B14" s="8" t="s">
        <v>5</v>
      </c>
      <c r="C14" s="12"/>
      <c r="D14" s="4" t="s">
        <v>6</v>
      </c>
      <c r="E14" s="12"/>
      <c r="F14" s="4" t="s">
        <v>7</v>
      </c>
      <c r="G14" s="12"/>
      <c r="H14" s="1"/>
      <c r="I14" s="8" t="s">
        <v>8</v>
      </c>
      <c r="J14" s="13" t="s">
        <v>9</v>
      </c>
      <c r="K14" s="1"/>
      <c r="L14" s="2"/>
    </row>
    <row r="15" spans="1:12">
      <c r="A15" s="1"/>
      <c r="B15" s="8" t="s">
        <v>10</v>
      </c>
      <c r="C15" s="69"/>
      <c r="D15" s="69"/>
      <c r="E15" s="69"/>
      <c r="F15" s="69"/>
      <c r="G15" s="69"/>
      <c r="H15" s="1"/>
      <c r="I15" s="14"/>
      <c r="J15" s="13"/>
      <c r="K15" s="1"/>
      <c r="L15" s="2"/>
    </row>
    <row r="16" spans="1:12">
      <c r="A16" s="1"/>
      <c r="B16" s="1"/>
      <c r="C16" s="1"/>
      <c r="D16" s="1"/>
      <c r="E16" s="1"/>
      <c r="F16" s="1"/>
      <c r="G16" s="1"/>
      <c r="H16" s="1"/>
      <c r="I16" s="1"/>
      <c r="J16" s="1"/>
      <c r="K16" s="1"/>
      <c r="L16" s="2"/>
    </row>
    <row r="17" spans="1:12">
      <c r="A17" s="1"/>
      <c r="B17" s="15" t="s">
        <v>11</v>
      </c>
      <c r="C17" s="71" t="s">
        <v>12</v>
      </c>
      <c r="D17" s="72"/>
      <c r="E17" s="72"/>
      <c r="F17" s="72"/>
      <c r="G17" s="72"/>
      <c r="H17" s="73"/>
      <c r="I17" s="15" t="s">
        <v>13</v>
      </c>
      <c r="J17" s="16" t="s">
        <v>14</v>
      </c>
      <c r="K17" s="17"/>
      <c r="L17" s="2"/>
    </row>
    <row r="18" spans="1:12">
      <c r="A18" s="1"/>
      <c r="B18" s="18">
        <v>1</v>
      </c>
      <c r="C18" s="74" t="s">
        <v>42</v>
      </c>
      <c r="D18" s="75"/>
      <c r="E18" s="75"/>
      <c r="F18" s="75"/>
      <c r="G18" s="75"/>
      <c r="H18" s="76"/>
      <c r="I18" s="42">
        <v>15014.5</v>
      </c>
      <c r="J18" s="19">
        <f>IF(B18&lt;&gt;"",B18*I18,"")</f>
        <v>15014.5</v>
      </c>
      <c r="K18" s="17"/>
      <c r="L18" s="2"/>
    </row>
    <row r="19" spans="1:12">
      <c r="A19" s="1"/>
      <c r="B19" s="20">
        <v>-1</v>
      </c>
      <c r="C19" s="77" t="s">
        <v>43</v>
      </c>
      <c r="D19" s="78"/>
      <c r="E19" s="78"/>
      <c r="F19" s="78"/>
      <c r="G19" s="78"/>
      <c r="H19" s="79"/>
      <c r="I19" s="44">
        <v>325.56</v>
      </c>
      <c r="J19" s="21">
        <f>IF(B19&lt;&gt;"",B19*I19,"")</f>
        <v>-325.56</v>
      </c>
      <c r="K19" s="17"/>
      <c r="L19" s="2"/>
    </row>
    <row r="20" spans="1:12">
      <c r="A20" s="1"/>
      <c r="B20" s="45">
        <v>-0.25</v>
      </c>
      <c r="C20" s="80" t="s">
        <v>35</v>
      </c>
      <c r="D20" s="78"/>
      <c r="E20" s="78"/>
      <c r="F20" s="78"/>
      <c r="G20" s="78"/>
      <c r="H20" s="79"/>
      <c r="I20" s="22">
        <f>SUM(J18:J19)</f>
        <v>14688.94</v>
      </c>
      <c r="J20" s="21">
        <f>IF(B20&lt;&gt;"",B20*I20,"")</f>
        <v>-3672.2350000000001</v>
      </c>
      <c r="K20" s="17"/>
      <c r="L20" s="2"/>
    </row>
    <row r="21" spans="1:12">
      <c r="A21" s="1"/>
      <c r="B21" s="20"/>
      <c r="C21" s="80"/>
      <c r="D21" s="78"/>
      <c r="E21" s="78"/>
      <c r="F21" s="78"/>
      <c r="G21" s="78"/>
      <c r="H21" s="79"/>
      <c r="I21" s="22"/>
      <c r="J21" s="21"/>
      <c r="K21" s="17"/>
      <c r="L21" s="2"/>
    </row>
    <row r="22" spans="1:12">
      <c r="A22" s="1"/>
      <c r="B22" s="23"/>
      <c r="C22" s="84"/>
      <c r="D22" s="85"/>
      <c r="E22" s="85"/>
      <c r="F22" s="85"/>
      <c r="G22" s="85"/>
      <c r="H22" s="86"/>
      <c r="I22" s="24"/>
      <c r="J22" s="25" t="str">
        <f>IF(B22&lt;&gt;"",B22*I22,"")</f>
        <v/>
      </c>
      <c r="K22" s="17"/>
      <c r="L22" s="2"/>
    </row>
    <row r="23" spans="1:12">
      <c r="A23" s="1"/>
      <c r="B23" s="1"/>
      <c r="C23" s="1"/>
      <c r="D23" s="1"/>
      <c r="E23" s="1"/>
      <c r="F23" s="1"/>
      <c r="G23" s="1"/>
      <c r="H23" s="1"/>
      <c r="I23" s="43" t="s">
        <v>15</v>
      </c>
      <c r="J23" s="27">
        <f>SUM(J18:J22)</f>
        <v>11016.705</v>
      </c>
      <c r="K23" s="17"/>
      <c r="L23" s="2"/>
    </row>
    <row r="24" spans="1:12">
      <c r="A24" s="1"/>
      <c r="B24" s="1"/>
      <c r="C24" s="1"/>
      <c r="D24" s="1"/>
      <c r="E24" s="1"/>
      <c r="F24" s="1"/>
      <c r="G24" s="1"/>
      <c r="H24" s="1"/>
      <c r="I24" s="30" t="s">
        <v>31</v>
      </c>
      <c r="J24" s="27"/>
      <c r="K24" s="17"/>
      <c r="L24" s="2"/>
    </row>
    <row r="25" spans="1:12">
      <c r="A25" s="1"/>
      <c r="B25" s="28"/>
      <c r="C25" s="87"/>
      <c r="D25" s="87"/>
      <c r="E25" s="87"/>
      <c r="F25" s="1"/>
      <c r="G25" s="29"/>
      <c r="H25" s="26"/>
      <c r="I25" s="30" t="s">
        <v>30</v>
      </c>
      <c r="J25" s="27"/>
      <c r="K25" s="17"/>
      <c r="L25" s="2"/>
    </row>
    <row r="26" spans="1:12">
      <c r="A26" s="1"/>
      <c r="B26" s="28">
        <v>1</v>
      </c>
      <c r="C26" s="31"/>
      <c r="D26" s="32"/>
      <c r="E26" s="1"/>
      <c r="F26" s="1"/>
      <c r="G26" s="33"/>
      <c r="H26" s="1"/>
      <c r="I26" s="34" t="s">
        <v>16</v>
      </c>
      <c r="J26" s="35">
        <f>SUM(J23:J25)</f>
        <v>11016.705</v>
      </c>
      <c r="K26" s="17"/>
      <c r="L26" s="2"/>
    </row>
    <row r="27" spans="1:12">
      <c r="A27" s="1"/>
      <c r="B27" s="28">
        <v>1</v>
      </c>
      <c r="C27" s="31"/>
      <c r="D27" s="32"/>
      <c r="E27" s="1"/>
      <c r="F27" s="1"/>
      <c r="G27" s="36"/>
      <c r="H27" s="1"/>
      <c r="I27" s="1"/>
      <c r="J27" s="1"/>
      <c r="K27" s="17"/>
      <c r="L27" s="2"/>
    </row>
    <row r="28" spans="1:12">
      <c r="A28" s="1"/>
      <c r="B28" s="1"/>
      <c r="C28" s="1"/>
      <c r="D28" s="1"/>
      <c r="E28" s="1"/>
      <c r="F28" s="1"/>
      <c r="G28" s="1"/>
      <c r="H28" s="1"/>
      <c r="I28" s="1"/>
      <c r="J28" s="1"/>
      <c r="K28" s="17"/>
      <c r="L28" s="2"/>
    </row>
    <row r="29" spans="1:12">
      <c r="A29" s="1"/>
      <c r="B29" s="1"/>
      <c r="C29" s="88" t="s">
        <v>29</v>
      </c>
      <c r="D29" s="89"/>
      <c r="E29" s="89"/>
      <c r="F29" s="89"/>
      <c r="G29" s="89"/>
      <c r="H29" s="89"/>
      <c r="I29" s="89"/>
      <c r="J29" s="1"/>
      <c r="K29" s="17"/>
      <c r="L29" s="2"/>
    </row>
    <row r="30" spans="1:12">
      <c r="A30" s="1"/>
      <c r="B30" s="1"/>
      <c r="C30" s="89"/>
      <c r="D30" s="89"/>
      <c r="E30" s="89"/>
      <c r="F30" s="89"/>
      <c r="G30" s="89"/>
      <c r="H30" s="89"/>
      <c r="I30" s="89"/>
      <c r="J30" s="37"/>
      <c r="K30" s="17"/>
      <c r="L30" s="2"/>
    </row>
    <row r="31" spans="1:12">
      <c r="A31" s="1"/>
      <c r="B31" s="1"/>
      <c r="C31" s="89"/>
      <c r="D31" s="89"/>
      <c r="E31" s="89"/>
      <c r="F31" s="89"/>
      <c r="G31" s="89"/>
      <c r="H31" s="89"/>
      <c r="I31" s="89"/>
      <c r="J31" s="1"/>
      <c r="K31" s="17"/>
      <c r="L31" s="2"/>
    </row>
    <row r="32" spans="1:12">
      <c r="A32" s="1"/>
      <c r="B32" s="1"/>
      <c r="C32" s="89"/>
      <c r="D32" s="89"/>
      <c r="E32" s="89"/>
      <c r="F32" s="89"/>
      <c r="G32" s="89"/>
      <c r="H32" s="89"/>
      <c r="I32" s="89"/>
      <c r="J32" s="1"/>
      <c r="K32" s="17"/>
      <c r="L32" s="2"/>
    </row>
    <row r="33" spans="1:12" ht="13.5" thickBot="1">
      <c r="A33" s="1"/>
      <c r="B33" s="6"/>
      <c r="C33" s="6"/>
      <c r="D33" s="6"/>
      <c r="E33" s="6"/>
      <c r="F33" s="6"/>
      <c r="G33" s="6"/>
      <c r="H33" s="6"/>
      <c r="I33" s="6"/>
      <c r="J33" s="6"/>
      <c r="K33" s="17"/>
      <c r="L33" s="2"/>
    </row>
    <row r="34" spans="1:12" ht="13.5" thickTop="1">
      <c r="A34" s="1"/>
      <c r="B34" s="38"/>
      <c r="C34" s="38"/>
      <c r="D34" s="38"/>
      <c r="E34" s="38"/>
      <c r="F34" s="38"/>
      <c r="G34" s="38"/>
      <c r="H34" s="38"/>
      <c r="I34" s="38"/>
      <c r="J34" s="38"/>
      <c r="K34" s="17"/>
      <c r="L34" s="2"/>
    </row>
    <row r="35" spans="1:12">
      <c r="A35" s="1"/>
      <c r="B35" s="39"/>
      <c r="C35" s="81"/>
      <c r="D35" s="82"/>
      <c r="E35" s="82"/>
      <c r="F35" s="82"/>
      <c r="G35" s="82"/>
      <c r="H35" s="82"/>
      <c r="I35" s="82"/>
      <c r="J35" s="39"/>
      <c r="K35" s="17"/>
      <c r="L35" s="2"/>
    </row>
    <row r="36" spans="1:12">
      <c r="A36" s="1"/>
      <c r="B36" s="1"/>
      <c r="C36" s="83"/>
      <c r="D36" s="83"/>
      <c r="E36" s="83"/>
      <c r="F36" s="83"/>
      <c r="G36" s="83"/>
      <c r="H36" s="83"/>
      <c r="I36" s="83"/>
      <c r="J36" s="1"/>
      <c r="K36" s="17"/>
      <c r="L36" s="2"/>
    </row>
    <row r="37" spans="1:12">
      <c r="A37" s="1"/>
      <c r="B37" s="1"/>
      <c r="C37" s="83"/>
      <c r="D37" s="83"/>
      <c r="E37" s="83"/>
      <c r="F37" s="83"/>
      <c r="G37" s="83"/>
      <c r="H37" s="83"/>
      <c r="I37" s="83"/>
      <c r="J37" s="1"/>
      <c r="K37" s="17"/>
      <c r="L37" s="2"/>
    </row>
    <row r="38" spans="1:12" ht="13.5" thickBot="1">
      <c r="A38" s="40"/>
      <c r="B38" s="40"/>
      <c r="C38" s="40"/>
      <c r="D38" s="40"/>
      <c r="E38" s="40"/>
      <c r="F38" s="40"/>
      <c r="G38" s="40"/>
      <c r="H38" s="40"/>
      <c r="I38" s="40"/>
      <c r="J38" s="40"/>
      <c r="K38" s="40"/>
      <c r="L38" s="41"/>
    </row>
    <row r="39" spans="1:12" ht="13.5" thickTop="1"/>
  </sheetData>
  <mergeCells count="12">
    <mergeCell ref="C19:H19"/>
    <mergeCell ref="C20:H20"/>
    <mergeCell ref="C21:H21"/>
    <mergeCell ref="C35:I37"/>
    <mergeCell ref="C22:H22"/>
    <mergeCell ref="C25:E25"/>
    <mergeCell ref="C29:I32"/>
    <mergeCell ref="C12:G12"/>
    <mergeCell ref="C13:G13"/>
    <mergeCell ref="C15:G15"/>
    <mergeCell ref="C17:H17"/>
    <mergeCell ref="C18:H18"/>
  </mergeCells>
  <phoneticPr fontId="0" type="noConversion"/>
  <dataValidations count="9">
    <dataValidation type="textLength" errorStyle="warning" allowBlank="1" showErrorMessage="1" errorTitle="Total" error="The shaded cells contain formulas and are automatically calculated by Excel. DO NOT enter any information into them." promptTitle="Total" sqref="J26">
      <formula1>0</formula1>
      <formula2>0</formula2>
    </dataValidation>
    <dataValidation type="textLength" errorStyle="warning" allowBlank="1" showInputMessage="1" showErrorMessage="1" errorTitle="Shipping Charge" error="The shaded cells contain formulas and are automatically calculated by Excel. DO NOT enter any information into them." promptTitle="Shipping Charge" prompt="To add a shipping charge, click the 'Customize...' button above and change the information in the 'Specify Default Invoice Information Here...' box." sqref="J24:J25">
      <formula1>0</formula1>
      <formula2>0</formula2>
    </dataValidation>
    <dataValidation type="textLength" errorStyle="warning" allowBlank="1" showErrorMessage="1" errorTitle="Subtotal" error="The shaded cells contain formulas and are automatically calculated by Excel. DO NOT enter any information into them." promptTitle="Subtotal" sqref="J23">
      <formula1>0</formula1>
      <formula2>0</formula2>
    </dataValidation>
    <dataValidation errorStyle="warning" allowBlank="1" showInputMessage="1" errorTitle="Farewell Statement" promptTitle="Farewell Statement" prompt="Enter any parting message for your customers (company slogan, mission statement, etc.) If you do not want a parting message, use Edit|Clear|Contents to remove the existing test." sqref="C35:I37"/>
    <dataValidation errorStyle="warning" allowBlank="1" showInputMessage="1" errorTitle="Fine Print" promptTitle="Fine Print" prompt="Type any fine print (disclaimers, warranty information, etc.) here. If you do not wish to include any fine print information on your printed invoices, click on the box and use Edit|Clear|Contents to delete the text which says 'Insert Fine Print Here'." sqref="C29:I32"/>
    <dataValidation type="textLength" allowBlank="1" showErrorMessage="1" errorTitle="Shaded Cells" error="The shaded cells contain formulas and are automatically calculated by Excel. DO NOT enter any information into them." promptTitle="Shaded Cells" sqref="J18:J22">
      <formula1>0</formula1>
      <formula2>0</formula2>
    </dataValidation>
    <dataValidation type="decimal" allowBlank="1" showErrorMessage="1" errorTitle="Unit Price" error="You must enter a number into this cell." promptTitle="Unit Price" sqref="I18:I22">
      <formula1>0</formula1>
      <formula2>1000000000</formula2>
    </dataValidation>
    <dataValidation errorStyle="warning" allowBlank="1" showInputMessage="1" errorTitle="State" promptTitle="State" prompt="Enter the state abbreviation into this cell." sqref="E14"/>
    <dataValidation type="whole" errorStyle="warning" allowBlank="1" showErrorMessage="1" errorTitle="Quantity" error="You must enter a number in this cell." promptTitle="Quantity" sqref="B18:B22">
      <formula1>0</formula1>
      <formula2>1000000000</formula2>
    </dataValidation>
  </dataValidations>
  <pageMargins left="0.75" right="0.75" top="1" bottom="1" header="0.5" footer="0.5"/>
  <pageSetup scale="7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sheetPr>
    <pageSetUpPr fitToPage="1"/>
  </sheetPr>
  <dimension ref="A1:L33"/>
  <sheetViews>
    <sheetView topLeftCell="B1" workbookViewId="0">
      <selection activeCell="B10" sqref="B10"/>
    </sheetView>
  </sheetViews>
  <sheetFormatPr defaultRowHeight="12.75"/>
  <cols>
    <col min="1" max="1" width="5.7109375" style="47" hidden="1" customWidth="1"/>
    <col min="2" max="2" width="8.7109375" style="47" customWidth="1"/>
    <col min="3" max="3" width="5.28515625" style="47" customWidth="1"/>
    <col min="4" max="4" width="10.7109375" style="49" bestFit="1" customWidth="1"/>
    <col min="5" max="6" width="10.28515625" style="49" bestFit="1" customWidth="1"/>
    <col min="7" max="8" width="10.7109375" style="49" bestFit="1" customWidth="1"/>
    <col min="9" max="9" width="9.28515625" style="47" bestFit="1" customWidth="1"/>
    <col min="10" max="10" width="16.85546875" style="47" hidden="1" customWidth="1"/>
    <col min="11" max="11" width="14.85546875" style="47" bestFit="1" customWidth="1"/>
    <col min="12" max="12" width="4.42578125" style="51" bestFit="1" customWidth="1"/>
    <col min="13" max="256" width="9.140625" style="47"/>
    <col min="257" max="257" width="0" style="47" hidden="1" customWidth="1"/>
    <col min="258" max="258" width="8.7109375" style="47" customWidth="1"/>
    <col min="259" max="259" width="5.28515625" style="47" customWidth="1"/>
    <col min="260" max="260" width="10.7109375" style="47" bestFit="1" customWidth="1"/>
    <col min="261" max="262" width="10.28515625" style="47" bestFit="1" customWidth="1"/>
    <col min="263" max="264" width="10.7109375" style="47" bestFit="1" customWidth="1"/>
    <col min="265" max="265" width="9.28515625" style="47" bestFit="1" customWidth="1"/>
    <col min="266" max="266" width="0" style="47" hidden="1" customWidth="1"/>
    <col min="267" max="267" width="14.85546875" style="47" bestFit="1" customWidth="1"/>
    <col min="268" max="268" width="4.42578125" style="47" bestFit="1" customWidth="1"/>
    <col min="269" max="512" width="9.140625" style="47"/>
    <col min="513" max="513" width="0" style="47" hidden="1" customWidth="1"/>
    <col min="514" max="514" width="8.7109375" style="47" customWidth="1"/>
    <col min="515" max="515" width="5.28515625" style="47" customWidth="1"/>
    <col min="516" max="516" width="10.7109375" style="47" bestFit="1" customWidth="1"/>
    <col min="517" max="518" width="10.28515625" style="47" bestFit="1" customWidth="1"/>
    <col min="519" max="520" width="10.7109375" style="47" bestFit="1" customWidth="1"/>
    <col min="521" max="521" width="9.28515625" style="47" bestFit="1" customWidth="1"/>
    <col min="522" max="522" width="0" style="47" hidden="1" customWidth="1"/>
    <col min="523" max="523" width="14.85546875" style="47" bestFit="1" customWidth="1"/>
    <col min="524" max="524" width="4.42578125" style="47" bestFit="1" customWidth="1"/>
    <col min="525" max="768" width="9.140625" style="47"/>
    <col min="769" max="769" width="0" style="47" hidden="1" customWidth="1"/>
    <col min="770" max="770" width="8.7109375" style="47" customWidth="1"/>
    <col min="771" max="771" width="5.28515625" style="47" customWidth="1"/>
    <col min="772" max="772" width="10.7109375" style="47" bestFit="1" customWidth="1"/>
    <col min="773" max="774" width="10.28515625" style="47" bestFit="1" customWidth="1"/>
    <col min="775" max="776" width="10.7109375" style="47" bestFit="1" customWidth="1"/>
    <col min="777" max="777" width="9.28515625" style="47" bestFit="1" customWidth="1"/>
    <col min="778" max="778" width="0" style="47" hidden="1" customWidth="1"/>
    <col min="779" max="779" width="14.85546875" style="47" bestFit="1" customWidth="1"/>
    <col min="780" max="780" width="4.42578125" style="47" bestFit="1" customWidth="1"/>
    <col min="781" max="1024" width="9.140625" style="47"/>
    <col min="1025" max="1025" width="0" style="47" hidden="1" customWidth="1"/>
    <col min="1026" max="1026" width="8.7109375" style="47" customWidth="1"/>
    <col min="1027" max="1027" width="5.28515625" style="47" customWidth="1"/>
    <col min="1028" max="1028" width="10.7109375" style="47" bestFit="1" customWidth="1"/>
    <col min="1029" max="1030" width="10.28515625" style="47" bestFit="1" customWidth="1"/>
    <col min="1031" max="1032" width="10.7109375" style="47" bestFit="1" customWidth="1"/>
    <col min="1033" max="1033" width="9.28515625" style="47" bestFit="1" customWidth="1"/>
    <col min="1034" max="1034" width="0" style="47" hidden="1" customWidth="1"/>
    <col min="1035" max="1035" width="14.85546875" style="47" bestFit="1" customWidth="1"/>
    <col min="1036" max="1036" width="4.42578125" style="47" bestFit="1" customWidth="1"/>
    <col min="1037" max="1280" width="9.140625" style="47"/>
    <col min="1281" max="1281" width="0" style="47" hidden="1" customWidth="1"/>
    <col min="1282" max="1282" width="8.7109375" style="47" customWidth="1"/>
    <col min="1283" max="1283" width="5.28515625" style="47" customWidth="1"/>
    <col min="1284" max="1284" width="10.7109375" style="47" bestFit="1" customWidth="1"/>
    <col min="1285" max="1286" width="10.28515625" style="47" bestFit="1" customWidth="1"/>
    <col min="1287" max="1288" width="10.7109375" style="47" bestFit="1" customWidth="1"/>
    <col min="1289" max="1289" width="9.28515625" style="47" bestFit="1" customWidth="1"/>
    <col min="1290" max="1290" width="0" style="47" hidden="1" customWidth="1"/>
    <col min="1291" max="1291" width="14.85546875" style="47" bestFit="1" customWidth="1"/>
    <col min="1292" max="1292" width="4.42578125" style="47" bestFit="1" customWidth="1"/>
    <col min="1293" max="1536" width="9.140625" style="47"/>
    <col min="1537" max="1537" width="0" style="47" hidden="1" customWidth="1"/>
    <col min="1538" max="1538" width="8.7109375" style="47" customWidth="1"/>
    <col min="1539" max="1539" width="5.28515625" style="47" customWidth="1"/>
    <col min="1540" max="1540" width="10.7109375" style="47" bestFit="1" customWidth="1"/>
    <col min="1541" max="1542" width="10.28515625" style="47" bestFit="1" customWidth="1"/>
    <col min="1543" max="1544" width="10.7109375" style="47" bestFit="1" customWidth="1"/>
    <col min="1545" max="1545" width="9.28515625" style="47" bestFit="1" customWidth="1"/>
    <col min="1546" max="1546" width="0" style="47" hidden="1" customWidth="1"/>
    <col min="1547" max="1547" width="14.85546875" style="47" bestFit="1" customWidth="1"/>
    <col min="1548" max="1548" width="4.42578125" style="47" bestFit="1" customWidth="1"/>
    <col min="1549" max="1792" width="9.140625" style="47"/>
    <col min="1793" max="1793" width="0" style="47" hidden="1" customWidth="1"/>
    <col min="1794" max="1794" width="8.7109375" style="47" customWidth="1"/>
    <col min="1795" max="1795" width="5.28515625" style="47" customWidth="1"/>
    <col min="1796" max="1796" width="10.7109375" style="47" bestFit="1" customWidth="1"/>
    <col min="1797" max="1798" width="10.28515625" style="47" bestFit="1" customWidth="1"/>
    <col min="1799" max="1800" width="10.7109375" style="47" bestFit="1" customWidth="1"/>
    <col min="1801" max="1801" width="9.28515625" style="47" bestFit="1" customWidth="1"/>
    <col min="1802" max="1802" width="0" style="47" hidden="1" customWidth="1"/>
    <col min="1803" max="1803" width="14.85546875" style="47" bestFit="1" customWidth="1"/>
    <col min="1804" max="1804" width="4.42578125" style="47" bestFit="1" customWidth="1"/>
    <col min="1805" max="2048" width="9.140625" style="47"/>
    <col min="2049" max="2049" width="0" style="47" hidden="1" customWidth="1"/>
    <col min="2050" max="2050" width="8.7109375" style="47" customWidth="1"/>
    <col min="2051" max="2051" width="5.28515625" style="47" customWidth="1"/>
    <col min="2052" max="2052" width="10.7109375" style="47" bestFit="1" customWidth="1"/>
    <col min="2053" max="2054" width="10.28515625" style="47" bestFit="1" customWidth="1"/>
    <col min="2055" max="2056" width="10.7109375" style="47" bestFit="1" customWidth="1"/>
    <col min="2057" max="2057" width="9.28515625" style="47" bestFit="1" customWidth="1"/>
    <col min="2058" max="2058" width="0" style="47" hidden="1" customWidth="1"/>
    <col min="2059" max="2059" width="14.85546875" style="47" bestFit="1" customWidth="1"/>
    <col min="2060" max="2060" width="4.42578125" style="47" bestFit="1" customWidth="1"/>
    <col min="2061" max="2304" width="9.140625" style="47"/>
    <col min="2305" max="2305" width="0" style="47" hidden="1" customWidth="1"/>
    <col min="2306" max="2306" width="8.7109375" style="47" customWidth="1"/>
    <col min="2307" max="2307" width="5.28515625" style="47" customWidth="1"/>
    <col min="2308" max="2308" width="10.7109375" style="47" bestFit="1" customWidth="1"/>
    <col min="2309" max="2310" width="10.28515625" style="47" bestFit="1" customWidth="1"/>
    <col min="2311" max="2312" width="10.7109375" style="47" bestFit="1" customWidth="1"/>
    <col min="2313" max="2313" width="9.28515625" style="47" bestFit="1" customWidth="1"/>
    <col min="2314" max="2314" width="0" style="47" hidden="1" customWidth="1"/>
    <col min="2315" max="2315" width="14.85546875" style="47" bestFit="1" customWidth="1"/>
    <col min="2316" max="2316" width="4.42578125" style="47" bestFit="1" customWidth="1"/>
    <col min="2317" max="2560" width="9.140625" style="47"/>
    <col min="2561" max="2561" width="0" style="47" hidden="1" customWidth="1"/>
    <col min="2562" max="2562" width="8.7109375" style="47" customWidth="1"/>
    <col min="2563" max="2563" width="5.28515625" style="47" customWidth="1"/>
    <col min="2564" max="2564" width="10.7109375" style="47" bestFit="1" customWidth="1"/>
    <col min="2565" max="2566" width="10.28515625" style="47" bestFit="1" customWidth="1"/>
    <col min="2567" max="2568" width="10.7109375" style="47" bestFit="1" customWidth="1"/>
    <col min="2569" max="2569" width="9.28515625" style="47" bestFit="1" customWidth="1"/>
    <col min="2570" max="2570" width="0" style="47" hidden="1" customWidth="1"/>
    <col min="2571" max="2571" width="14.85546875" style="47" bestFit="1" customWidth="1"/>
    <col min="2572" max="2572" width="4.42578125" style="47" bestFit="1" customWidth="1"/>
    <col min="2573" max="2816" width="9.140625" style="47"/>
    <col min="2817" max="2817" width="0" style="47" hidden="1" customWidth="1"/>
    <col min="2818" max="2818" width="8.7109375" style="47" customWidth="1"/>
    <col min="2819" max="2819" width="5.28515625" style="47" customWidth="1"/>
    <col min="2820" max="2820" width="10.7109375" style="47" bestFit="1" customWidth="1"/>
    <col min="2821" max="2822" width="10.28515625" style="47" bestFit="1" customWidth="1"/>
    <col min="2823" max="2824" width="10.7109375" style="47" bestFit="1" customWidth="1"/>
    <col min="2825" max="2825" width="9.28515625" style="47" bestFit="1" customWidth="1"/>
    <col min="2826" max="2826" width="0" style="47" hidden="1" customWidth="1"/>
    <col min="2827" max="2827" width="14.85546875" style="47" bestFit="1" customWidth="1"/>
    <col min="2828" max="2828" width="4.42578125" style="47" bestFit="1" customWidth="1"/>
    <col min="2829" max="3072" width="9.140625" style="47"/>
    <col min="3073" max="3073" width="0" style="47" hidden="1" customWidth="1"/>
    <col min="3074" max="3074" width="8.7109375" style="47" customWidth="1"/>
    <col min="3075" max="3075" width="5.28515625" style="47" customWidth="1"/>
    <col min="3076" max="3076" width="10.7109375" style="47" bestFit="1" customWidth="1"/>
    <col min="3077" max="3078" width="10.28515625" style="47" bestFit="1" customWidth="1"/>
    <col min="3079" max="3080" width="10.7109375" style="47" bestFit="1" customWidth="1"/>
    <col min="3081" max="3081" width="9.28515625" style="47" bestFit="1" customWidth="1"/>
    <col min="3082" max="3082" width="0" style="47" hidden="1" customWidth="1"/>
    <col min="3083" max="3083" width="14.85546875" style="47" bestFit="1" customWidth="1"/>
    <col min="3084" max="3084" width="4.42578125" style="47" bestFit="1" customWidth="1"/>
    <col min="3085" max="3328" width="9.140625" style="47"/>
    <col min="3329" max="3329" width="0" style="47" hidden="1" customWidth="1"/>
    <col min="3330" max="3330" width="8.7109375" style="47" customWidth="1"/>
    <col min="3331" max="3331" width="5.28515625" style="47" customWidth="1"/>
    <col min="3332" max="3332" width="10.7109375" style="47" bestFit="1" customWidth="1"/>
    <col min="3333" max="3334" width="10.28515625" style="47" bestFit="1" customWidth="1"/>
    <col min="3335" max="3336" width="10.7109375" style="47" bestFit="1" customWidth="1"/>
    <col min="3337" max="3337" width="9.28515625" style="47" bestFit="1" customWidth="1"/>
    <col min="3338" max="3338" width="0" style="47" hidden="1" customWidth="1"/>
    <col min="3339" max="3339" width="14.85546875" style="47" bestFit="1" customWidth="1"/>
    <col min="3340" max="3340" width="4.42578125" style="47" bestFit="1" customWidth="1"/>
    <col min="3341" max="3584" width="9.140625" style="47"/>
    <col min="3585" max="3585" width="0" style="47" hidden="1" customWidth="1"/>
    <col min="3586" max="3586" width="8.7109375" style="47" customWidth="1"/>
    <col min="3587" max="3587" width="5.28515625" style="47" customWidth="1"/>
    <col min="3588" max="3588" width="10.7109375" style="47" bestFit="1" customWidth="1"/>
    <col min="3589" max="3590" width="10.28515625" style="47" bestFit="1" customWidth="1"/>
    <col min="3591" max="3592" width="10.7109375" style="47" bestFit="1" customWidth="1"/>
    <col min="3593" max="3593" width="9.28515625" style="47" bestFit="1" customWidth="1"/>
    <col min="3594" max="3594" width="0" style="47" hidden="1" customWidth="1"/>
    <col min="3595" max="3595" width="14.85546875" style="47" bestFit="1" customWidth="1"/>
    <col min="3596" max="3596" width="4.42578125" style="47" bestFit="1" customWidth="1"/>
    <col min="3597" max="3840" width="9.140625" style="47"/>
    <col min="3841" max="3841" width="0" style="47" hidden="1" customWidth="1"/>
    <col min="3842" max="3842" width="8.7109375" style="47" customWidth="1"/>
    <col min="3843" max="3843" width="5.28515625" style="47" customWidth="1"/>
    <col min="3844" max="3844" width="10.7109375" style="47" bestFit="1" customWidth="1"/>
    <col min="3845" max="3846" width="10.28515625" style="47" bestFit="1" customWidth="1"/>
    <col min="3847" max="3848" width="10.7109375" style="47" bestFit="1" customWidth="1"/>
    <col min="3849" max="3849" width="9.28515625" style="47" bestFit="1" customWidth="1"/>
    <col min="3850" max="3850" width="0" style="47" hidden="1" customWidth="1"/>
    <col min="3851" max="3851" width="14.85546875" style="47" bestFit="1" customWidth="1"/>
    <col min="3852" max="3852" width="4.42578125" style="47" bestFit="1" customWidth="1"/>
    <col min="3853" max="4096" width="9.140625" style="47"/>
    <col min="4097" max="4097" width="0" style="47" hidden="1" customWidth="1"/>
    <col min="4098" max="4098" width="8.7109375" style="47" customWidth="1"/>
    <col min="4099" max="4099" width="5.28515625" style="47" customWidth="1"/>
    <col min="4100" max="4100" width="10.7109375" style="47" bestFit="1" customWidth="1"/>
    <col min="4101" max="4102" width="10.28515625" style="47" bestFit="1" customWidth="1"/>
    <col min="4103" max="4104" width="10.7109375" style="47" bestFit="1" customWidth="1"/>
    <col min="4105" max="4105" width="9.28515625" style="47" bestFit="1" customWidth="1"/>
    <col min="4106" max="4106" width="0" style="47" hidden="1" customWidth="1"/>
    <col min="4107" max="4107" width="14.85546875" style="47" bestFit="1" customWidth="1"/>
    <col min="4108" max="4108" width="4.42578125" style="47" bestFit="1" customWidth="1"/>
    <col min="4109" max="4352" width="9.140625" style="47"/>
    <col min="4353" max="4353" width="0" style="47" hidden="1" customWidth="1"/>
    <col min="4354" max="4354" width="8.7109375" style="47" customWidth="1"/>
    <col min="4355" max="4355" width="5.28515625" style="47" customWidth="1"/>
    <col min="4356" max="4356" width="10.7109375" style="47" bestFit="1" customWidth="1"/>
    <col min="4357" max="4358" width="10.28515625" style="47" bestFit="1" customWidth="1"/>
    <col min="4359" max="4360" width="10.7109375" style="47" bestFit="1" customWidth="1"/>
    <col min="4361" max="4361" width="9.28515625" style="47" bestFit="1" customWidth="1"/>
    <col min="4362" max="4362" width="0" style="47" hidden="1" customWidth="1"/>
    <col min="4363" max="4363" width="14.85546875" style="47" bestFit="1" customWidth="1"/>
    <col min="4364" max="4364" width="4.42578125" style="47" bestFit="1" customWidth="1"/>
    <col min="4365" max="4608" width="9.140625" style="47"/>
    <col min="4609" max="4609" width="0" style="47" hidden="1" customWidth="1"/>
    <col min="4610" max="4610" width="8.7109375" style="47" customWidth="1"/>
    <col min="4611" max="4611" width="5.28515625" style="47" customWidth="1"/>
    <col min="4612" max="4612" width="10.7109375" style="47" bestFit="1" customWidth="1"/>
    <col min="4613" max="4614" width="10.28515625" style="47" bestFit="1" customWidth="1"/>
    <col min="4615" max="4616" width="10.7109375" style="47" bestFit="1" customWidth="1"/>
    <col min="4617" max="4617" width="9.28515625" style="47" bestFit="1" customWidth="1"/>
    <col min="4618" max="4618" width="0" style="47" hidden="1" customWidth="1"/>
    <col min="4619" max="4619" width="14.85546875" style="47" bestFit="1" customWidth="1"/>
    <col min="4620" max="4620" width="4.42578125" style="47" bestFit="1" customWidth="1"/>
    <col min="4621" max="4864" width="9.140625" style="47"/>
    <col min="4865" max="4865" width="0" style="47" hidden="1" customWidth="1"/>
    <col min="4866" max="4866" width="8.7109375" style="47" customWidth="1"/>
    <col min="4867" max="4867" width="5.28515625" style="47" customWidth="1"/>
    <col min="4868" max="4868" width="10.7109375" style="47" bestFit="1" customWidth="1"/>
    <col min="4869" max="4870" width="10.28515625" style="47" bestFit="1" customWidth="1"/>
    <col min="4871" max="4872" width="10.7109375" style="47" bestFit="1" customWidth="1"/>
    <col min="4873" max="4873" width="9.28515625" style="47" bestFit="1" customWidth="1"/>
    <col min="4874" max="4874" width="0" style="47" hidden="1" customWidth="1"/>
    <col min="4875" max="4875" width="14.85546875" style="47" bestFit="1" customWidth="1"/>
    <col min="4876" max="4876" width="4.42578125" style="47" bestFit="1" customWidth="1"/>
    <col min="4877" max="5120" width="9.140625" style="47"/>
    <col min="5121" max="5121" width="0" style="47" hidden="1" customWidth="1"/>
    <col min="5122" max="5122" width="8.7109375" style="47" customWidth="1"/>
    <col min="5123" max="5123" width="5.28515625" style="47" customWidth="1"/>
    <col min="5124" max="5124" width="10.7109375" style="47" bestFit="1" customWidth="1"/>
    <col min="5125" max="5126" width="10.28515625" style="47" bestFit="1" customWidth="1"/>
    <col min="5127" max="5128" width="10.7109375" style="47" bestFit="1" customWidth="1"/>
    <col min="5129" max="5129" width="9.28515625" style="47" bestFit="1" customWidth="1"/>
    <col min="5130" max="5130" width="0" style="47" hidden="1" customWidth="1"/>
    <col min="5131" max="5131" width="14.85546875" style="47" bestFit="1" customWidth="1"/>
    <col min="5132" max="5132" width="4.42578125" style="47" bestFit="1" customWidth="1"/>
    <col min="5133" max="5376" width="9.140625" style="47"/>
    <col min="5377" max="5377" width="0" style="47" hidden="1" customWidth="1"/>
    <col min="5378" max="5378" width="8.7109375" style="47" customWidth="1"/>
    <col min="5379" max="5379" width="5.28515625" style="47" customWidth="1"/>
    <col min="5380" max="5380" width="10.7109375" style="47" bestFit="1" customWidth="1"/>
    <col min="5381" max="5382" width="10.28515625" style="47" bestFit="1" customWidth="1"/>
    <col min="5383" max="5384" width="10.7109375" style="47" bestFit="1" customWidth="1"/>
    <col min="5385" max="5385" width="9.28515625" style="47" bestFit="1" customWidth="1"/>
    <col min="5386" max="5386" width="0" style="47" hidden="1" customWidth="1"/>
    <col min="5387" max="5387" width="14.85546875" style="47" bestFit="1" customWidth="1"/>
    <col min="5388" max="5388" width="4.42578125" style="47" bestFit="1" customWidth="1"/>
    <col min="5389" max="5632" width="9.140625" style="47"/>
    <col min="5633" max="5633" width="0" style="47" hidden="1" customWidth="1"/>
    <col min="5634" max="5634" width="8.7109375" style="47" customWidth="1"/>
    <col min="5635" max="5635" width="5.28515625" style="47" customWidth="1"/>
    <col min="5636" max="5636" width="10.7109375" style="47" bestFit="1" customWidth="1"/>
    <col min="5637" max="5638" width="10.28515625" style="47" bestFit="1" customWidth="1"/>
    <col min="5639" max="5640" width="10.7109375" style="47" bestFit="1" customWidth="1"/>
    <col min="5641" max="5641" width="9.28515625" style="47" bestFit="1" customWidth="1"/>
    <col min="5642" max="5642" width="0" style="47" hidden="1" customWidth="1"/>
    <col min="5643" max="5643" width="14.85546875" style="47" bestFit="1" customWidth="1"/>
    <col min="5644" max="5644" width="4.42578125" style="47" bestFit="1" customWidth="1"/>
    <col min="5645" max="5888" width="9.140625" style="47"/>
    <col min="5889" max="5889" width="0" style="47" hidden="1" customWidth="1"/>
    <col min="5890" max="5890" width="8.7109375" style="47" customWidth="1"/>
    <col min="5891" max="5891" width="5.28515625" style="47" customWidth="1"/>
    <col min="5892" max="5892" width="10.7109375" style="47" bestFit="1" customWidth="1"/>
    <col min="5893" max="5894" width="10.28515625" style="47" bestFit="1" customWidth="1"/>
    <col min="5895" max="5896" width="10.7109375" style="47" bestFit="1" customWidth="1"/>
    <col min="5897" max="5897" width="9.28515625" style="47" bestFit="1" customWidth="1"/>
    <col min="5898" max="5898" width="0" style="47" hidden="1" customWidth="1"/>
    <col min="5899" max="5899" width="14.85546875" style="47" bestFit="1" customWidth="1"/>
    <col min="5900" max="5900" width="4.42578125" style="47" bestFit="1" customWidth="1"/>
    <col min="5901" max="6144" width="9.140625" style="47"/>
    <col min="6145" max="6145" width="0" style="47" hidden="1" customWidth="1"/>
    <col min="6146" max="6146" width="8.7109375" style="47" customWidth="1"/>
    <col min="6147" max="6147" width="5.28515625" style="47" customWidth="1"/>
    <col min="6148" max="6148" width="10.7109375" style="47" bestFit="1" customWidth="1"/>
    <col min="6149" max="6150" width="10.28515625" style="47" bestFit="1" customWidth="1"/>
    <col min="6151" max="6152" width="10.7109375" style="47" bestFit="1" customWidth="1"/>
    <col min="6153" max="6153" width="9.28515625" style="47" bestFit="1" customWidth="1"/>
    <col min="6154" max="6154" width="0" style="47" hidden="1" customWidth="1"/>
    <col min="6155" max="6155" width="14.85546875" style="47" bestFit="1" customWidth="1"/>
    <col min="6156" max="6156" width="4.42578125" style="47" bestFit="1" customWidth="1"/>
    <col min="6157" max="6400" width="9.140625" style="47"/>
    <col min="6401" max="6401" width="0" style="47" hidden="1" customWidth="1"/>
    <col min="6402" max="6402" width="8.7109375" style="47" customWidth="1"/>
    <col min="6403" max="6403" width="5.28515625" style="47" customWidth="1"/>
    <col min="6404" max="6404" width="10.7109375" style="47" bestFit="1" customWidth="1"/>
    <col min="6405" max="6406" width="10.28515625" style="47" bestFit="1" customWidth="1"/>
    <col min="6407" max="6408" width="10.7109375" style="47" bestFit="1" customWidth="1"/>
    <col min="6409" max="6409" width="9.28515625" style="47" bestFit="1" customWidth="1"/>
    <col min="6410" max="6410" width="0" style="47" hidden="1" customWidth="1"/>
    <col min="6411" max="6411" width="14.85546875" style="47" bestFit="1" customWidth="1"/>
    <col min="6412" max="6412" width="4.42578125" style="47" bestFit="1" customWidth="1"/>
    <col min="6413" max="6656" width="9.140625" style="47"/>
    <col min="6657" max="6657" width="0" style="47" hidden="1" customWidth="1"/>
    <col min="6658" max="6658" width="8.7109375" style="47" customWidth="1"/>
    <col min="6659" max="6659" width="5.28515625" style="47" customWidth="1"/>
    <col min="6660" max="6660" width="10.7109375" style="47" bestFit="1" customWidth="1"/>
    <col min="6661" max="6662" width="10.28515625" style="47" bestFit="1" customWidth="1"/>
    <col min="6663" max="6664" width="10.7109375" style="47" bestFit="1" customWidth="1"/>
    <col min="6665" max="6665" width="9.28515625" style="47" bestFit="1" customWidth="1"/>
    <col min="6666" max="6666" width="0" style="47" hidden="1" customWidth="1"/>
    <col min="6667" max="6667" width="14.85546875" style="47" bestFit="1" customWidth="1"/>
    <col min="6668" max="6668" width="4.42578125" style="47" bestFit="1" customWidth="1"/>
    <col min="6669" max="6912" width="9.140625" style="47"/>
    <col min="6913" max="6913" width="0" style="47" hidden="1" customWidth="1"/>
    <col min="6914" max="6914" width="8.7109375" style="47" customWidth="1"/>
    <col min="6915" max="6915" width="5.28515625" style="47" customWidth="1"/>
    <col min="6916" max="6916" width="10.7109375" style="47" bestFit="1" customWidth="1"/>
    <col min="6917" max="6918" width="10.28515625" style="47" bestFit="1" customWidth="1"/>
    <col min="6919" max="6920" width="10.7109375" style="47" bestFit="1" customWidth="1"/>
    <col min="6921" max="6921" width="9.28515625" style="47" bestFit="1" customWidth="1"/>
    <col min="6922" max="6922" width="0" style="47" hidden="1" customWidth="1"/>
    <col min="6923" max="6923" width="14.85546875" style="47" bestFit="1" customWidth="1"/>
    <col min="6924" max="6924" width="4.42578125" style="47" bestFit="1" customWidth="1"/>
    <col min="6925" max="7168" width="9.140625" style="47"/>
    <col min="7169" max="7169" width="0" style="47" hidden="1" customWidth="1"/>
    <col min="7170" max="7170" width="8.7109375" style="47" customWidth="1"/>
    <col min="7171" max="7171" width="5.28515625" style="47" customWidth="1"/>
    <col min="7172" max="7172" width="10.7109375" style="47" bestFit="1" customWidth="1"/>
    <col min="7173" max="7174" width="10.28515625" style="47" bestFit="1" customWidth="1"/>
    <col min="7175" max="7176" width="10.7109375" style="47" bestFit="1" customWidth="1"/>
    <col min="7177" max="7177" width="9.28515625" style="47" bestFit="1" customWidth="1"/>
    <col min="7178" max="7178" width="0" style="47" hidden="1" customWidth="1"/>
    <col min="7179" max="7179" width="14.85546875" style="47" bestFit="1" customWidth="1"/>
    <col min="7180" max="7180" width="4.42578125" style="47" bestFit="1" customWidth="1"/>
    <col min="7181" max="7424" width="9.140625" style="47"/>
    <col min="7425" max="7425" width="0" style="47" hidden="1" customWidth="1"/>
    <col min="7426" max="7426" width="8.7109375" style="47" customWidth="1"/>
    <col min="7427" max="7427" width="5.28515625" style="47" customWidth="1"/>
    <col min="7428" max="7428" width="10.7109375" style="47" bestFit="1" customWidth="1"/>
    <col min="7429" max="7430" width="10.28515625" style="47" bestFit="1" customWidth="1"/>
    <col min="7431" max="7432" width="10.7109375" style="47" bestFit="1" customWidth="1"/>
    <col min="7433" max="7433" width="9.28515625" style="47" bestFit="1" customWidth="1"/>
    <col min="7434" max="7434" width="0" style="47" hidden="1" customWidth="1"/>
    <col min="7435" max="7435" width="14.85546875" style="47" bestFit="1" customWidth="1"/>
    <col min="7436" max="7436" width="4.42578125" style="47" bestFit="1" customWidth="1"/>
    <col min="7437" max="7680" width="9.140625" style="47"/>
    <col min="7681" max="7681" width="0" style="47" hidden="1" customWidth="1"/>
    <col min="7682" max="7682" width="8.7109375" style="47" customWidth="1"/>
    <col min="7683" max="7683" width="5.28515625" style="47" customWidth="1"/>
    <col min="7684" max="7684" width="10.7109375" style="47" bestFit="1" customWidth="1"/>
    <col min="7685" max="7686" width="10.28515625" style="47" bestFit="1" customWidth="1"/>
    <col min="7687" max="7688" width="10.7109375" style="47" bestFit="1" customWidth="1"/>
    <col min="7689" max="7689" width="9.28515625" style="47" bestFit="1" customWidth="1"/>
    <col min="7690" max="7690" width="0" style="47" hidden="1" customWidth="1"/>
    <col min="7691" max="7691" width="14.85546875" style="47" bestFit="1" customWidth="1"/>
    <col min="7692" max="7692" width="4.42578125" style="47" bestFit="1" customWidth="1"/>
    <col min="7693" max="7936" width="9.140625" style="47"/>
    <col min="7937" max="7937" width="0" style="47" hidden="1" customWidth="1"/>
    <col min="7938" max="7938" width="8.7109375" style="47" customWidth="1"/>
    <col min="7939" max="7939" width="5.28515625" style="47" customWidth="1"/>
    <col min="7940" max="7940" width="10.7109375" style="47" bestFit="1" customWidth="1"/>
    <col min="7941" max="7942" width="10.28515625" style="47" bestFit="1" customWidth="1"/>
    <col min="7943" max="7944" width="10.7109375" style="47" bestFit="1" customWidth="1"/>
    <col min="7945" max="7945" width="9.28515625" style="47" bestFit="1" customWidth="1"/>
    <col min="7946" max="7946" width="0" style="47" hidden="1" customWidth="1"/>
    <col min="7947" max="7947" width="14.85546875" style="47" bestFit="1" customWidth="1"/>
    <col min="7948" max="7948" width="4.42578125" style="47" bestFit="1" customWidth="1"/>
    <col min="7949" max="8192" width="9.140625" style="47"/>
    <col min="8193" max="8193" width="0" style="47" hidden="1" customWidth="1"/>
    <col min="8194" max="8194" width="8.7109375" style="47" customWidth="1"/>
    <col min="8195" max="8195" width="5.28515625" style="47" customWidth="1"/>
    <col min="8196" max="8196" width="10.7109375" style="47" bestFit="1" customWidth="1"/>
    <col min="8197" max="8198" width="10.28515625" style="47" bestFit="1" customWidth="1"/>
    <col min="8199" max="8200" width="10.7109375" style="47" bestFit="1" customWidth="1"/>
    <col min="8201" max="8201" width="9.28515625" style="47" bestFit="1" customWidth="1"/>
    <col min="8202" max="8202" width="0" style="47" hidden="1" customWidth="1"/>
    <col min="8203" max="8203" width="14.85546875" style="47" bestFit="1" customWidth="1"/>
    <col min="8204" max="8204" width="4.42578125" style="47" bestFit="1" customWidth="1"/>
    <col min="8205" max="8448" width="9.140625" style="47"/>
    <col min="8449" max="8449" width="0" style="47" hidden="1" customWidth="1"/>
    <col min="8450" max="8450" width="8.7109375" style="47" customWidth="1"/>
    <col min="8451" max="8451" width="5.28515625" style="47" customWidth="1"/>
    <col min="8452" max="8452" width="10.7109375" style="47" bestFit="1" customWidth="1"/>
    <col min="8453" max="8454" width="10.28515625" style="47" bestFit="1" customWidth="1"/>
    <col min="8455" max="8456" width="10.7109375" style="47" bestFit="1" customWidth="1"/>
    <col min="8457" max="8457" width="9.28515625" style="47" bestFit="1" customWidth="1"/>
    <col min="8458" max="8458" width="0" style="47" hidden="1" customWidth="1"/>
    <col min="8459" max="8459" width="14.85546875" style="47" bestFit="1" customWidth="1"/>
    <col min="8460" max="8460" width="4.42578125" style="47" bestFit="1" customWidth="1"/>
    <col min="8461" max="8704" width="9.140625" style="47"/>
    <col min="8705" max="8705" width="0" style="47" hidden="1" customWidth="1"/>
    <col min="8706" max="8706" width="8.7109375" style="47" customWidth="1"/>
    <col min="8707" max="8707" width="5.28515625" style="47" customWidth="1"/>
    <col min="8708" max="8708" width="10.7109375" style="47" bestFit="1" customWidth="1"/>
    <col min="8709" max="8710" width="10.28515625" style="47" bestFit="1" customWidth="1"/>
    <col min="8711" max="8712" width="10.7109375" style="47" bestFit="1" customWidth="1"/>
    <col min="8713" max="8713" width="9.28515625" style="47" bestFit="1" customWidth="1"/>
    <col min="8714" max="8714" width="0" style="47" hidden="1" customWidth="1"/>
    <col min="8715" max="8715" width="14.85546875" style="47" bestFit="1" customWidth="1"/>
    <col min="8716" max="8716" width="4.42578125" style="47" bestFit="1" customWidth="1"/>
    <col min="8717" max="8960" width="9.140625" style="47"/>
    <col min="8961" max="8961" width="0" style="47" hidden="1" customWidth="1"/>
    <col min="8962" max="8962" width="8.7109375" style="47" customWidth="1"/>
    <col min="8963" max="8963" width="5.28515625" style="47" customWidth="1"/>
    <col min="8964" max="8964" width="10.7109375" style="47" bestFit="1" customWidth="1"/>
    <col min="8965" max="8966" width="10.28515625" style="47" bestFit="1" customWidth="1"/>
    <col min="8967" max="8968" width="10.7109375" style="47" bestFit="1" customWidth="1"/>
    <col min="8969" max="8969" width="9.28515625" style="47" bestFit="1" customWidth="1"/>
    <col min="8970" max="8970" width="0" style="47" hidden="1" customWidth="1"/>
    <col min="8971" max="8971" width="14.85546875" style="47" bestFit="1" customWidth="1"/>
    <col min="8972" max="8972" width="4.42578125" style="47" bestFit="1" customWidth="1"/>
    <col min="8973" max="9216" width="9.140625" style="47"/>
    <col min="9217" max="9217" width="0" style="47" hidden="1" customWidth="1"/>
    <col min="9218" max="9218" width="8.7109375" style="47" customWidth="1"/>
    <col min="9219" max="9219" width="5.28515625" style="47" customWidth="1"/>
    <col min="9220" max="9220" width="10.7109375" style="47" bestFit="1" customWidth="1"/>
    <col min="9221" max="9222" width="10.28515625" style="47" bestFit="1" customWidth="1"/>
    <col min="9223" max="9224" width="10.7109375" style="47" bestFit="1" customWidth="1"/>
    <col min="9225" max="9225" width="9.28515625" style="47" bestFit="1" customWidth="1"/>
    <col min="9226" max="9226" width="0" style="47" hidden="1" customWidth="1"/>
    <col min="9227" max="9227" width="14.85546875" style="47" bestFit="1" customWidth="1"/>
    <col min="9228" max="9228" width="4.42578125" style="47" bestFit="1" customWidth="1"/>
    <col min="9229" max="9472" width="9.140625" style="47"/>
    <col min="9473" max="9473" width="0" style="47" hidden="1" customWidth="1"/>
    <col min="9474" max="9474" width="8.7109375" style="47" customWidth="1"/>
    <col min="9475" max="9475" width="5.28515625" style="47" customWidth="1"/>
    <col min="9476" max="9476" width="10.7109375" style="47" bestFit="1" customWidth="1"/>
    <col min="9477" max="9478" width="10.28515625" style="47" bestFit="1" customWidth="1"/>
    <col min="9479" max="9480" width="10.7109375" style="47" bestFit="1" customWidth="1"/>
    <col min="9481" max="9481" width="9.28515625" style="47" bestFit="1" customWidth="1"/>
    <col min="9482" max="9482" width="0" style="47" hidden="1" customWidth="1"/>
    <col min="9483" max="9483" width="14.85546875" style="47" bestFit="1" customWidth="1"/>
    <col min="9484" max="9484" width="4.42578125" style="47" bestFit="1" customWidth="1"/>
    <col min="9485" max="9728" width="9.140625" style="47"/>
    <col min="9729" max="9729" width="0" style="47" hidden="1" customWidth="1"/>
    <col min="9730" max="9730" width="8.7109375" style="47" customWidth="1"/>
    <col min="9731" max="9731" width="5.28515625" style="47" customWidth="1"/>
    <col min="9732" max="9732" width="10.7109375" style="47" bestFit="1" customWidth="1"/>
    <col min="9733" max="9734" width="10.28515625" style="47" bestFit="1" customWidth="1"/>
    <col min="9735" max="9736" width="10.7109375" style="47" bestFit="1" customWidth="1"/>
    <col min="9737" max="9737" width="9.28515625" style="47" bestFit="1" customWidth="1"/>
    <col min="9738" max="9738" width="0" style="47" hidden="1" customWidth="1"/>
    <col min="9739" max="9739" width="14.85546875" style="47" bestFit="1" customWidth="1"/>
    <col min="9740" max="9740" width="4.42578125" style="47" bestFit="1" customWidth="1"/>
    <col min="9741" max="9984" width="9.140625" style="47"/>
    <col min="9985" max="9985" width="0" style="47" hidden="1" customWidth="1"/>
    <col min="9986" max="9986" width="8.7109375" style="47" customWidth="1"/>
    <col min="9987" max="9987" width="5.28515625" style="47" customWidth="1"/>
    <col min="9988" max="9988" width="10.7109375" style="47" bestFit="1" customWidth="1"/>
    <col min="9989" max="9990" width="10.28515625" style="47" bestFit="1" customWidth="1"/>
    <col min="9991" max="9992" width="10.7109375" style="47" bestFit="1" customWidth="1"/>
    <col min="9993" max="9993" width="9.28515625" style="47" bestFit="1" customWidth="1"/>
    <col min="9994" max="9994" width="0" style="47" hidden="1" customWidth="1"/>
    <col min="9995" max="9995" width="14.85546875" style="47" bestFit="1" customWidth="1"/>
    <col min="9996" max="9996" width="4.42578125" style="47" bestFit="1" customWidth="1"/>
    <col min="9997" max="10240" width="9.140625" style="47"/>
    <col min="10241" max="10241" width="0" style="47" hidden="1" customWidth="1"/>
    <col min="10242" max="10242" width="8.7109375" style="47" customWidth="1"/>
    <col min="10243" max="10243" width="5.28515625" style="47" customWidth="1"/>
    <col min="10244" max="10244" width="10.7109375" style="47" bestFit="1" customWidth="1"/>
    <col min="10245" max="10246" width="10.28515625" style="47" bestFit="1" customWidth="1"/>
    <col min="10247" max="10248" width="10.7109375" style="47" bestFit="1" customWidth="1"/>
    <col min="10249" max="10249" width="9.28515625" style="47" bestFit="1" customWidth="1"/>
    <col min="10250" max="10250" width="0" style="47" hidden="1" customWidth="1"/>
    <col min="10251" max="10251" width="14.85546875" style="47" bestFit="1" customWidth="1"/>
    <col min="10252" max="10252" width="4.42578125" style="47" bestFit="1" customWidth="1"/>
    <col min="10253" max="10496" width="9.140625" style="47"/>
    <col min="10497" max="10497" width="0" style="47" hidden="1" customWidth="1"/>
    <col min="10498" max="10498" width="8.7109375" style="47" customWidth="1"/>
    <col min="10499" max="10499" width="5.28515625" style="47" customWidth="1"/>
    <col min="10500" max="10500" width="10.7109375" style="47" bestFit="1" customWidth="1"/>
    <col min="10501" max="10502" width="10.28515625" style="47" bestFit="1" customWidth="1"/>
    <col min="10503" max="10504" width="10.7109375" style="47" bestFit="1" customWidth="1"/>
    <col min="10505" max="10505" width="9.28515625" style="47" bestFit="1" customWidth="1"/>
    <col min="10506" max="10506" width="0" style="47" hidden="1" customWidth="1"/>
    <col min="10507" max="10507" width="14.85546875" style="47" bestFit="1" customWidth="1"/>
    <col min="10508" max="10508" width="4.42578125" style="47" bestFit="1" customWidth="1"/>
    <col min="10509" max="10752" width="9.140625" style="47"/>
    <col min="10753" max="10753" width="0" style="47" hidden="1" customWidth="1"/>
    <col min="10754" max="10754" width="8.7109375" style="47" customWidth="1"/>
    <col min="10755" max="10755" width="5.28515625" style="47" customWidth="1"/>
    <col min="10756" max="10756" width="10.7109375" style="47" bestFit="1" customWidth="1"/>
    <col min="10757" max="10758" width="10.28515625" style="47" bestFit="1" customWidth="1"/>
    <col min="10759" max="10760" width="10.7109375" style="47" bestFit="1" customWidth="1"/>
    <col min="10761" max="10761" width="9.28515625" style="47" bestFit="1" customWidth="1"/>
    <col min="10762" max="10762" width="0" style="47" hidden="1" customWidth="1"/>
    <col min="10763" max="10763" width="14.85546875" style="47" bestFit="1" customWidth="1"/>
    <col min="10764" max="10764" width="4.42578125" style="47" bestFit="1" customWidth="1"/>
    <col min="10765" max="11008" width="9.140625" style="47"/>
    <col min="11009" max="11009" width="0" style="47" hidden="1" customWidth="1"/>
    <col min="11010" max="11010" width="8.7109375" style="47" customWidth="1"/>
    <col min="11011" max="11011" width="5.28515625" style="47" customWidth="1"/>
    <col min="11012" max="11012" width="10.7109375" style="47" bestFit="1" customWidth="1"/>
    <col min="11013" max="11014" width="10.28515625" style="47" bestFit="1" customWidth="1"/>
    <col min="11015" max="11016" width="10.7109375" style="47" bestFit="1" customWidth="1"/>
    <col min="11017" max="11017" width="9.28515625" style="47" bestFit="1" customWidth="1"/>
    <col min="11018" max="11018" width="0" style="47" hidden="1" customWidth="1"/>
    <col min="11019" max="11019" width="14.85546875" style="47" bestFit="1" customWidth="1"/>
    <col min="11020" max="11020" width="4.42578125" style="47" bestFit="1" customWidth="1"/>
    <col min="11021" max="11264" width="9.140625" style="47"/>
    <col min="11265" max="11265" width="0" style="47" hidden="1" customWidth="1"/>
    <col min="11266" max="11266" width="8.7109375" style="47" customWidth="1"/>
    <col min="11267" max="11267" width="5.28515625" style="47" customWidth="1"/>
    <col min="11268" max="11268" width="10.7109375" style="47" bestFit="1" customWidth="1"/>
    <col min="11269" max="11270" width="10.28515625" style="47" bestFit="1" customWidth="1"/>
    <col min="11271" max="11272" width="10.7109375" style="47" bestFit="1" customWidth="1"/>
    <col min="11273" max="11273" width="9.28515625" style="47" bestFit="1" customWidth="1"/>
    <col min="11274" max="11274" width="0" style="47" hidden="1" customWidth="1"/>
    <col min="11275" max="11275" width="14.85546875" style="47" bestFit="1" customWidth="1"/>
    <col min="11276" max="11276" width="4.42578125" style="47" bestFit="1" customWidth="1"/>
    <col min="11277" max="11520" width="9.140625" style="47"/>
    <col min="11521" max="11521" width="0" style="47" hidden="1" customWidth="1"/>
    <col min="11522" max="11522" width="8.7109375" style="47" customWidth="1"/>
    <col min="11523" max="11523" width="5.28515625" style="47" customWidth="1"/>
    <col min="11524" max="11524" width="10.7109375" style="47" bestFit="1" customWidth="1"/>
    <col min="11525" max="11526" width="10.28515625" style="47" bestFit="1" customWidth="1"/>
    <col min="11527" max="11528" width="10.7109375" style="47" bestFit="1" customWidth="1"/>
    <col min="11529" max="11529" width="9.28515625" style="47" bestFit="1" customWidth="1"/>
    <col min="11530" max="11530" width="0" style="47" hidden="1" customWidth="1"/>
    <col min="11531" max="11531" width="14.85546875" style="47" bestFit="1" customWidth="1"/>
    <col min="11532" max="11532" width="4.42578125" style="47" bestFit="1" customWidth="1"/>
    <col min="11533" max="11776" width="9.140625" style="47"/>
    <col min="11777" max="11777" width="0" style="47" hidden="1" customWidth="1"/>
    <col min="11778" max="11778" width="8.7109375" style="47" customWidth="1"/>
    <col min="11779" max="11779" width="5.28515625" style="47" customWidth="1"/>
    <col min="11780" max="11780" width="10.7109375" style="47" bestFit="1" customWidth="1"/>
    <col min="11781" max="11782" width="10.28515625" style="47" bestFit="1" customWidth="1"/>
    <col min="11783" max="11784" width="10.7109375" style="47" bestFit="1" customWidth="1"/>
    <col min="11785" max="11785" width="9.28515625" style="47" bestFit="1" customWidth="1"/>
    <col min="11786" max="11786" width="0" style="47" hidden="1" customWidth="1"/>
    <col min="11787" max="11787" width="14.85546875" style="47" bestFit="1" customWidth="1"/>
    <col min="11788" max="11788" width="4.42578125" style="47" bestFit="1" customWidth="1"/>
    <col min="11789" max="12032" width="9.140625" style="47"/>
    <col min="12033" max="12033" width="0" style="47" hidden="1" customWidth="1"/>
    <col min="12034" max="12034" width="8.7109375" style="47" customWidth="1"/>
    <col min="12035" max="12035" width="5.28515625" style="47" customWidth="1"/>
    <col min="12036" max="12036" width="10.7109375" style="47" bestFit="1" customWidth="1"/>
    <col min="12037" max="12038" width="10.28515625" style="47" bestFit="1" customWidth="1"/>
    <col min="12039" max="12040" width="10.7109375" style="47" bestFit="1" customWidth="1"/>
    <col min="12041" max="12041" width="9.28515625" style="47" bestFit="1" customWidth="1"/>
    <col min="12042" max="12042" width="0" style="47" hidden="1" customWidth="1"/>
    <col min="12043" max="12043" width="14.85546875" style="47" bestFit="1" customWidth="1"/>
    <col min="12044" max="12044" width="4.42578125" style="47" bestFit="1" customWidth="1"/>
    <col min="12045" max="12288" width="9.140625" style="47"/>
    <col min="12289" max="12289" width="0" style="47" hidden="1" customWidth="1"/>
    <col min="12290" max="12290" width="8.7109375" style="47" customWidth="1"/>
    <col min="12291" max="12291" width="5.28515625" style="47" customWidth="1"/>
    <col min="12292" max="12292" width="10.7109375" style="47" bestFit="1" customWidth="1"/>
    <col min="12293" max="12294" width="10.28515625" style="47" bestFit="1" customWidth="1"/>
    <col min="12295" max="12296" width="10.7109375" style="47" bestFit="1" customWidth="1"/>
    <col min="12297" max="12297" width="9.28515625" style="47" bestFit="1" customWidth="1"/>
    <col min="12298" max="12298" width="0" style="47" hidden="1" customWidth="1"/>
    <col min="12299" max="12299" width="14.85546875" style="47" bestFit="1" customWidth="1"/>
    <col min="12300" max="12300" width="4.42578125" style="47" bestFit="1" customWidth="1"/>
    <col min="12301" max="12544" width="9.140625" style="47"/>
    <col min="12545" max="12545" width="0" style="47" hidden="1" customWidth="1"/>
    <col min="12546" max="12546" width="8.7109375" style="47" customWidth="1"/>
    <col min="12547" max="12547" width="5.28515625" style="47" customWidth="1"/>
    <col min="12548" max="12548" width="10.7109375" style="47" bestFit="1" customWidth="1"/>
    <col min="12549" max="12550" width="10.28515625" style="47" bestFit="1" customWidth="1"/>
    <col min="12551" max="12552" width="10.7109375" style="47" bestFit="1" customWidth="1"/>
    <col min="12553" max="12553" width="9.28515625" style="47" bestFit="1" customWidth="1"/>
    <col min="12554" max="12554" width="0" style="47" hidden="1" customWidth="1"/>
    <col min="12555" max="12555" width="14.85546875" style="47" bestFit="1" customWidth="1"/>
    <col min="12556" max="12556" width="4.42578125" style="47" bestFit="1" customWidth="1"/>
    <col min="12557" max="12800" width="9.140625" style="47"/>
    <col min="12801" max="12801" width="0" style="47" hidden="1" customWidth="1"/>
    <col min="12802" max="12802" width="8.7109375" style="47" customWidth="1"/>
    <col min="12803" max="12803" width="5.28515625" style="47" customWidth="1"/>
    <col min="12804" max="12804" width="10.7109375" style="47" bestFit="1" customWidth="1"/>
    <col min="12805" max="12806" width="10.28515625" style="47" bestFit="1" customWidth="1"/>
    <col min="12807" max="12808" width="10.7109375" style="47" bestFit="1" customWidth="1"/>
    <col min="12809" max="12809" width="9.28515625" style="47" bestFit="1" customWidth="1"/>
    <col min="12810" max="12810" width="0" style="47" hidden="1" customWidth="1"/>
    <col min="12811" max="12811" width="14.85546875" style="47" bestFit="1" customWidth="1"/>
    <col min="12812" max="12812" width="4.42578125" style="47" bestFit="1" customWidth="1"/>
    <col min="12813" max="13056" width="9.140625" style="47"/>
    <col min="13057" max="13057" width="0" style="47" hidden="1" customWidth="1"/>
    <col min="13058" max="13058" width="8.7109375" style="47" customWidth="1"/>
    <col min="13059" max="13059" width="5.28515625" style="47" customWidth="1"/>
    <col min="13060" max="13060" width="10.7109375" style="47" bestFit="1" customWidth="1"/>
    <col min="13061" max="13062" width="10.28515625" style="47" bestFit="1" customWidth="1"/>
    <col min="13063" max="13064" width="10.7109375" style="47" bestFit="1" customWidth="1"/>
    <col min="13065" max="13065" width="9.28515625" style="47" bestFit="1" customWidth="1"/>
    <col min="13066" max="13066" width="0" style="47" hidden="1" customWidth="1"/>
    <col min="13067" max="13067" width="14.85546875" style="47" bestFit="1" customWidth="1"/>
    <col min="13068" max="13068" width="4.42578125" style="47" bestFit="1" customWidth="1"/>
    <col min="13069" max="13312" width="9.140625" style="47"/>
    <col min="13313" max="13313" width="0" style="47" hidden="1" customWidth="1"/>
    <col min="13314" max="13314" width="8.7109375" style="47" customWidth="1"/>
    <col min="13315" max="13315" width="5.28515625" style="47" customWidth="1"/>
    <col min="13316" max="13316" width="10.7109375" style="47" bestFit="1" customWidth="1"/>
    <col min="13317" max="13318" width="10.28515625" style="47" bestFit="1" customWidth="1"/>
    <col min="13319" max="13320" width="10.7109375" style="47" bestFit="1" customWidth="1"/>
    <col min="13321" max="13321" width="9.28515625" style="47" bestFit="1" customWidth="1"/>
    <col min="13322" max="13322" width="0" style="47" hidden="1" customWidth="1"/>
    <col min="13323" max="13323" width="14.85546875" style="47" bestFit="1" customWidth="1"/>
    <col min="13324" max="13324" width="4.42578125" style="47" bestFit="1" customWidth="1"/>
    <col min="13325" max="13568" width="9.140625" style="47"/>
    <col min="13569" max="13569" width="0" style="47" hidden="1" customWidth="1"/>
    <col min="13570" max="13570" width="8.7109375" style="47" customWidth="1"/>
    <col min="13571" max="13571" width="5.28515625" style="47" customWidth="1"/>
    <col min="13572" max="13572" width="10.7109375" style="47" bestFit="1" customWidth="1"/>
    <col min="13573" max="13574" width="10.28515625" style="47" bestFit="1" customWidth="1"/>
    <col min="13575" max="13576" width="10.7109375" style="47" bestFit="1" customWidth="1"/>
    <col min="13577" max="13577" width="9.28515625" style="47" bestFit="1" customWidth="1"/>
    <col min="13578" max="13578" width="0" style="47" hidden="1" customWidth="1"/>
    <col min="13579" max="13579" width="14.85546875" style="47" bestFit="1" customWidth="1"/>
    <col min="13580" max="13580" width="4.42578125" style="47" bestFit="1" customWidth="1"/>
    <col min="13581" max="13824" width="9.140625" style="47"/>
    <col min="13825" max="13825" width="0" style="47" hidden="1" customWidth="1"/>
    <col min="13826" max="13826" width="8.7109375" style="47" customWidth="1"/>
    <col min="13827" max="13827" width="5.28515625" style="47" customWidth="1"/>
    <col min="13828" max="13828" width="10.7109375" style="47" bestFit="1" customWidth="1"/>
    <col min="13829" max="13830" width="10.28515625" style="47" bestFit="1" customWidth="1"/>
    <col min="13831" max="13832" width="10.7109375" style="47" bestFit="1" customWidth="1"/>
    <col min="13833" max="13833" width="9.28515625" style="47" bestFit="1" customWidth="1"/>
    <col min="13834" max="13834" width="0" style="47" hidden="1" customWidth="1"/>
    <col min="13835" max="13835" width="14.85546875" style="47" bestFit="1" customWidth="1"/>
    <col min="13836" max="13836" width="4.42578125" style="47" bestFit="1" customWidth="1"/>
    <col min="13837" max="14080" width="9.140625" style="47"/>
    <col min="14081" max="14081" width="0" style="47" hidden="1" customWidth="1"/>
    <col min="14082" max="14082" width="8.7109375" style="47" customWidth="1"/>
    <col min="14083" max="14083" width="5.28515625" style="47" customWidth="1"/>
    <col min="14084" max="14084" width="10.7109375" style="47" bestFit="1" customWidth="1"/>
    <col min="14085" max="14086" width="10.28515625" style="47" bestFit="1" customWidth="1"/>
    <col min="14087" max="14088" width="10.7109375" style="47" bestFit="1" customWidth="1"/>
    <col min="14089" max="14089" width="9.28515625" style="47" bestFit="1" customWidth="1"/>
    <col min="14090" max="14090" width="0" style="47" hidden="1" customWidth="1"/>
    <col min="14091" max="14091" width="14.85546875" style="47" bestFit="1" customWidth="1"/>
    <col min="14092" max="14092" width="4.42578125" style="47" bestFit="1" customWidth="1"/>
    <col min="14093" max="14336" width="9.140625" style="47"/>
    <col min="14337" max="14337" width="0" style="47" hidden="1" customWidth="1"/>
    <col min="14338" max="14338" width="8.7109375" style="47" customWidth="1"/>
    <col min="14339" max="14339" width="5.28515625" style="47" customWidth="1"/>
    <col min="14340" max="14340" width="10.7109375" style="47" bestFit="1" customWidth="1"/>
    <col min="14341" max="14342" width="10.28515625" style="47" bestFit="1" customWidth="1"/>
    <col min="14343" max="14344" width="10.7109375" style="47" bestFit="1" customWidth="1"/>
    <col min="14345" max="14345" width="9.28515625" style="47" bestFit="1" customWidth="1"/>
    <col min="14346" max="14346" width="0" style="47" hidden="1" customWidth="1"/>
    <col min="14347" max="14347" width="14.85546875" style="47" bestFit="1" customWidth="1"/>
    <col min="14348" max="14348" width="4.42578125" style="47" bestFit="1" customWidth="1"/>
    <col min="14349" max="14592" width="9.140625" style="47"/>
    <col min="14593" max="14593" width="0" style="47" hidden="1" customWidth="1"/>
    <col min="14594" max="14594" width="8.7109375" style="47" customWidth="1"/>
    <col min="14595" max="14595" width="5.28515625" style="47" customWidth="1"/>
    <col min="14596" max="14596" width="10.7109375" style="47" bestFit="1" customWidth="1"/>
    <col min="14597" max="14598" width="10.28515625" style="47" bestFit="1" customWidth="1"/>
    <col min="14599" max="14600" width="10.7109375" style="47" bestFit="1" customWidth="1"/>
    <col min="14601" max="14601" width="9.28515625" style="47" bestFit="1" customWidth="1"/>
    <col min="14602" max="14602" width="0" style="47" hidden="1" customWidth="1"/>
    <col min="14603" max="14603" width="14.85546875" style="47" bestFit="1" customWidth="1"/>
    <col min="14604" max="14604" width="4.42578125" style="47" bestFit="1" customWidth="1"/>
    <col min="14605" max="14848" width="9.140625" style="47"/>
    <col min="14849" max="14849" width="0" style="47" hidden="1" customWidth="1"/>
    <col min="14850" max="14850" width="8.7109375" style="47" customWidth="1"/>
    <col min="14851" max="14851" width="5.28515625" style="47" customWidth="1"/>
    <col min="14852" max="14852" width="10.7109375" style="47" bestFit="1" customWidth="1"/>
    <col min="14853" max="14854" width="10.28515625" style="47" bestFit="1" customWidth="1"/>
    <col min="14855" max="14856" width="10.7109375" style="47" bestFit="1" customWidth="1"/>
    <col min="14857" max="14857" width="9.28515625" style="47" bestFit="1" customWidth="1"/>
    <col min="14858" max="14858" width="0" style="47" hidden="1" customWidth="1"/>
    <col min="14859" max="14859" width="14.85546875" style="47" bestFit="1" customWidth="1"/>
    <col min="14860" max="14860" width="4.42578125" style="47" bestFit="1" customWidth="1"/>
    <col min="14861" max="15104" width="9.140625" style="47"/>
    <col min="15105" max="15105" width="0" style="47" hidden="1" customWidth="1"/>
    <col min="15106" max="15106" width="8.7109375" style="47" customWidth="1"/>
    <col min="15107" max="15107" width="5.28515625" style="47" customWidth="1"/>
    <col min="15108" max="15108" width="10.7109375" style="47" bestFit="1" customWidth="1"/>
    <col min="15109" max="15110" width="10.28515625" style="47" bestFit="1" customWidth="1"/>
    <col min="15111" max="15112" width="10.7109375" style="47" bestFit="1" customWidth="1"/>
    <col min="15113" max="15113" width="9.28515625" style="47" bestFit="1" customWidth="1"/>
    <col min="15114" max="15114" width="0" style="47" hidden="1" customWidth="1"/>
    <col min="15115" max="15115" width="14.85546875" style="47" bestFit="1" customWidth="1"/>
    <col min="15116" max="15116" width="4.42578125" style="47" bestFit="1" customWidth="1"/>
    <col min="15117" max="15360" width="9.140625" style="47"/>
    <col min="15361" max="15361" width="0" style="47" hidden="1" customWidth="1"/>
    <col min="15362" max="15362" width="8.7109375" style="47" customWidth="1"/>
    <col min="15363" max="15363" width="5.28515625" style="47" customWidth="1"/>
    <col min="15364" max="15364" width="10.7109375" style="47" bestFit="1" customWidth="1"/>
    <col min="15365" max="15366" width="10.28515625" style="47" bestFit="1" customWidth="1"/>
    <col min="15367" max="15368" width="10.7109375" style="47" bestFit="1" customWidth="1"/>
    <col min="15369" max="15369" width="9.28515625" style="47" bestFit="1" customWidth="1"/>
    <col min="15370" max="15370" width="0" style="47" hidden="1" customWidth="1"/>
    <col min="15371" max="15371" width="14.85546875" style="47" bestFit="1" customWidth="1"/>
    <col min="15372" max="15372" width="4.42578125" style="47" bestFit="1" customWidth="1"/>
    <col min="15373" max="15616" width="9.140625" style="47"/>
    <col min="15617" max="15617" width="0" style="47" hidden="1" customWidth="1"/>
    <col min="15618" max="15618" width="8.7109375" style="47" customWidth="1"/>
    <col min="15619" max="15619" width="5.28515625" style="47" customWidth="1"/>
    <col min="15620" max="15620" width="10.7109375" style="47" bestFit="1" customWidth="1"/>
    <col min="15621" max="15622" width="10.28515625" style="47" bestFit="1" customWidth="1"/>
    <col min="15623" max="15624" width="10.7109375" style="47" bestFit="1" customWidth="1"/>
    <col min="15625" max="15625" width="9.28515625" style="47" bestFit="1" customWidth="1"/>
    <col min="15626" max="15626" width="0" style="47" hidden="1" customWidth="1"/>
    <col min="15627" max="15627" width="14.85546875" style="47" bestFit="1" customWidth="1"/>
    <col min="15628" max="15628" width="4.42578125" style="47" bestFit="1" customWidth="1"/>
    <col min="15629" max="15872" width="9.140625" style="47"/>
    <col min="15873" max="15873" width="0" style="47" hidden="1" customWidth="1"/>
    <col min="15874" max="15874" width="8.7109375" style="47" customWidth="1"/>
    <col min="15875" max="15875" width="5.28515625" style="47" customWidth="1"/>
    <col min="15876" max="15876" width="10.7109375" style="47" bestFit="1" customWidth="1"/>
    <col min="15877" max="15878" width="10.28515625" style="47" bestFit="1" customWidth="1"/>
    <col min="15879" max="15880" width="10.7109375" style="47" bestFit="1" customWidth="1"/>
    <col min="15881" max="15881" width="9.28515625" style="47" bestFit="1" customWidth="1"/>
    <col min="15882" max="15882" width="0" style="47" hidden="1" customWidth="1"/>
    <col min="15883" max="15883" width="14.85546875" style="47" bestFit="1" customWidth="1"/>
    <col min="15884" max="15884" width="4.42578125" style="47" bestFit="1" customWidth="1"/>
    <col min="15885" max="16128" width="9.140625" style="47"/>
    <col min="16129" max="16129" width="0" style="47" hidden="1" customWidth="1"/>
    <col min="16130" max="16130" width="8.7109375" style="47" customWidth="1"/>
    <col min="16131" max="16131" width="5.28515625" style="47" customWidth="1"/>
    <col min="16132" max="16132" width="10.7109375" style="47" bestFit="1" customWidth="1"/>
    <col min="16133" max="16134" width="10.28515625" style="47" bestFit="1" customWidth="1"/>
    <col min="16135" max="16136" width="10.7109375" style="47" bestFit="1" customWidth="1"/>
    <col min="16137" max="16137" width="9.28515625" style="47" bestFit="1" customWidth="1"/>
    <col min="16138" max="16138" width="0" style="47" hidden="1" customWidth="1"/>
    <col min="16139" max="16139" width="14.85546875" style="47" bestFit="1" customWidth="1"/>
    <col min="16140" max="16140" width="4.42578125" style="47" bestFit="1" customWidth="1"/>
    <col min="16141" max="16384" width="9.140625" style="47"/>
  </cols>
  <sheetData>
    <row r="1" spans="1:12" ht="18">
      <c r="B1" s="48" t="s">
        <v>17</v>
      </c>
      <c r="H1" s="50" t="s">
        <v>18</v>
      </c>
    </row>
    <row r="2" spans="1:12" s="56" customFormat="1" ht="18">
      <c r="A2" s="52"/>
      <c r="B2" s="53" t="s">
        <v>38</v>
      </c>
      <c r="C2" s="53"/>
      <c r="D2" s="54"/>
      <c r="E2" s="54"/>
      <c r="F2" s="54"/>
      <c r="G2" s="54"/>
      <c r="H2" s="55"/>
      <c r="L2" s="57"/>
    </row>
    <row r="3" spans="1:12">
      <c r="A3" s="52"/>
      <c r="B3" s="58"/>
      <c r="C3" s="58"/>
      <c r="D3" s="59">
        <f>SUM(D8:D65536)</f>
        <v>15014.5</v>
      </c>
      <c r="E3" s="59">
        <f>SUM(E8:E65536)</f>
        <v>0</v>
      </c>
      <c r="F3" s="59">
        <f>SUM(F8:F65536)</f>
        <v>-325.56</v>
      </c>
      <c r="G3" s="59">
        <f>SUM(G6:G65536)</f>
        <v>35917.300000000003</v>
      </c>
      <c r="H3" s="60">
        <f>SUM(H6:H65514)</f>
        <v>14688.94</v>
      </c>
    </row>
    <row r="4" spans="1:12">
      <c r="A4" s="52"/>
      <c r="B4" s="58"/>
      <c r="C4" s="58"/>
      <c r="D4" s="59"/>
      <c r="E4" s="59"/>
      <c r="F4" s="59"/>
      <c r="G4" s="59"/>
      <c r="H4" s="59"/>
    </row>
    <row r="5" spans="1:12">
      <c r="A5" s="61" t="s">
        <v>19</v>
      </c>
      <c r="B5" s="62" t="s">
        <v>20</v>
      </c>
      <c r="C5" s="62" t="s">
        <v>21</v>
      </c>
      <c r="D5" s="63" t="s">
        <v>22</v>
      </c>
      <c r="E5" s="63" t="s">
        <v>36</v>
      </c>
      <c r="F5" s="63" t="s">
        <v>23</v>
      </c>
      <c r="G5" s="63" t="s">
        <v>24</v>
      </c>
      <c r="H5" s="63"/>
      <c r="I5" s="63" t="s">
        <v>25</v>
      </c>
      <c r="K5" s="64" t="s">
        <v>26</v>
      </c>
      <c r="L5" s="65" t="s">
        <v>27</v>
      </c>
    </row>
    <row r="6" spans="1:12">
      <c r="A6" s="61" t="s">
        <v>32</v>
      </c>
      <c r="B6" s="66" t="s">
        <v>39</v>
      </c>
      <c r="C6" s="66">
        <v>90160</v>
      </c>
      <c r="D6" s="49">
        <v>10794.53</v>
      </c>
      <c r="E6" s="49">
        <v>0</v>
      </c>
      <c r="F6" s="49">
        <v>-61.37</v>
      </c>
      <c r="G6" s="49">
        <f>D6+E6+F6</f>
        <v>10733.16</v>
      </c>
      <c r="I6" s="50">
        <f>G3</f>
        <v>35917.300000000003</v>
      </c>
      <c r="K6" s="47" t="s">
        <v>34</v>
      </c>
      <c r="L6" s="51">
        <v>0.25</v>
      </c>
    </row>
    <row r="7" spans="1:12">
      <c r="A7" s="61"/>
      <c r="B7" s="66" t="s">
        <v>40</v>
      </c>
      <c r="C7" s="66">
        <v>90160</v>
      </c>
      <c r="D7" s="49">
        <v>10664.01</v>
      </c>
      <c r="E7" s="49">
        <v>0</v>
      </c>
      <c r="F7" s="49">
        <v>-168.81</v>
      </c>
      <c r="G7" s="49">
        <f>D7+E7+F7</f>
        <v>10495.2</v>
      </c>
      <c r="I7" s="50"/>
    </row>
    <row r="8" spans="1:12">
      <c r="A8" s="61" t="s">
        <v>32</v>
      </c>
      <c r="B8" s="66" t="s">
        <v>44</v>
      </c>
      <c r="C8" s="66">
        <v>90160</v>
      </c>
      <c r="D8" s="49">
        <v>15014.5</v>
      </c>
      <c r="E8" s="49">
        <v>0</v>
      </c>
      <c r="F8" s="49">
        <v>-325.56</v>
      </c>
      <c r="G8" s="49">
        <f>D8+E8+F8</f>
        <v>14688.94</v>
      </c>
      <c r="H8" s="49">
        <f>G8</f>
        <v>14688.94</v>
      </c>
      <c r="I8" s="64"/>
      <c r="L8" s="47"/>
    </row>
    <row r="9" spans="1:12">
      <c r="A9" s="61"/>
      <c r="B9" s="66"/>
      <c r="C9" s="66"/>
      <c r="I9" s="64"/>
      <c r="L9" s="47"/>
    </row>
    <row r="10" spans="1:12">
      <c r="A10" s="61"/>
      <c r="B10" s="66"/>
      <c r="C10" s="66"/>
      <c r="I10" s="64"/>
      <c r="L10" s="47"/>
    </row>
    <row r="11" spans="1:12">
      <c r="A11" s="61"/>
      <c r="B11" s="66"/>
      <c r="C11" s="66"/>
      <c r="I11" s="64"/>
      <c r="L11" s="47"/>
    </row>
    <row r="12" spans="1:12">
      <c r="A12" s="61"/>
      <c r="B12" s="66"/>
      <c r="C12" s="66"/>
      <c r="I12" s="64"/>
      <c r="L12" s="47"/>
    </row>
    <row r="13" spans="1:12">
      <c r="A13" s="61"/>
      <c r="B13" s="66"/>
      <c r="C13" s="66"/>
      <c r="I13" s="64"/>
      <c r="L13" s="47"/>
    </row>
    <row r="14" spans="1:12">
      <c r="A14" s="61"/>
      <c r="B14" s="66"/>
      <c r="C14" s="66"/>
      <c r="I14" s="64"/>
      <c r="L14" s="47"/>
    </row>
    <row r="15" spans="1:12">
      <c r="A15" s="61"/>
      <c r="B15" s="66"/>
      <c r="C15" s="66"/>
      <c r="I15" s="64"/>
      <c r="L15" s="47"/>
    </row>
    <row r="16" spans="1:12">
      <c r="A16" s="61"/>
      <c r="B16" s="66"/>
      <c r="C16" s="66"/>
      <c r="I16" s="64"/>
      <c r="L16" s="47"/>
    </row>
    <row r="17" spans="1:12">
      <c r="A17" s="61"/>
      <c r="B17" s="66"/>
      <c r="C17" s="66"/>
      <c r="I17" s="64"/>
      <c r="L17" s="47"/>
    </row>
    <row r="18" spans="1:12" ht="13.5" thickBot="1">
      <c r="A18" s="61"/>
      <c r="B18" s="66"/>
      <c r="C18" s="66"/>
      <c r="I18" s="64"/>
      <c r="L18" s="47"/>
    </row>
    <row r="19" spans="1:12" ht="13.5" thickBot="1">
      <c r="A19" s="61" t="s">
        <v>32</v>
      </c>
      <c r="C19" s="58"/>
      <c r="D19" s="59"/>
      <c r="E19" s="59"/>
      <c r="F19" s="59"/>
      <c r="G19" s="59"/>
      <c r="I19" s="67">
        <f>(H3*L6)</f>
        <v>3672.2350000000001</v>
      </c>
      <c r="K19" s="47" t="s">
        <v>28</v>
      </c>
      <c r="L19" s="47"/>
    </row>
    <row r="20" spans="1:12">
      <c r="A20" s="61" t="s">
        <v>32</v>
      </c>
      <c r="C20" s="58"/>
      <c r="D20" s="59"/>
      <c r="E20" s="59"/>
      <c r="F20" s="59"/>
      <c r="G20" s="59"/>
      <c r="L20" s="47"/>
    </row>
    <row r="21" spans="1:12">
      <c r="A21" s="61" t="s">
        <v>32</v>
      </c>
      <c r="C21" s="58"/>
      <c r="D21" s="59"/>
      <c r="E21" s="59"/>
      <c r="F21" s="59"/>
      <c r="G21" s="59"/>
      <c r="L21" s="47"/>
    </row>
    <row r="22" spans="1:12">
      <c r="A22" s="61" t="s">
        <v>32</v>
      </c>
      <c r="C22" s="58"/>
      <c r="D22" s="59"/>
      <c r="E22" s="59"/>
      <c r="F22" s="59"/>
      <c r="G22" s="59"/>
    </row>
    <row r="23" spans="1:12">
      <c r="A23" s="61" t="s">
        <v>32</v>
      </c>
      <c r="B23" s="68"/>
      <c r="C23" s="58"/>
      <c r="D23" s="59"/>
      <c r="E23" s="59"/>
      <c r="F23" s="59"/>
      <c r="G23" s="59"/>
    </row>
    <row r="24" spans="1:12">
      <c r="A24" s="61" t="s">
        <v>33</v>
      </c>
      <c r="C24" s="58"/>
      <c r="D24" s="59"/>
      <c r="E24" s="59"/>
      <c r="F24" s="59"/>
      <c r="G24" s="59"/>
    </row>
    <row r="25" spans="1:12">
      <c r="A25" s="52"/>
      <c r="B25" s="58"/>
      <c r="C25" s="58"/>
      <c r="D25" s="59"/>
      <c r="E25" s="59"/>
      <c r="F25" s="59"/>
      <c r="G25" s="59"/>
    </row>
    <row r="26" spans="1:12">
      <c r="A26" s="52"/>
      <c r="B26" s="58"/>
      <c r="C26" s="58"/>
      <c r="D26" s="59"/>
      <c r="E26" s="59"/>
      <c r="F26" s="59"/>
      <c r="G26" s="59"/>
    </row>
    <row r="27" spans="1:12">
      <c r="A27" s="52"/>
      <c r="B27" s="58"/>
      <c r="C27" s="58"/>
      <c r="D27" s="59"/>
      <c r="E27" s="59"/>
      <c r="F27" s="59"/>
      <c r="G27" s="59"/>
    </row>
    <row r="28" spans="1:12">
      <c r="A28" s="52"/>
      <c r="B28" s="58"/>
      <c r="C28" s="58"/>
      <c r="D28" s="59"/>
      <c r="E28" s="59"/>
      <c r="F28" s="59"/>
      <c r="G28" s="59"/>
    </row>
    <row r="29" spans="1:12">
      <c r="A29" s="52"/>
      <c r="B29" s="58"/>
      <c r="C29" s="58"/>
      <c r="D29" s="59"/>
      <c r="E29" s="59"/>
      <c r="F29" s="59"/>
      <c r="G29" s="59"/>
    </row>
    <row r="30" spans="1:12">
      <c r="A30" s="52"/>
      <c r="B30" s="58"/>
      <c r="C30" s="58"/>
      <c r="D30" s="59"/>
      <c r="E30" s="59"/>
      <c r="F30" s="59"/>
      <c r="G30" s="59"/>
    </row>
    <row r="31" spans="1:12">
      <c r="A31" s="52"/>
      <c r="B31" s="58"/>
      <c r="C31" s="58"/>
      <c r="D31" s="59"/>
      <c r="E31" s="59"/>
      <c r="F31" s="59"/>
      <c r="G31" s="59"/>
    </row>
    <row r="32" spans="1:12">
      <c r="B32" s="58"/>
      <c r="C32" s="58"/>
      <c r="D32" s="59"/>
      <c r="E32" s="59"/>
      <c r="F32" s="59"/>
      <c r="G32" s="59"/>
    </row>
    <row r="33" spans="2:7">
      <c r="B33" s="58"/>
      <c r="C33" s="58"/>
      <c r="D33" s="59"/>
      <c r="E33" s="59"/>
      <c r="F33" s="59"/>
      <c r="G33" s="59"/>
    </row>
  </sheetData>
  <pageMargins left="0" right="0" top="1" bottom="1" header="0.5" footer="0.5"/>
  <pageSetup orientation="portrait" r:id="rId1"/>
  <headerFooter alignWithMargins="0">
    <oddFooter>&amp;L&amp;A&amp;R&amp;D&amp;T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statement</vt:lpstr>
      <vt:lpstr>sales</vt:lpstr>
      <vt:lpstr>statement!Print_Area</vt:lpstr>
      <vt:lpstr>sales!Query_from_finance</vt:lpstr>
    </vt:vector>
  </TitlesOfParts>
  <Company>O'Reilly Media, Inc.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Tamera Goodwin</dc:creator>
  <cp:lastModifiedBy>Kerry Riel</cp:lastModifiedBy>
  <cp:lastPrinted>2011-07-15T19:44:38Z</cp:lastPrinted>
  <dcterms:created xsi:type="dcterms:W3CDTF">2005-12-14T17:59:54Z</dcterms:created>
  <dcterms:modified xsi:type="dcterms:W3CDTF">2012-04-16T17:13:36Z</dcterms:modified>
</cp:coreProperties>
</file>