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 activeTab="3"/>
  </bookViews>
  <sheets>
    <sheet name="Partners" sheetId="5" r:id="rId1"/>
    <sheet name="KOBO" sheetId="6" r:id="rId2"/>
    <sheet name="Invoice" sheetId="4" r:id="rId3"/>
    <sheet name="Refunds" sheetId="7" r:id="rId4"/>
  </sheets>
  <definedNames>
    <definedName name="_xlnm._FilterDatabase" localSheetId="1" hidden="1">KOBO!$A$1:$T$4</definedName>
    <definedName name="_xlnm._FilterDatabase" localSheetId="0" hidden="1">Partners!$A$1:$V$1</definedName>
  </definedNames>
  <calcPr calcId="125725"/>
</workbook>
</file>

<file path=xl/calcChain.xml><?xml version="1.0" encoding="utf-8"?>
<calcChain xmlns="http://schemas.openxmlformats.org/spreadsheetml/2006/main">
  <c r="I14" i="7"/>
  <c r="K2" i="5"/>
  <c r="G23" i="4" s="1"/>
  <c r="I6" i="5"/>
  <c r="K2" i="6"/>
  <c r="G22" i="4" s="1"/>
  <c r="I6" i="6"/>
  <c r="F26" i="4"/>
  <c r="G26" l="1"/>
</calcChain>
</file>

<file path=xl/sharedStrings.xml><?xml version="1.0" encoding="utf-8"?>
<sst xmlns="http://schemas.openxmlformats.org/spreadsheetml/2006/main" count="131" uniqueCount="83">
  <si>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</si>
  <si>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</si>
  <si>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</si>
  <si>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</si>
  <si>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</si>
  <si>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</si>
  <si>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</si>
  <si>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</si>
  <si>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</si>
  <si>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</si>
  <si>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</si>
  <si>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</si>
  <si>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</si>
  <si>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</si>
  <si>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</si>
  <si>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</si>
  <si>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</si>
  <si>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</si>
  <si>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</si>
  <si>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</si>
  <si>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</si>
  <si>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</si>
  <si>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</si>
  <si>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</si>
  <si>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</si>
  <si>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</si>
  <si>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</si>
  <si>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Toronto, Ont. M6K 1A7</t>
  </si>
  <si>
    <t>Sales summary from Jan30, 2011 to Feb 26, 2011</t>
  </si>
  <si>
    <t>135 Liberty Street Suite 100</t>
  </si>
  <si>
    <t>Random House UK</t>
  </si>
  <si>
    <t>P11 02/2011</t>
  </si>
  <si>
    <t>CA</t>
  </si>
  <si>
    <t>HK</t>
  </si>
  <si>
    <t>GB</t>
  </si>
  <si>
    <t>AU</t>
  </si>
  <si>
    <t>US</t>
  </si>
  <si>
    <t>NZ</t>
  </si>
  <si>
    <t>SG</t>
  </si>
  <si>
    <t>A Malazan Book Of The Fallen Collection 1: Gardens Of The Moon  Deadhouse Gates</t>
  </si>
  <si>
    <t>Steven Erikson</t>
  </si>
  <si>
    <t>Confessions Of A Conjuror</t>
  </si>
  <si>
    <t>Derren Brown</t>
  </si>
  <si>
    <t>Agent 21</t>
  </si>
  <si>
    <t>Chris Ryan</t>
  </si>
  <si>
    <t>The Wedding Girl</t>
  </si>
  <si>
    <t>Madeleine Wickham</t>
  </si>
  <si>
    <t>James Patterson</t>
  </si>
  <si>
    <t>One Good Turn</t>
  </si>
  <si>
    <t>Jo Nesbo</t>
  </si>
  <si>
    <t>Good Food: 101 Slow-Cooking Recipes: Triple-Tested Recipes</t>
  </si>
  <si>
    <t>No Author Details</t>
  </si>
  <si>
    <t>Terry Pratchett</t>
  </si>
  <si>
    <t>The Leopard</t>
  </si>
  <si>
    <t>A Kind Man</t>
  </si>
  <si>
    <t>Susan Hill</t>
  </si>
  <si>
    <t>Kathy Reichs</t>
  </si>
  <si>
    <t>I  Alex Cross</t>
  </si>
  <si>
    <t>Mortal Remains</t>
  </si>
  <si>
    <t>Her Fearful Symmetry</t>
  </si>
  <si>
    <t>Audrey Niffenegger</t>
  </si>
  <si>
    <t>Persepolis I &amp; II</t>
  </si>
  <si>
    <t>Marjane Satrapi</t>
  </si>
  <si>
    <t>Adriana Arden</t>
  </si>
  <si>
    <t>Sourcery</t>
  </si>
  <si>
    <t>Death's Head: Maximum Offence</t>
  </si>
  <si>
    <t>David Gunn</t>
  </si>
  <si>
    <t>Decision Points</t>
  </si>
  <si>
    <t>George W. Bush</t>
  </si>
  <si>
    <t>GBP</t>
  </si>
  <si>
    <t>Alice In Chains</t>
  </si>
  <si>
    <t>Dominant</t>
  </si>
  <si>
    <t>Felix Baron</t>
  </si>
  <si>
    <t>QTY</t>
  </si>
  <si>
    <t>Reason</t>
  </si>
  <si>
    <t>ePUB</t>
  </si>
  <si>
    <t>No ePUB</t>
  </si>
  <si>
    <t>Download Issues</t>
  </si>
  <si>
    <t>Kepub</t>
  </si>
  <si>
    <t>Good Will</t>
  </si>
  <si>
    <t>Multiple Charges</t>
  </si>
  <si>
    <t>Data</t>
  </si>
  <si>
    <t>Refunds through Kobo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</si>
</sst>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6"/>
  <sheetViews>
    <sheetView workbookViewId="0">
      <selection activeCell="A6395" sqref="A5:XFD6395"/>
    </sheetView>
  </sheetViews>
  <sheetFormatPr defaultRowHeight="15"/>
  <cols>
    <col min="1" max="1" width="9.7109375" bestFit="1" customWidth="1"/>
    <col min="6" max="6" width="14.140625" style="1" bestFit="1" customWidth="1"/>
    <col min="7" max="8" width="9.140625" style="25"/>
    <col min="9" max="9" width="9.5703125" style="25" bestFit="1" customWidth="1"/>
    <col min="11" max="11" width="10.28515625" customWidth="1"/>
  </cols>
  <sheetData>
    <row r="1" spans="1:11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25" t="s">
        <v>4</v>
      </c>
      <c r="H1" s="25" t="s">
        <v>10</v>
      </c>
      <c r="I1" s="25" t="s">
        <v>11</v>
      </c>
      <c r="J1" t="s">
        <v>5</v>
      </c>
    </row>
    <row r="2" spans="1:11">
      <c r="A2" s="2">
        <v>40573.046516203707</v>
      </c>
      <c r="B2" t="s">
        <v>36</v>
      </c>
      <c r="C2">
        <v>1</v>
      </c>
      <c r="D2" t="s">
        <v>50</v>
      </c>
      <c r="E2" t="s">
        <v>51</v>
      </c>
      <c r="F2" s="1">
        <v>9781446415290</v>
      </c>
      <c r="G2" s="25">
        <v>4.34</v>
      </c>
      <c r="H2" s="25">
        <v>0.6</v>
      </c>
      <c r="I2" s="25">
        <v>2.6039999999999996</v>
      </c>
      <c r="J2" t="s">
        <v>69</v>
      </c>
      <c r="K2" s="26">
        <f>SUM(I2:I4)</f>
        <v>10.943999999999999</v>
      </c>
    </row>
    <row r="3" spans="1:11">
      <c r="A3" s="2">
        <v>40573.353807870371</v>
      </c>
      <c r="B3" t="s">
        <v>36</v>
      </c>
      <c r="C3">
        <v>1</v>
      </c>
      <c r="D3" t="s">
        <v>70</v>
      </c>
      <c r="E3" t="s">
        <v>63</v>
      </c>
      <c r="F3" s="1">
        <v>9780753525371</v>
      </c>
      <c r="G3" s="25">
        <v>6.95</v>
      </c>
      <c r="H3" s="25">
        <v>0.6</v>
      </c>
      <c r="I3" s="25">
        <v>4.17</v>
      </c>
      <c r="J3" t="s">
        <v>69</v>
      </c>
    </row>
    <row r="4" spans="1:11">
      <c r="A4" s="2">
        <v>40573.744618055556</v>
      </c>
      <c r="B4" t="s">
        <v>36</v>
      </c>
      <c r="C4">
        <v>1</v>
      </c>
      <c r="D4" t="s">
        <v>71</v>
      </c>
      <c r="E4" t="s">
        <v>72</v>
      </c>
      <c r="F4" s="1">
        <v>9780753532317</v>
      </c>
      <c r="G4" s="25">
        <v>6.95</v>
      </c>
      <c r="H4" s="25">
        <v>0.6</v>
      </c>
      <c r="I4" s="25">
        <v>4.17</v>
      </c>
      <c r="J4" t="s">
        <v>69</v>
      </c>
    </row>
    <row r="6" spans="1:11">
      <c r="I6" s="25">
        <f>SUM(I2:I4)</f>
        <v>10.943999999999999</v>
      </c>
    </row>
  </sheetData>
  <autoFilter ref="A1:V1">
    <filterColumn colId="3"/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6"/>
  <sheetViews>
    <sheetView workbookViewId="0">
      <selection activeCell="A6752" sqref="A5:XFD6752"/>
    </sheetView>
  </sheetViews>
  <sheetFormatPr defaultRowHeight="15"/>
  <cols>
    <col min="1" max="1" width="9.7109375" bestFit="1" customWidth="1"/>
    <col min="7" max="8" width="9.140625" style="25"/>
    <col min="9" max="9" width="9.5703125" style="25" bestFit="1" customWidth="1"/>
    <col min="11" max="11" width="17.28515625" customWidth="1"/>
  </cols>
  <sheetData>
    <row r="1" spans="1:11">
      <c r="A1" t="s">
        <v>6</v>
      </c>
      <c r="B1" t="s">
        <v>12</v>
      </c>
      <c r="C1" t="s">
        <v>0</v>
      </c>
      <c r="D1" t="s">
        <v>3</v>
      </c>
      <c r="E1" t="s">
        <v>2</v>
      </c>
      <c r="F1" t="s">
        <v>1</v>
      </c>
      <c r="G1" s="25" t="s">
        <v>25</v>
      </c>
      <c r="H1" s="25" t="s">
        <v>14</v>
      </c>
      <c r="I1" s="25" t="s">
        <v>26</v>
      </c>
      <c r="J1" t="s">
        <v>13</v>
      </c>
    </row>
    <row r="2" spans="1:11">
      <c r="A2" s="2">
        <v>40600.117071759261</v>
      </c>
      <c r="B2" t="s">
        <v>32</v>
      </c>
      <c r="C2">
        <v>1</v>
      </c>
      <c r="D2" t="s">
        <v>39</v>
      </c>
      <c r="E2" t="s">
        <v>40</v>
      </c>
      <c r="F2">
        <v>9781409092414</v>
      </c>
      <c r="G2" s="25">
        <v>10.43</v>
      </c>
      <c r="H2" s="25">
        <v>0.6</v>
      </c>
      <c r="I2" s="25">
        <v>6.258</v>
      </c>
      <c r="J2" t="s">
        <v>69</v>
      </c>
      <c r="K2" s="26">
        <f>SUM(I2:I4)</f>
        <v>19.290000000000003</v>
      </c>
    </row>
    <row r="3" spans="1:11">
      <c r="A3" s="2">
        <v>40595.328692129631</v>
      </c>
      <c r="B3" t="s">
        <v>33</v>
      </c>
      <c r="C3">
        <v>1</v>
      </c>
      <c r="D3" t="s">
        <v>41</v>
      </c>
      <c r="E3" t="s">
        <v>42</v>
      </c>
      <c r="F3">
        <v>9781409081289</v>
      </c>
      <c r="G3" s="25">
        <v>16.510000000000002</v>
      </c>
      <c r="H3" s="25">
        <v>0.6</v>
      </c>
      <c r="I3" s="25">
        <v>9.9060000000000006</v>
      </c>
      <c r="J3" t="s">
        <v>69</v>
      </c>
    </row>
    <row r="4" spans="1:11">
      <c r="A4" s="2">
        <v>40583.842662037037</v>
      </c>
      <c r="B4" t="s">
        <v>32</v>
      </c>
      <c r="C4">
        <v>1</v>
      </c>
      <c r="D4" t="s">
        <v>43</v>
      </c>
      <c r="E4" t="s">
        <v>44</v>
      </c>
      <c r="F4">
        <v>9781409097105</v>
      </c>
      <c r="G4" s="25">
        <v>5.21</v>
      </c>
      <c r="H4" s="25">
        <v>0.6</v>
      </c>
      <c r="I4" s="25">
        <v>3.1259999999999999</v>
      </c>
      <c r="J4" t="s">
        <v>69</v>
      </c>
    </row>
    <row r="6" spans="1:11">
      <c r="I6" s="25">
        <f>SUM(I2:I4)</f>
        <v>19.290000000000003</v>
      </c>
    </row>
  </sheetData>
  <autoFilter ref="A1:T4">
    <filterColumn colId="3"/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opLeftCell="A4" workbookViewId="0">
      <selection activeCell="L24" sqref="L24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7.8554687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8"/>
    </row>
    <row r="2" spans="1:9">
      <c r="A2" s="28"/>
    </row>
    <row r="4" spans="1:9" ht="21">
      <c r="A4" s="4" t="s">
        <v>15</v>
      </c>
      <c r="F4" s="5" t="s">
        <v>16</v>
      </c>
      <c r="G4" s="24" t="s">
        <v>31</v>
      </c>
      <c r="H4" s="6"/>
    </row>
    <row r="5" spans="1:9" ht="15.75">
      <c r="A5" s="7" t="s">
        <v>29</v>
      </c>
      <c r="F5" s="6"/>
      <c r="H5" s="6"/>
    </row>
    <row r="6" spans="1:9" ht="15.75">
      <c r="A6" s="7" t="s">
        <v>27</v>
      </c>
      <c r="F6" s="5" t="s">
        <v>17</v>
      </c>
      <c r="G6" s="8">
        <v>40609</v>
      </c>
      <c r="H6" s="6"/>
    </row>
    <row r="13" spans="1:9" ht="21.75" customHeight="1">
      <c r="D13" s="9" t="s">
        <v>18</v>
      </c>
    </row>
    <row r="15" spans="1:9">
      <c r="I15" s="10"/>
    </row>
    <row r="17" spans="2:12" ht="21">
      <c r="B17" s="11" t="s">
        <v>19</v>
      </c>
      <c r="D17" s="21" t="s">
        <v>30</v>
      </c>
    </row>
    <row r="18" spans="2:12" ht="15.75">
      <c r="B18" s="7" t="s">
        <v>20</v>
      </c>
      <c r="C18" s="6">
        <v>714736</v>
      </c>
    </row>
    <row r="19" spans="2:12" ht="15.75">
      <c r="B19" s="7"/>
    </row>
    <row r="20" spans="2:12" ht="15.75">
      <c r="B20" s="7" t="s">
        <v>28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23</v>
      </c>
      <c r="C22" s="12"/>
      <c r="D22" s="12"/>
      <c r="E22" s="12"/>
      <c r="F22" s="12"/>
      <c r="G22" s="13">
        <f>KOBO!K2</f>
        <v>19.290000000000003</v>
      </c>
      <c r="H22" s="12"/>
      <c r="I22" s="12"/>
      <c r="J22" s="12"/>
      <c r="K22" s="12"/>
    </row>
    <row r="23" spans="2:12" ht="15.75">
      <c r="B23" s="7" t="s">
        <v>24</v>
      </c>
      <c r="C23" s="12"/>
      <c r="D23" s="12"/>
      <c r="E23" s="12"/>
      <c r="F23" s="12"/>
      <c r="G23" s="13">
        <f>Partners!K2</f>
        <v>10.943999999999999</v>
      </c>
      <c r="H23" s="14"/>
      <c r="I23" s="12"/>
      <c r="J23" s="12"/>
      <c r="K23" s="12"/>
      <c r="L23" s="23"/>
    </row>
    <row r="24" spans="2:12" ht="15.75">
      <c r="B24" s="7" t="s">
        <v>82</v>
      </c>
      <c r="C24" s="12"/>
      <c r="D24" s="12"/>
      <c r="E24" s="12"/>
      <c r="F24" s="12"/>
      <c r="G24" s="13">
        <v>-64.13</v>
      </c>
      <c r="H24" s="14"/>
      <c r="I24" s="12"/>
      <c r="J24" s="12"/>
      <c r="K24" s="12"/>
      <c r="L24" s="23"/>
    </row>
    <row r="25" spans="2:12" ht="15.75">
      <c r="B25" s="7"/>
      <c r="C25" s="12"/>
      <c r="D25" s="12"/>
      <c r="E25" s="12"/>
      <c r="F25" s="12"/>
      <c r="G25" s="15"/>
      <c r="H25" s="12"/>
      <c r="I25" s="12"/>
      <c r="J25" s="12"/>
      <c r="K25" s="12"/>
    </row>
    <row r="26" spans="2:12" ht="21">
      <c r="B26" s="11" t="s">
        <v>21</v>
      </c>
      <c r="C26" s="16"/>
      <c r="D26" s="16"/>
      <c r="E26" s="16"/>
      <c r="F26" s="22" t="str">
        <f>KOBO!J2</f>
        <v>GBP</v>
      </c>
      <c r="G26" s="17">
        <f>SUM(G22:G25)</f>
        <v>-33.895999999999994</v>
      </c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22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12" sqref="I12"/>
    </sheetView>
  </sheetViews>
  <sheetFormatPr defaultRowHeight="15"/>
  <sheetData>
    <row r="1" spans="1:11" s="27" customFormat="1" ht="33.75" customHeight="1">
      <c r="A1" t="s">
        <v>6</v>
      </c>
      <c r="B1" t="s">
        <v>12</v>
      </c>
      <c r="C1" t="s">
        <v>73</v>
      </c>
      <c r="D1" t="s">
        <v>1</v>
      </c>
      <c r="E1" t="s">
        <v>2</v>
      </c>
      <c r="F1" t="s">
        <v>3</v>
      </c>
      <c r="G1" s="25" t="s">
        <v>25</v>
      </c>
      <c r="H1" s="25" t="s">
        <v>14</v>
      </c>
      <c r="I1" s="25" t="s">
        <v>26</v>
      </c>
      <c r="J1" t="s">
        <v>13</v>
      </c>
      <c r="K1" s="25" t="s">
        <v>74</v>
      </c>
    </row>
    <row r="2" spans="1:11">
      <c r="A2" s="2">
        <v>40589</v>
      </c>
      <c r="B2" t="s">
        <v>34</v>
      </c>
      <c r="C2">
        <v>1</v>
      </c>
      <c r="D2" s="1">
        <v>9781409061571</v>
      </c>
      <c r="E2" t="s">
        <v>47</v>
      </c>
      <c r="F2" t="s">
        <v>57</v>
      </c>
      <c r="G2">
        <v>6.95</v>
      </c>
      <c r="H2">
        <v>0.6</v>
      </c>
      <c r="I2">
        <v>4.17</v>
      </c>
      <c r="J2" t="s">
        <v>69</v>
      </c>
      <c r="K2" t="s">
        <v>75</v>
      </c>
    </row>
    <row r="3" spans="1:11">
      <c r="A3" s="2">
        <v>40585</v>
      </c>
      <c r="B3" t="s">
        <v>34</v>
      </c>
      <c r="C3">
        <v>1</v>
      </c>
      <c r="D3" s="1">
        <v>9781446402276</v>
      </c>
      <c r="E3" t="s">
        <v>55</v>
      </c>
      <c r="F3" t="s">
        <v>54</v>
      </c>
      <c r="G3">
        <v>9.56</v>
      </c>
      <c r="H3">
        <v>0.6</v>
      </c>
      <c r="I3">
        <v>5.74</v>
      </c>
      <c r="J3" t="s">
        <v>69</v>
      </c>
      <c r="K3" t="s">
        <v>76</v>
      </c>
    </row>
    <row r="4" spans="1:11">
      <c r="A4" s="2">
        <v>40584</v>
      </c>
      <c r="B4" t="s">
        <v>35</v>
      </c>
      <c r="C4">
        <v>1</v>
      </c>
      <c r="D4" s="1">
        <v>9780753544822</v>
      </c>
      <c r="E4" t="s">
        <v>68</v>
      </c>
      <c r="F4" t="s">
        <v>67</v>
      </c>
      <c r="G4" s="25">
        <v>21.74</v>
      </c>
      <c r="H4" s="25">
        <v>0.6</v>
      </c>
      <c r="I4" s="25">
        <v>13.04</v>
      </c>
      <c r="J4" t="s">
        <v>69</v>
      </c>
      <c r="K4" t="s">
        <v>77</v>
      </c>
    </row>
    <row r="5" spans="1:11">
      <c r="A5" s="2">
        <v>40585</v>
      </c>
      <c r="B5" t="s">
        <v>35</v>
      </c>
      <c r="C5">
        <v>1</v>
      </c>
      <c r="D5" s="1">
        <v>9781407037684</v>
      </c>
      <c r="E5" t="s">
        <v>66</v>
      </c>
      <c r="F5" t="s">
        <v>65</v>
      </c>
      <c r="G5" s="25">
        <v>6.95</v>
      </c>
      <c r="H5" s="25">
        <v>0.6</v>
      </c>
      <c r="I5" s="25">
        <v>4.17</v>
      </c>
      <c r="J5" t="s">
        <v>69</v>
      </c>
      <c r="K5" t="s">
        <v>78</v>
      </c>
    </row>
    <row r="6" spans="1:11">
      <c r="A6" s="2">
        <v>40589</v>
      </c>
      <c r="B6" t="s">
        <v>35</v>
      </c>
      <c r="C6">
        <v>1</v>
      </c>
      <c r="D6" s="1">
        <v>9781407034546</v>
      </c>
      <c r="E6" t="s">
        <v>52</v>
      </c>
      <c r="F6" t="s">
        <v>64</v>
      </c>
      <c r="G6" s="25">
        <v>6.95</v>
      </c>
      <c r="H6" s="25">
        <v>0.6</v>
      </c>
      <c r="I6" s="25">
        <v>4.17</v>
      </c>
      <c r="J6" t="s">
        <v>69</v>
      </c>
      <c r="K6" t="s">
        <v>79</v>
      </c>
    </row>
    <row r="7" spans="1:11">
      <c r="A7" s="2">
        <v>40590</v>
      </c>
      <c r="B7" t="s">
        <v>35</v>
      </c>
      <c r="C7">
        <v>1</v>
      </c>
      <c r="D7" s="1">
        <v>9781446402276</v>
      </c>
      <c r="E7" t="s">
        <v>55</v>
      </c>
      <c r="F7" t="s">
        <v>54</v>
      </c>
      <c r="G7" s="25">
        <v>9.56</v>
      </c>
      <c r="H7" s="25">
        <v>0.6</v>
      </c>
      <c r="I7" s="25">
        <v>5.74</v>
      </c>
      <c r="J7" t="s">
        <v>69</v>
      </c>
      <c r="K7" t="s">
        <v>76</v>
      </c>
    </row>
    <row r="8" spans="1:11">
      <c r="A8" s="2">
        <v>40585</v>
      </c>
      <c r="B8" t="s">
        <v>35</v>
      </c>
      <c r="C8">
        <v>1</v>
      </c>
      <c r="D8" s="1">
        <v>9781409076919</v>
      </c>
      <c r="E8" t="s">
        <v>60</v>
      </c>
      <c r="F8" t="s">
        <v>59</v>
      </c>
      <c r="G8" s="25">
        <v>6.95</v>
      </c>
      <c r="H8" s="25">
        <v>0.6</v>
      </c>
      <c r="I8" s="25">
        <v>4.17</v>
      </c>
      <c r="J8" t="s">
        <v>69</v>
      </c>
      <c r="K8" t="s">
        <v>76</v>
      </c>
    </row>
    <row r="9" spans="1:11">
      <c r="A9" s="2">
        <v>40591</v>
      </c>
      <c r="B9" t="s">
        <v>32</v>
      </c>
      <c r="C9">
        <v>1</v>
      </c>
      <c r="D9" s="1">
        <v>9781446436066</v>
      </c>
      <c r="E9" t="s">
        <v>46</v>
      </c>
      <c r="F9" t="s">
        <v>45</v>
      </c>
      <c r="G9" s="25">
        <v>6.08</v>
      </c>
      <c r="H9" s="25">
        <v>0.6</v>
      </c>
      <c r="I9" s="25">
        <v>3.65</v>
      </c>
      <c r="J9" t="s">
        <v>69</v>
      </c>
      <c r="K9" t="s">
        <v>79</v>
      </c>
    </row>
    <row r="10" spans="1:11">
      <c r="A10" s="2">
        <v>40598</v>
      </c>
      <c r="B10" t="s">
        <v>37</v>
      </c>
      <c r="C10">
        <v>1</v>
      </c>
      <c r="D10" s="1">
        <v>9781407086071</v>
      </c>
      <c r="E10" t="s">
        <v>49</v>
      </c>
      <c r="F10" t="s">
        <v>53</v>
      </c>
      <c r="G10" s="25">
        <v>11.3</v>
      </c>
      <c r="H10" s="25">
        <v>0.6</v>
      </c>
      <c r="I10" s="25">
        <v>6.78</v>
      </c>
      <c r="J10" t="s">
        <v>69</v>
      </c>
      <c r="K10" t="s">
        <v>80</v>
      </c>
    </row>
    <row r="11" spans="1:11">
      <c r="A11" s="2">
        <v>40589</v>
      </c>
      <c r="B11" t="s">
        <v>37</v>
      </c>
      <c r="C11">
        <v>1</v>
      </c>
      <c r="D11" s="1">
        <v>9781409035510</v>
      </c>
      <c r="E11" t="s">
        <v>44</v>
      </c>
      <c r="F11" t="s">
        <v>48</v>
      </c>
      <c r="G11" s="25">
        <v>1.73</v>
      </c>
      <c r="H11" s="25">
        <v>0.6</v>
      </c>
      <c r="I11" s="25">
        <v>1.04</v>
      </c>
      <c r="J11" t="s">
        <v>69</v>
      </c>
      <c r="K11" t="s">
        <v>76</v>
      </c>
    </row>
    <row r="12" spans="1:11">
      <c r="A12" s="2">
        <v>40596</v>
      </c>
      <c r="B12" t="s">
        <v>38</v>
      </c>
      <c r="C12">
        <v>1</v>
      </c>
      <c r="D12" s="1">
        <v>9781407088662</v>
      </c>
      <c r="E12" t="s">
        <v>56</v>
      </c>
      <c r="F12" t="s">
        <v>58</v>
      </c>
      <c r="G12" s="25">
        <v>11.29</v>
      </c>
      <c r="H12" s="25">
        <v>0.6</v>
      </c>
      <c r="I12" s="25">
        <v>6.77</v>
      </c>
      <c r="J12" t="s">
        <v>69</v>
      </c>
      <c r="K12" t="s">
        <v>81</v>
      </c>
    </row>
    <row r="13" spans="1:11">
      <c r="A13" s="2">
        <v>40578</v>
      </c>
      <c r="B13" t="s">
        <v>38</v>
      </c>
      <c r="C13">
        <v>1</v>
      </c>
      <c r="D13" s="1">
        <v>9781407070759</v>
      </c>
      <c r="E13" t="s">
        <v>62</v>
      </c>
      <c r="F13" t="s">
        <v>61</v>
      </c>
      <c r="G13" s="25">
        <v>7.82</v>
      </c>
      <c r="H13" s="25">
        <v>0.6</v>
      </c>
      <c r="I13" s="25">
        <v>4.6900000000000004</v>
      </c>
      <c r="J13" t="s">
        <v>69</v>
      </c>
      <c r="K13" t="s">
        <v>78</v>
      </c>
    </row>
    <row r="14" spans="1:11">
      <c r="I14">
        <f>SUM(I2:I13)</f>
        <v>64.13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Partners</vt:lpstr>
      <vt:lpstr>KOBO</vt:lpstr>
      <vt:lpstr>Invoice</vt:lpstr>
      <vt:lpstr>Refunds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Bill French</cp:lastModifiedBy>
  <dcterms:created xsi:type="dcterms:W3CDTF">2010-08-16T17:47:01Z</dcterms:created>
  <dcterms:modified xsi:type="dcterms:W3CDTF">2011-03-29T18:43:36Z</dcterms:modified>
</cp:coreProperties>
</file>