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2" windowWidth="19416" windowHeight="9780" activeTab="1"/>
  </bookViews>
  <sheets>
    <sheet name="Invoice" sheetId="4" r:id="rId1"/>
    <sheet name="Kobo" sheetId="6" r:id="rId2"/>
  </sheets>
  <definedNames>
    <definedName name="_xlnm._FilterDatabase" localSheetId="1" hidden="1">Kobo!$A$1:$W$48</definedName>
    <definedName name="_xlnm.Print_Area" localSheetId="0">Invoice!$A$1:$G$42</definedName>
  </definedNames>
  <calcPr calcId="145621"/>
</workbook>
</file>

<file path=xl/calcChain.xml><?xml version="1.0" encoding="utf-8"?>
<calcChain xmlns="http://schemas.openxmlformats.org/spreadsheetml/2006/main">
  <c r="G22" i="4" l="1"/>
  <c r="G24" i="4" s="1"/>
  <c r="F24" i="4" l="1"/>
</calcChain>
</file>

<file path=xl/sharedStrings.xml><?xml version="1.0" encoding="utf-8"?>
<sst xmlns="http://schemas.openxmlformats.org/spreadsheetml/2006/main" count="426" uniqueCount="114">
  <si>
    <t>Author</t>
  </si>
  <si>
    <t>Title</t>
  </si>
  <si>
    <t>Date</t>
  </si>
  <si>
    <t>Country</t>
  </si>
  <si>
    <t>Quantity</t>
  </si>
  <si>
    <t>eISBN</t>
  </si>
  <si>
    <t>KOBO INC</t>
  </si>
  <si>
    <t>Inv.#:</t>
  </si>
  <si>
    <t>Inv. date:</t>
  </si>
  <si>
    <t xml:space="preserve">Payable to: </t>
  </si>
  <si>
    <t xml:space="preserve">ACC # </t>
  </si>
  <si>
    <t xml:space="preserve">Total payable  </t>
  </si>
  <si>
    <t>Terms: Net</t>
  </si>
  <si>
    <t>135 Liberty Street</t>
  </si>
  <si>
    <t>Toronto, Ont. M6K 1A7</t>
  </si>
  <si>
    <t>Partner</t>
  </si>
  <si>
    <t>State</t>
  </si>
  <si>
    <t>Zip Code</t>
  </si>
  <si>
    <r>
      <rPr>
        <b/>
        <sz val="12"/>
        <rFont val="Arial"/>
        <family val="2"/>
      </rPr>
      <t>DISCLAMER: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</si>
  <si>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Payable Currency</t>
  </si>
  <si>
    <t>Kobo</t>
  </si>
  <si>
    <t>NS</t>
  </si>
  <si>
    <t>AUD</t>
  </si>
  <si>
    <t>Promo Redemption Credit Note</t>
  </si>
  <si>
    <t>Selling price</t>
  </si>
  <si>
    <t xml:space="preserve">Total Coupon </t>
  </si>
  <si>
    <t>Transaction Currency</t>
  </si>
  <si>
    <t>Publisher coupon cost</t>
  </si>
  <si>
    <t>Fx Rate to Payable Currency</t>
  </si>
  <si>
    <t>Coupon in payment currency</t>
  </si>
  <si>
    <t>Coupon summary</t>
  </si>
  <si>
    <t>May 2012</t>
  </si>
  <si>
    <t>Promo from May 1 - May 31, 2012</t>
  </si>
  <si>
    <t>NZ</t>
  </si>
  <si>
    <t>6012</t>
  </si>
  <si>
    <t>9781408830017</t>
  </si>
  <si>
    <t>AU</t>
  </si>
  <si>
    <t>AC</t>
  </si>
  <si>
    <t>3356</t>
  </si>
  <si>
    <t>9781408830055</t>
  </si>
  <si>
    <t>1010</t>
  </si>
  <si>
    <t>6112</t>
  </si>
  <si>
    <t>9781408824818</t>
  </si>
  <si>
    <t>6007</t>
  </si>
  <si>
    <t>8042</t>
  </si>
  <si>
    <t>6037</t>
  </si>
  <si>
    <t>3283</t>
  </si>
  <si>
    <t>0630</t>
  </si>
  <si>
    <t>0620</t>
  </si>
  <si>
    <t>1026</t>
  </si>
  <si>
    <t>SA</t>
  </si>
  <si>
    <t>5153</t>
  </si>
  <si>
    <t>9781408811733</t>
  </si>
  <si>
    <t>3181</t>
  </si>
  <si>
    <t>3672</t>
  </si>
  <si>
    <t>6153</t>
  </si>
  <si>
    <t>2261</t>
  </si>
  <si>
    <t>4310</t>
  </si>
  <si>
    <t>4501</t>
  </si>
  <si>
    <t>WA</t>
  </si>
  <si>
    <t>6101</t>
  </si>
  <si>
    <t>2641</t>
  </si>
  <si>
    <t>2066</t>
  </si>
  <si>
    <t>9781408801581</t>
  </si>
  <si>
    <t>3032</t>
  </si>
  <si>
    <t>3431</t>
  </si>
  <si>
    <t>VI</t>
  </si>
  <si>
    <t>3051</t>
  </si>
  <si>
    <t>2068</t>
  </si>
  <si>
    <t>2212</t>
  </si>
  <si>
    <t>9781448202645</t>
  </si>
  <si>
    <t>2320</t>
  </si>
  <si>
    <t>5086</t>
  </si>
  <si>
    <t>3200</t>
  </si>
  <si>
    <t>7992</t>
  </si>
  <si>
    <t>2611</t>
  </si>
  <si>
    <t>3429</t>
  </si>
  <si>
    <t>2161</t>
  </si>
  <si>
    <t>4802</t>
  </si>
  <si>
    <t>0610</t>
  </si>
  <si>
    <t>4051</t>
  </si>
  <si>
    <t>MB</t>
  </si>
  <si>
    <t>7201</t>
  </si>
  <si>
    <t>2133</t>
  </si>
  <si>
    <t>TA</t>
  </si>
  <si>
    <t>7270</t>
  </si>
  <si>
    <t>3210</t>
  </si>
  <si>
    <t>5223</t>
  </si>
  <si>
    <t>2283</t>
  </si>
  <si>
    <t>2127</t>
  </si>
  <si>
    <t>QL</t>
  </si>
  <si>
    <t>4214</t>
  </si>
  <si>
    <t>3020</t>
  </si>
  <si>
    <t>3151</t>
  </si>
  <si>
    <t>5290</t>
  </si>
  <si>
    <t>9781408816042</t>
  </si>
  <si>
    <t>Emily Perkins</t>
  </si>
  <si>
    <t>The Forrests</t>
  </si>
  <si>
    <t>NZD</t>
  </si>
  <si>
    <t>David Foenkinos</t>
  </si>
  <si>
    <t>Delicacy</t>
  </si>
  <si>
    <t>Lisa See</t>
  </si>
  <si>
    <t>Dreams of Joy</t>
  </si>
  <si>
    <t>Carrie Jones</t>
  </si>
  <si>
    <t>Need: ePub eBook edition</t>
  </si>
  <si>
    <t>Kate Summerscale</t>
  </si>
  <si>
    <t>The Suspicions of Mr. Whicher: or The Murder at Road Hill House</t>
  </si>
  <si>
    <t>Michael Gillard,Laurie Flynn</t>
  </si>
  <si>
    <t>Untouchables: Dirty cops, bent justice and racism in Scotland Yard</t>
  </si>
  <si>
    <t>Julia Green</t>
  </si>
  <si>
    <t>Breathing Underwater</t>
  </si>
  <si>
    <t>GBP</t>
  </si>
  <si>
    <t>Bloomsbury UK</t>
  </si>
  <si>
    <t>V00001558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</si>
</sst>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.0000_);_(* \(#,##0.0000\);_(* &quot;-&quot;??_);_(@_)"/>
  </numFmts>
  <fonts count="19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0" fontId="15" fillId="0" borderId="0"/>
    <xf numFmtId="0" fontId="15" fillId="0" borderId="0"/>
  </cellStyleXfs>
  <cellXfs count="3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165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2" fillId="2" borderId="0" xfId="0" applyFont="1" applyFill="1"/>
    <xf numFmtId="165" fontId="8" fillId="0" borderId="0" xfId="1" applyFont="1"/>
    <xf numFmtId="166" fontId="0" fillId="0" borderId="0" xfId="1" applyNumberFormat="1" applyFont="1"/>
    <xf numFmtId="165" fontId="16" fillId="2" borderId="0" xfId="1" applyFont="1" applyFill="1"/>
    <xf numFmtId="0" fontId="4" fillId="2" borderId="0" xfId="0" applyFont="1" applyFill="1" applyAlignment="1">
      <alignment wrapText="1"/>
    </xf>
    <xf numFmtId="49" fontId="10" fillId="2" borderId="0" xfId="0" applyNumberFormat="1" applyFont="1" applyFill="1"/>
    <xf numFmtId="2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1" applyFont="1" applyAlignment="1">
      <alignment horizontal="left"/>
    </xf>
    <xf numFmtId="166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4" fillId="0" borderId="0" xfId="0" applyFont="1"/>
    <xf numFmtId="0" fontId="18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1"/>
  <sheetViews>
    <sheetView topLeftCell="A13" workbookViewId="0">
      <selection activeCell="F19" sqref="F19"/>
    </sheetView>
  </sheetViews>
  <sheetFormatPr defaultColWidth="9.109375" defaultRowHeight="14.4" x14ac:dyDescent="0.3"/>
  <cols>
    <col min="1" max="1" width="13.88671875" style="3" customWidth="1"/>
    <col min="2" max="5" width="9.109375" style="3"/>
    <col min="6" max="6" width="17.109375" style="3" customWidth="1"/>
    <col min="7" max="7" width="14.33203125" style="3" customWidth="1"/>
    <col min="8" max="8" width="9.109375" style="3"/>
    <col min="9" max="9" width="9.6640625" style="3" bestFit="1" customWidth="1"/>
    <col min="10" max="16384" width="9.109375" style="3"/>
  </cols>
  <sheetData>
    <row r="1" spans="1:9" x14ac:dyDescent="0.3">
      <c r="A1" s="32"/>
    </row>
    <row r="2" spans="1:9" x14ac:dyDescent="0.3">
      <c r="A2" s="32"/>
    </row>
    <row r="4" spans="1:9" ht="21" x14ac:dyDescent="0.35">
      <c r="A4" s="4" t="s">
        <v>6</v>
      </c>
      <c r="F4" s="5" t="s">
        <v>7</v>
      </c>
      <c r="G4" s="22" t="s">
        <v>31</v>
      </c>
      <c r="H4" s="6"/>
    </row>
    <row r="5" spans="1:9" ht="15.75" x14ac:dyDescent="0.25">
      <c r="A5" s="7" t="s">
        <v>13</v>
      </c>
      <c r="F5" s="6"/>
      <c r="H5" s="6"/>
    </row>
    <row r="6" spans="1:9" ht="15.75" x14ac:dyDescent="0.25">
      <c r="A6" s="7" t="s">
        <v>14</v>
      </c>
      <c r="F6" s="5" t="s">
        <v>8</v>
      </c>
      <c r="G6" s="8">
        <v>41061</v>
      </c>
      <c r="H6" s="6"/>
    </row>
    <row r="13" spans="1:9" ht="21.75" customHeight="1" x14ac:dyDescent="0.4">
      <c r="A13" s="34" t="s">
        <v>23</v>
      </c>
      <c r="B13" s="34"/>
      <c r="C13" s="34"/>
      <c r="D13" s="34"/>
      <c r="E13" s="34"/>
      <c r="F13" s="34"/>
      <c r="G13" s="34"/>
    </row>
    <row r="15" spans="1:9" ht="15" x14ac:dyDescent="0.25">
      <c r="I15" s="9"/>
    </row>
    <row r="17" spans="2:11" ht="21" x14ac:dyDescent="0.4">
      <c r="B17" s="10" t="s">
        <v>9</v>
      </c>
      <c r="D17" s="30" t="s">
        <v>112</v>
      </c>
    </row>
    <row r="18" spans="2:11" ht="15.6" x14ac:dyDescent="0.3">
      <c r="B18" s="7" t="s">
        <v>10</v>
      </c>
      <c r="C18" s="31" t="s">
        <v>113</v>
      </c>
    </row>
    <row r="19" spans="2:11" ht="15.75" x14ac:dyDescent="0.25">
      <c r="B19" s="7"/>
    </row>
    <row r="20" spans="2:11" ht="15.75" x14ac:dyDescent="0.25">
      <c r="B20" s="7" t="s">
        <v>32</v>
      </c>
      <c r="C20" s="11"/>
      <c r="D20" s="11"/>
      <c r="E20" s="11"/>
      <c r="F20" s="11"/>
      <c r="G20" s="12"/>
      <c r="H20" s="11"/>
      <c r="I20" s="11"/>
      <c r="J20" s="11"/>
      <c r="K20" s="11"/>
    </row>
    <row r="21" spans="2:11" ht="15.75" x14ac:dyDescent="0.25">
      <c r="B21" s="7"/>
      <c r="C21" s="11"/>
      <c r="D21" s="11"/>
      <c r="E21" s="11"/>
      <c r="F21" s="11"/>
      <c r="G21" s="12"/>
      <c r="H21" s="11"/>
      <c r="I21" s="11"/>
      <c r="J21" s="11"/>
      <c r="K21" s="11"/>
    </row>
    <row r="22" spans="2:11" ht="15.75" x14ac:dyDescent="0.25">
      <c r="B22" s="7" t="s">
        <v>30</v>
      </c>
      <c r="C22" s="11"/>
      <c r="D22" s="11"/>
      <c r="E22" s="11"/>
      <c r="F22" s="11"/>
      <c r="G22" s="12">
        <f>ROUND(SUM(Kobo!O:O),2)</f>
        <v>90.22</v>
      </c>
      <c r="H22" s="11"/>
      <c r="I22" s="11"/>
      <c r="J22" s="11"/>
      <c r="K22" s="11"/>
    </row>
    <row r="23" spans="2:11" ht="15.75" x14ac:dyDescent="0.25">
      <c r="B23" s="7"/>
      <c r="C23" s="11"/>
      <c r="D23" s="11"/>
      <c r="E23" s="11"/>
      <c r="F23" s="11"/>
      <c r="G23" s="12"/>
      <c r="H23" s="11"/>
      <c r="I23" s="11"/>
      <c r="J23" s="11"/>
      <c r="K23" s="11"/>
    </row>
    <row r="24" spans="2:11" ht="21" x14ac:dyDescent="0.35">
      <c r="B24" s="10" t="s">
        <v>11</v>
      </c>
      <c r="C24" s="13"/>
      <c r="D24" s="13"/>
      <c r="E24" s="13"/>
      <c r="F24" s="17" t="str">
        <f>Kobo!P2</f>
        <v>GBP</v>
      </c>
      <c r="G24" s="20">
        <f>ROUND(SUM(G22:G23),2)</f>
        <v>90.22</v>
      </c>
      <c r="H24" s="14"/>
      <c r="I24" s="15"/>
      <c r="J24" s="11"/>
      <c r="K24" s="11"/>
    </row>
    <row r="25" spans="2:11" ht="18.75" x14ac:dyDescent="0.3">
      <c r="B25" s="14"/>
      <c r="C25" s="15"/>
      <c r="D25" s="15"/>
      <c r="E25" s="15"/>
      <c r="F25" s="15"/>
      <c r="G25" s="16"/>
      <c r="H25" s="14"/>
      <c r="I25" s="15"/>
      <c r="J25" s="11"/>
      <c r="K25" s="11"/>
    </row>
    <row r="26" spans="2:11" ht="18.75" x14ac:dyDescent="0.3">
      <c r="B26" s="14"/>
      <c r="C26" s="15"/>
      <c r="D26" s="15"/>
      <c r="E26" s="15"/>
      <c r="F26" s="15"/>
      <c r="G26" s="16"/>
      <c r="H26" s="14"/>
      <c r="I26" s="15"/>
      <c r="J26" s="11"/>
      <c r="K26" s="11"/>
    </row>
    <row r="27" spans="2:11" ht="15.75" x14ac:dyDescent="0.25">
      <c r="B27" s="7"/>
      <c r="C27" s="11"/>
      <c r="D27" s="11"/>
      <c r="E27" s="11"/>
      <c r="F27" s="11"/>
      <c r="G27" s="11"/>
      <c r="H27" s="11"/>
      <c r="I27" s="11"/>
      <c r="J27" s="11"/>
      <c r="K27" s="11"/>
    </row>
    <row r="28" spans="2:11" ht="15.6" x14ac:dyDescent="0.3">
      <c r="B28" s="7" t="s">
        <v>12</v>
      </c>
      <c r="C28" s="11"/>
      <c r="D28" s="11"/>
      <c r="E28" s="11"/>
      <c r="F28" s="11"/>
      <c r="G28" s="11"/>
      <c r="H28" s="11"/>
      <c r="I28" s="11"/>
      <c r="J28" s="11"/>
      <c r="K28" s="11"/>
    </row>
    <row r="29" spans="2:11" ht="15.6" x14ac:dyDescent="0.3"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2:11" ht="15.6" x14ac:dyDescent="0.3">
      <c r="B30" s="21"/>
      <c r="C30" s="21"/>
      <c r="D30" s="21"/>
      <c r="E30" s="21"/>
      <c r="F30" s="21"/>
      <c r="G30" s="11"/>
      <c r="H30" s="11"/>
      <c r="I30" s="11"/>
      <c r="J30" s="11"/>
      <c r="K30" s="11"/>
    </row>
    <row r="31" spans="2:11" ht="15.6" x14ac:dyDescent="0.3">
      <c r="B31" s="21"/>
      <c r="C31" s="21"/>
      <c r="D31" s="21"/>
      <c r="E31" s="21"/>
      <c r="F31" s="21"/>
      <c r="G31" s="11"/>
      <c r="H31" s="11"/>
      <c r="I31" s="11"/>
      <c r="J31" s="11"/>
      <c r="K31" s="11"/>
    </row>
    <row r="32" spans="2:11" ht="15.6" x14ac:dyDescent="0.3">
      <c r="B32" s="21"/>
      <c r="C32" s="21"/>
      <c r="D32" s="21"/>
      <c r="E32" s="21"/>
      <c r="F32" s="21"/>
      <c r="G32" s="11"/>
      <c r="H32" s="11"/>
      <c r="I32" s="11"/>
      <c r="J32" s="11"/>
      <c r="K32" s="11"/>
    </row>
    <row r="33" spans="2:11" ht="15.6" x14ac:dyDescent="0.3">
      <c r="B33" s="21"/>
      <c r="C33" s="21"/>
      <c r="D33" s="21"/>
      <c r="E33" s="21"/>
      <c r="F33" s="21"/>
      <c r="G33" s="11"/>
      <c r="H33" s="11"/>
      <c r="I33" s="11"/>
      <c r="J33" s="11"/>
      <c r="K33" s="11"/>
    </row>
    <row r="34" spans="2:11" ht="15" customHeight="1" x14ac:dyDescent="0.3">
      <c r="B34" s="21"/>
      <c r="C34" s="21"/>
      <c r="D34" s="21"/>
      <c r="E34" s="21"/>
      <c r="F34" s="21"/>
    </row>
    <row r="37" spans="2:11" x14ac:dyDescent="0.3">
      <c r="B37" s="33" t="s">
        <v>18</v>
      </c>
      <c r="C37" s="33"/>
      <c r="D37" s="33"/>
      <c r="E37" s="33"/>
      <c r="F37" s="33"/>
    </row>
    <row r="38" spans="2:11" x14ac:dyDescent="0.3">
      <c r="B38" s="33"/>
      <c r="C38" s="33"/>
      <c r="D38" s="33"/>
      <c r="E38" s="33"/>
      <c r="F38" s="33"/>
    </row>
    <row r="39" spans="2:11" x14ac:dyDescent="0.3">
      <c r="B39" s="33"/>
      <c r="C39" s="33"/>
      <c r="D39" s="33"/>
      <c r="E39" s="33"/>
      <c r="F39" s="33"/>
    </row>
    <row r="40" spans="2:11" x14ac:dyDescent="0.3">
      <c r="B40" s="33"/>
      <c r="C40" s="33"/>
      <c r="D40" s="33"/>
      <c r="E40" s="33"/>
      <c r="F40" s="33"/>
    </row>
    <row r="41" spans="2:11" x14ac:dyDescent="0.3">
      <c r="B41" s="33"/>
      <c r="C41" s="33"/>
      <c r="D41" s="33"/>
      <c r="E41" s="33"/>
      <c r="F41" s="33"/>
    </row>
  </sheetData>
  <mergeCells count="3">
    <mergeCell ref="A1:A2"/>
    <mergeCell ref="B37:F41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48"/>
  <sheetViews>
    <sheetView tabSelected="1" topLeftCell="G2" workbookViewId="0">
      <selection activeCell="N15" sqref="N15"/>
    </sheetView>
  </sheetViews>
  <sheetFormatPr defaultRowHeight="14.4" x14ac:dyDescent="0.3"/>
  <cols>
    <col min="1" max="1" width="11.109375" style="2" customWidth="1"/>
    <col min="2" max="6" width="11.109375" customWidth="1"/>
    <col min="7" max="7" width="15.44140625" style="1" customWidth="1"/>
    <col min="8" max="8" width="17.5546875" customWidth="1"/>
    <col min="9" max="9" width="29.109375" style="1" customWidth="1"/>
    <col min="10" max="10" width="15.6640625" style="18" customWidth="1"/>
    <col min="11" max="11" width="14.6640625" style="18" customWidth="1"/>
    <col min="12" max="12" width="15.6640625" style="18" customWidth="1"/>
    <col min="13" max="13" width="14.44140625" style="18" customWidth="1"/>
    <col min="14" max="14" width="14.6640625" style="19" customWidth="1"/>
    <col min="15" max="15" width="18.33203125" customWidth="1"/>
    <col min="16" max="16" width="11.109375" customWidth="1"/>
  </cols>
  <sheetData>
    <row r="1" spans="1:16" s="25" customFormat="1" ht="15" x14ac:dyDescent="0.25">
      <c r="A1" s="24" t="s">
        <v>2</v>
      </c>
      <c r="B1" s="25" t="s">
        <v>15</v>
      </c>
      <c r="C1" s="25" t="s">
        <v>3</v>
      </c>
      <c r="D1" s="25" t="s">
        <v>16</v>
      </c>
      <c r="E1" s="25" t="s">
        <v>17</v>
      </c>
      <c r="F1" s="25" t="s">
        <v>4</v>
      </c>
      <c r="G1" s="26" t="s">
        <v>5</v>
      </c>
      <c r="H1" s="25" t="s">
        <v>0</v>
      </c>
      <c r="I1" s="25" t="s">
        <v>1</v>
      </c>
      <c r="J1" s="27" t="s">
        <v>24</v>
      </c>
      <c r="K1" s="27" t="s">
        <v>25</v>
      </c>
      <c r="L1" s="27" t="s">
        <v>26</v>
      </c>
      <c r="M1" s="27" t="s">
        <v>27</v>
      </c>
      <c r="N1" s="28" t="s">
        <v>28</v>
      </c>
      <c r="O1" s="29" t="s">
        <v>29</v>
      </c>
      <c r="P1" s="25" t="s">
        <v>19</v>
      </c>
    </row>
    <row r="2" spans="1:16" x14ac:dyDescent="0.3">
      <c r="A2" s="2">
        <v>41034.041608796295</v>
      </c>
      <c r="B2" t="s">
        <v>20</v>
      </c>
      <c r="C2" t="s">
        <v>36</v>
      </c>
      <c r="D2" t="s">
        <v>37</v>
      </c>
      <c r="E2" t="s">
        <v>38</v>
      </c>
      <c r="F2">
        <v>1</v>
      </c>
      <c r="G2" t="s">
        <v>39</v>
      </c>
      <c r="H2" t="s">
        <v>99</v>
      </c>
      <c r="I2" t="s">
        <v>100</v>
      </c>
      <c r="J2">
        <v>10.29</v>
      </c>
      <c r="K2">
        <v>3.09</v>
      </c>
      <c r="L2" t="s">
        <v>22</v>
      </c>
      <c r="M2">
        <v>3.09</v>
      </c>
      <c r="N2" s="19">
        <v>0.60619999999999996</v>
      </c>
      <c r="O2" s="23">
        <v>1.8731579999999999</v>
      </c>
      <c r="P2" t="s">
        <v>111</v>
      </c>
    </row>
    <row r="3" spans="1:16" x14ac:dyDescent="0.3">
      <c r="A3" s="2">
        <v>41034.208275462966</v>
      </c>
      <c r="B3" t="s">
        <v>20</v>
      </c>
      <c r="C3" t="s">
        <v>36</v>
      </c>
      <c r="D3" t="s">
        <v>37</v>
      </c>
      <c r="E3" t="s">
        <v>41</v>
      </c>
      <c r="F3">
        <v>1</v>
      </c>
      <c r="G3" t="s">
        <v>42</v>
      </c>
      <c r="H3" t="s">
        <v>101</v>
      </c>
      <c r="I3" t="s">
        <v>102</v>
      </c>
      <c r="J3">
        <v>10.29</v>
      </c>
      <c r="K3">
        <v>3.09</v>
      </c>
      <c r="L3" t="s">
        <v>22</v>
      </c>
      <c r="M3">
        <v>3.09</v>
      </c>
      <c r="N3" s="19">
        <v>0.60619999999999996</v>
      </c>
      <c r="O3" s="23">
        <v>1.8731579999999999</v>
      </c>
      <c r="P3" t="s">
        <v>111</v>
      </c>
    </row>
    <row r="4" spans="1:16" x14ac:dyDescent="0.3">
      <c r="A4" s="2">
        <v>41034.280405092592</v>
      </c>
      <c r="B4" t="s">
        <v>20</v>
      </c>
      <c r="C4" t="s">
        <v>36</v>
      </c>
      <c r="E4" t="s">
        <v>43</v>
      </c>
      <c r="F4">
        <v>1</v>
      </c>
      <c r="G4" t="s">
        <v>35</v>
      </c>
      <c r="H4" t="s">
        <v>96</v>
      </c>
      <c r="I4" t="s">
        <v>97</v>
      </c>
      <c r="J4">
        <v>16.39</v>
      </c>
      <c r="K4">
        <v>4.92</v>
      </c>
      <c r="L4" t="s">
        <v>22</v>
      </c>
      <c r="M4">
        <v>4.92</v>
      </c>
      <c r="N4" s="19">
        <v>0.60619999999999996</v>
      </c>
      <c r="O4" s="23">
        <v>2.9825039999999996</v>
      </c>
      <c r="P4" t="s">
        <v>111</v>
      </c>
    </row>
    <row r="5" spans="1:16" x14ac:dyDescent="0.3">
      <c r="A5" s="2">
        <v>41035.333310185182</v>
      </c>
      <c r="B5" t="s">
        <v>20</v>
      </c>
      <c r="C5" t="s">
        <v>36</v>
      </c>
      <c r="E5" t="s">
        <v>46</v>
      </c>
      <c r="F5">
        <v>1</v>
      </c>
      <c r="G5" t="s">
        <v>39</v>
      </c>
      <c r="H5" t="s">
        <v>99</v>
      </c>
      <c r="I5" t="s">
        <v>100</v>
      </c>
      <c r="J5">
        <v>10.29</v>
      </c>
      <c r="K5">
        <v>3.09</v>
      </c>
      <c r="L5" t="s">
        <v>22</v>
      </c>
      <c r="M5">
        <v>3.09</v>
      </c>
      <c r="N5" s="19">
        <v>0.60619999999999996</v>
      </c>
      <c r="O5" s="23">
        <v>1.8731579999999999</v>
      </c>
      <c r="P5" t="s">
        <v>111</v>
      </c>
    </row>
    <row r="6" spans="1:16" x14ac:dyDescent="0.3">
      <c r="A6" s="2">
        <v>41035.230682870373</v>
      </c>
      <c r="B6" t="s">
        <v>20</v>
      </c>
      <c r="C6" t="s">
        <v>36</v>
      </c>
      <c r="D6" t="s">
        <v>50</v>
      </c>
      <c r="E6" t="s">
        <v>51</v>
      </c>
      <c r="F6">
        <v>1</v>
      </c>
      <c r="G6" t="s">
        <v>52</v>
      </c>
      <c r="H6" t="s">
        <v>103</v>
      </c>
      <c r="I6" t="s">
        <v>104</v>
      </c>
      <c r="J6">
        <v>9.59</v>
      </c>
      <c r="K6">
        <v>2.88</v>
      </c>
      <c r="L6" t="s">
        <v>22</v>
      </c>
      <c r="M6">
        <v>2.88</v>
      </c>
      <c r="N6" s="19">
        <v>0.60619999999999996</v>
      </c>
      <c r="O6" s="23">
        <v>1.7458559999999999</v>
      </c>
      <c r="P6" t="s">
        <v>111</v>
      </c>
    </row>
    <row r="7" spans="1:16" x14ac:dyDescent="0.3">
      <c r="A7" s="2">
        <v>41034.103472222225</v>
      </c>
      <c r="B7" t="s">
        <v>20</v>
      </c>
      <c r="C7" t="s">
        <v>36</v>
      </c>
      <c r="E7" t="s">
        <v>53</v>
      </c>
      <c r="F7">
        <v>1</v>
      </c>
      <c r="G7" t="s">
        <v>52</v>
      </c>
      <c r="H7" t="s">
        <v>103</v>
      </c>
      <c r="I7" t="s">
        <v>104</v>
      </c>
      <c r="J7">
        <v>9.59</v>
      </c>
      <c r="K7">
        <v>2.88</v>
      </c>
      <c r="L7" t="s">
        <v>22</v>
      </c>
      <c r="M7">
        <v>2.88</v>
      </c>
      <c r="N7" s="19">
        <v>0.60619999999999996</v>
      </c>
      <c r="O7" s="23">
        <v>1.7458559999999999</v>
      </c>
      <c r="P7" t="s">
        <v>111</v>
      </c>
    </row>
    <row r="8" spans="1:16" x14ac:dyDescent="0.3">
      <c r="A8" s="2">
        <v>41034.099988425929</v>
      </c>
      <c r="B8" t="s">
        <v>20</v>
      </c>
      <c r="C8" t="s">
        <v>36</v>
      </c>
      <c r="E8" t="s">
        <v>54</v>
      </c>
      <c r="F8">
        <v>1</v>
      </c>
      <c r="G8" t="s">
        <v>42</v>
      </c>
      <c r="H8" t="s">
        <v>101</v>
      </c>
      <c r="I8" t="s">
        <v>102</v>
      </c>
      <c r="J8">
        <v>10.29</v>
      </c>
      <c r="K8">
        <v>3.09</v>
      </c>
      <c r="L8" t="s">
        <v>22</v>
      </c>
      <c r="M8">
        <v>3.09</v>
      </c>
      <c r="N8" s="19">
        <v>0.60619999999999996</v>
      </c>
      <c r="O8" s="23">
        <v>1.8731579999999999</v>
      </c>
      <c r="P8" t="s">
        <v>111</v>
      </c>
    </row>
    <row r="9" spans="1:16" x14ac:dyDescent="0.3">
      <c r="A9" s="2">
        <v>41035.205775462964</v>
      </c>
      <c r="B9" t="s">
        <v>20</v>
      </c>
      <c r="C9" t="s">
        <v>36</v>
      </c>
      <c r="E9" t="s">
        <v>55</v>
      </c>
      <c r="F9">
        <v>1</v>
      </c>
      <c r="G9" t="s">
        <v>42</v>
      </c>
      <c r="H9" t="s">
        <v>101</v>
      </c>
      <c r="I9" t="s">
        <v>102</v>
      </c>
      <c r="J9">
        <v>10.29</v>
      </c>
      <c r="K9">
        <v>3.09</v>
      </c>
      <c r="L9" t="s">
        <v>22</v>
      </c>
      <c r="M9">
        <v>3.09</v>
      </c>
      <c r="N9" s="19">
        <v>0.60619999999999996</v>
      </c>
      <c r="O9" s="23">
        <v>1.8731579999999999</v>
      </c>
      <c r="P9" t="s">
        <v>111</v>
      </c>
    </row>
    <row r="10" spans="1:16" x14ac:dyDescent="0.3">
      <c r="A10" s="2">
        <v>41035.474675925929</v>
      </c>
      <c r="B10" t="s">
        <v>20</v>
      </c>
      <c r="C10" t="s">
        <v>36</v>
      </c>
      <c r="E10" t="s">
        <v>56</v>
      </c>
      <c r="F10">
        <v>1</v>
      </c>
      <c r="G10" t="s">
        <v>42</v>
      </c>
      <c r="H10" t="s">
        <v>101</v>
      </c>
      <c r="I10" t="s">
        <v>102</v>
      </c>
      <c r="J10">
        <v>10.29</v>
      </c>
      <c r="K10">
        <v>3.09</v>
      </c>
      <c r="L10" t="s">
        <v>22</v>
      </c>
      <c r="M10">
        <v>3.09</v>
      </c>
      <c r="N10" s="19">
        <v>0.60619999999999996</v>
      </c>
      <c r="O10" s="23">
        <v>1.8731579999999999</v>
      </c>
      <c r="P10" t="s">
        <v>111</v>
      </c>
    </row>
    <row r="11" spans="1:16" x14ac:dyDescent="0.3">
      <c r="A11" s="2">
        <v>41034.425335648149</v>
      </c>
      <c r="B11" t="s">
        <v>20</v>
      </c>
      <c r="C11" t="s">
        <v>36</v>
      </c>
      <c r="E11" t="s">
        <v>57</v>
      </c>
      <c r="F11">
        <v>1</v>
      </c>
      <c r="G11" t="s">
        <v>42</v>
      </c>
      <c r="H11" t="s">
        <v>101</v>
      </c>
      <c r="I11" t="s">
        <v>102</v>
      </c>
      <c r="J11">
        <v>10.29</v>
      </c>
      <c r="K11">
        <v>3.09</v>
      </c>
      <c r="L11" t="s">
        <v>22</v>
      </c>
      <c r="M11">
        <v>3.09</v>
      </c>
      <c r="N11" s="19">
        <v>0.60619999999999996</v>
      </c>
      <c r="O11" s="23">
        <v>1.8731579999999999</v>
      </c>
      <c r="P11" t="s">
        <v>111</v>
      </c>
    </row>
    <row r="12" spans="1:16" x14ac:dyDescent="0.3">
      <c r="A12" s="2">
        <v>41034.23951388889</v>
      </c>
      <c r="B12" t="s">
        <v>20</v>
      </c>
      <c r="C12" t="s">
        <v>36</v>
      </c>
      <c r="D12" t="s">
        <v>59</v>
      </c>
      <c r="E12" t="s">
        <v>60</v>
      </c>
      <c r="F12">
        <v>1</v>
      </c>
      <c r="G12" t="s">
        <v>42</v>
      </c>
      <c r="H12" t="s">
        <v>101</v>
      </c>
      <c r="I12" t="s">
        <v>102</v>
      </c>
      <c r="J12">
        <v>10.29</v>
      </c>
      <c r="K12">
        <v>3.09</v>
      </c>
      <c r="L12" t="s">
        <v>22</v>
      </c>
      <c r="M12">
        <v>3.09</v>
      </c>
      <c r="N12" s="19">
        <v>0.60619999999999996</v>
      </c>
      <c r="O12" s="23">
        <v>1.8731579999999999</v>
      </c>
      <c r="P12" t="s">
        <v>111</v>
      </c>
    </row>
    <row r="13" spans="1:16" x14ac:dyDescent="0.3">
      <c r="A13" s="2">
        <v>41034.289039351854</v>
      </c>
      <c r="B13" t="s">
        <v>20</v>
      </c>
      <c r="C13" t="s">
        <v>36</v>
      </c>
      <c r="D13" t="s">
        <v>21</v>
      </c>
      <c r="E13" t="s">
        <v>61</v>
      </c>
      <c r="F13">
        <v>1</v>
      </c>
      <c r="G13" t="s">
        <v>39</v>
      </c>
      <c r="H13" t="s">
        <v>99</v>
      </c>
      <c r="I13" t="s">
        <v>100</v>
      </c>
      <c r="J13">
        <v>10.29</v>
      </c>
      <c r="K13">
        <v>3.09</v>
      </c>
      <c r="L13" t="s">
        <v>22</v>
      </c>
      <c r="M13">
        <v>3.09</v>
      </c>
      <c r="N13" s="19">
        <v>0.60619999999999996</v>
      </c>
      <c r="O13" s="23">
        <v>1.8731579999999999</v>
      </c>
      <c r="P13" t="s">
        <v>111</v>
      </c>
    </row>
    <row r="14" spans="1:16" x14ac:dyDescent="0.3">
      <c r="A14" s="2">
        <v>41034.290381944447</v>
      </c>
      <c r="B14" t="s">
        <v>20</v>
      </c>
      <c r="C14" t="s">
        <v>36</v>
      </c>
      <c r="D14" t="s">
        <v>21</v>
      </c>
      <c r="E14" t="s">
        <v>62</v>
      </c>
      <c r="F14">
        <v>1</v>
      </c>
      <c r="G14" t="s">
        <v>63</v>
      </c>
      <c r="H14" t="s">
        <v>105</v>
      </c>
      <c r="I14" t="s">
        <v>106</v>
      </c>
      <c r="J14">
        <v>10.29</v>
      </c>
      <c r="K14">
        <v>3.09</v>
      </c>
      <c r="L14" t="s">
        <v>22</v>
      </c>
      <c r="M14">
        <v>3.09</v>
      </c>
      <c r="N14" s="19">
        <v>0.60619999999999996</v>
      </c>
      <c r="O14" s="23">
        <v>1.8731579999999999</v>
      </c>
      <c r="P14" t="s">
        <v>111</v>
      </c>
    </row>
    <row r="15" spans="1:16" x14ac:dyDescent="0.3">
      <c r="A15" s="2">
        <v>41034.271956018521</v>
      </c>
      <c r="B15" t="s">
        <v>20</v>
      </c>
      <c r="C15" t="s">
        <v>36</v>
      </c>
      <c r="E15" t="s">
        <v>64</v>
      </c>
      <c r="F15">
        <v>1</v>
      </c>
      <c r="G15" t="s">
        <v>42</v>
      </c>
      <c r="H15" t="s">
        <v>101</v>
      </c>
      <c r="I15" t="s">
        <v>102</v>
      </c>
      <c r="J15">
        <v>10.29</v>
      </c>
      <c r="K15">
        <v>3.09</v>
      </c>
      <c r="L15" t="s">
        <v>22</v>
      </c>
      <c r="M15">
        <v>3.09</v>
      </c>
      <c r="N15" s="19">
        <v>0.60619999999999996</v>
      </c>
      <c r="O15" s="23">
        <v>1.8731579999999999</v>
      </c>
      <c r="P15" t="s">
        <v>111</v>
      </c>
    </row>
    <row r="16" spans="1:16" x14ac:dyDescent="0.3">
      <c r="A16" s="2">
        <v>41034.06927083333</v>
      </c>
      <c r="B16" t="s">
        <v>20</v>
      </c>
      <c r="C16" t="s">
        <v>36</v>
      </c>
      <c r="D16" t="s">
        <v>37</v>
      </c>
      <c r="E16" t="s">
        <v>65</v>
      </c>
      <c r="F16">
        <v>1</v>
      </c>
      <c r="G16" t="s">
        <v>39</v>
      </c>
      <c r="H16" t="s">
        <v>99</v>
      </c>
      <c r="I16" t="s">
        <v>100</v>
      </c>
      <c r="J16">
        <v>10.29</v>
      </c>
      <c r="K16">
        <v>3.09</v>
      </c>
      <c r="L16" t="s">
        <v>22</v>
      </c>
      <c r="M16">
        <v>3.09</v>
      </c>
      <c r="N16" s="19">
        <v>0.60619999999999996</v>
      </c>
      <c r="O16" s="23">
        <v>1.8731579999999999</v>
      </c>
      <c r="P16" t="s">
        <v>111</v>
      </c>
    </row>
    <row r="17" spans="1:16" x14ac:dyDescent="0.3">
      <c r="A17" s="2">
        <v>41034.332418981481</v>
      </c>
      <c r="B17" t="s">
        <v>20</v>
      </c>
      <c r="C17" t="s">
        <v>36</v>
      </c>
      <c r="D17" t="s">
        <v>66</v>
      </c>
      <c r="E17" t="s">
        <v>67</v>
      </c>
      <c r="F17">
        <v>1</v>
      </c>
      <c r="G17" t="s">
        <v>35</v>
      </c>
      <c r="H17" t="s">
        <v>96</v>
      </c>
      <c r="I17" t="s">
        <v>97</v>
      </c>
      <c r="J17">
        <v>16.39</v>
      </c>
      <c r="K17">
        <v>4.92</v>
      </c>
      <c r="L17" t="s">
        <v>22</v>
      </c>
      <c r="M17">
        <v>4.92</v>
      </c>
      <c r="N17" s="19">
        <v>0.60619999999999996</v>
      </c>
      <c r="O17" s="23">
        <v>2.9825039999999996</v>
      </c>
      <c r="P17" t="s">
        <v>111</v>
      </c>
    </row>
    <row r="18" spans="1:16" x14ac:dyDescent="0.3">
      <c r="A18" s="2">
        <v>41034.049178240741</v>
      </c>
      <c r="B18" t="s">
        <v>20</v>
      </c>
      <c r="C18" t="s">
        <v>36</v>
      </c>
      <c r="D18" t="s">
        <v>21</v>
      </c>
      <c r="E18" t="s">
        <v>68</v>
      </c>
      <c r="F18">
        <v>1</v>
      </c>
      <c r="G18" t="s">
        <v>42</v>
      </c>
      <c r="H18" t="s">
        <v>101</v>
      </c>
      <c r="I18" t="s">
        <v>102</v>
      </c>
      <c r="J18">
        <v>10.29</v>
      </c>
      <c r="K18">
        <v>3.09</v>
      </c>
      <c r="L18" t="s">
        <v>22</v>
      </c>
      <c r="M18">
        <v>3.09</v>
      </c>
      <c r="N18" s="19">
        <v>0.60619999999999996</v>
      </c>
      <c r="O18" s="23">
        <v>1.8731579999999999</v>
      </c>
      <c r="P18" t="s">
        <v>111</v>
      </c>
    </row>
    <row r="19" spans="1:16" x14ac:dyDescent="0.3">
      <c r="A19" s="2">
        <v>41034.394236111111</v>
      </c>
      <c r="B19" t="s">
        <v>20</v>
      </c>
      <c r="C19" t="s">
        <v>36</v>
      </c>
      <c r="D19" t="s">
        <v>37</v>
      </c>
      <c r="E19" t="s">
        <v>69</v>
      </c>
      <c r="F19">
        <v>1</v>
      </c>
      <c r="G19" t="s">
        <v>70</v>
      </c>
      <c r="H19" t="s">
        <v>107</v>
      </c>
      <c r="I19" t="s">
        <v>108</v>
      </c>
      <c r="J19">
        <v>9.59</v>
      </c>
      <c r="K19">
        <v>2.88</v>
      </c>
      <c r="L19" t="s">
        <v>22</v>
      </c>
      <c r="M19">
        <v>2.88</v>
      </c>
      <c r="N19" s="19">
        <v>0.60619999999999996</v>
      </c>
      <c r="O19" s="23">
        <v>1.7458559999999999</v>
      </c>
      <c r="P19" t="s">
        <v>111</v>
      </c>
    </row>
    <row r="20" spans="1:16" x14ac:dyDescent="0.3">
      <c r="A20" s="2">
        <v>41035.263518518521</v>
      </c>
      <c r="B20" t="s">
        <v>20</v>
      </c>
      <c r="C20" t="s">
        <v>36</v>
      </c>
      <c r="E20" t="s">
        <v>71</v>
      </c>
      <c r="F20">
        <v>1</v>
      </c>
      <c r="G20" t="s">
        <v>39</v>
      </c>
      <c r="H20" t="s">
        <v>99</v>
      </c>
      <c r="I20" t="s">
        <v>100</v>
      </c>
      <c r="J20">
        <v>10.29</v>
      </c>
      <c r="K20">
        <v>3.09</v>
      </c>
      <c r="L20" t="s">
        <v>22</v>
      </c>
      <c r="M20">
        <v>3.09</v>
      </c>
      <c r="N20" s="19">
        <v>0.60619999999999996</v>
      </c>
      <c r="O20" s="23">
        <v>1.8731579999999999</v>
      </c>
      <c r="P20" t="s">
        <v>111</v>
      </c>
    </row>
    <row r="21" spans="1:16" x14ac:dyDescent="0.3">
      <c r="A21" s="2">
        <v>41035.343449074076</v>
      </c>
      <c r="B21" t="s">
        <v>20</v>
      </c>
      <c r="C21" t="s">
        <v>36</v>
      </c>
      <c r="E21" t="s">
        <v>72</v>
      </c>
      <c r="F21">
        <v>1</v>
      </c>
      <c r="G21" t="s">
        <v>42</v>
      </c>
      <c r="H21" t="s">
        <v>101</v>
      </c>
      <c r="I21" t="s">
        <v>102</v>
      </c>
      <c r="J21">
        <v>10.29</v>
      </c>
      <c r="K21">
        <v>3.09</v>
      </c>
      <c r="L21" t="s">
        <v>22</v>
      </c>
      <c r="M21">
        <v>3.09</v>
      </c>
      <c r="N21" s="19">
        <v>0.60619999999999996</v>
      </c>
      <c r="O21" s="23">
        <v>1.8731579999999999</v>
      </c>
      <c r="P21" t="s">
        <v>111</v>
      </c>
    </row>
    <row r="22" spans="1:16" x14ac:dyDescent="0.3">
      <c r="A22" s="2">
        <v>41035.395185185182</v>
      </c>
      <c r="B22" t="s">
        <v>20</v>
      </c>
      <c r="C22" t="s">
        <v>36</v>
      </c>
      <c r="E22" t="s">
        <v>73</v>
      </c>
      <c r="F22">
        <v>1</v>
      </c>
      <c r="G22" t="s">
        <v>52</v>
      </c>
      <c r="H22" t="s">
        <v>103</v>
      </c>
      <c r="I22" t="s">
        <v>104</v>
      </c>
      <c r="J22">
        <v>9.59</v>
      </c>
      <c r="K22">
        <v>2.88</v>
      </c>
      <c r="L22" t="s">
        <v>22</v>
      </c>
      <c r="M22">
        <v>2.88</v>
      </c>
      <c r="N22" s="19">
        <v>0.60619999999999996</v>
      </c>
      <c r="O22" s="23">
        <v>1.7458559999999999</v>
      </c>
      <c r="P22" t="s">
        <v>111</v>
      </c>
    </row>
    <row r="23" spans="1:16" x14ac:dyDescent="0.3">
      <c r="A23" s="2">
        <v>41033.992685185185</v>
      </c>
      <c r="B23" t="s">
        <v>20</v>
      </c>
      <c r="C23" t="s">
        <v>36</v>
      </c>
      <c r="D23" t="s">
        <v>37</v>
      </c>
      <c r="E23" t="s">
        <v>75</v>
      </c>
      <c r="F23">
        <v>1</v>
      </c>
      <c r="G23" t="s">
        <v>42</v>
      </c>
      <c r="H23" t="s">
        <v>101</v>
      </c>
      <c r="I23" t="s">
        <v>102</v>
      </c>
      <c r="J23">
        <v>10.29</v>
      </c>
      <c r="K23">
        <v>3.09</v>
      </c>
      <c r="L23" t="s">
        <v>22</v>
      </c>
      <c r="M23">
        <v>3.09</v>
      </c>
      <c r="N23" s="19">
        <v>0.60619999999999996</v>
      </c>
      <c r="O23" s="23">
        <v>1.8731579999999999</v>
      </c>
      <c r="P23" t="s">
        <v>111</v>
      </c>
    </row>
    <row r="24" spans="1:16" x14ac:dyDescent="0.3">
      <c r="A24" s="2">
        <v>41034.585578703707</v>
      </c>
      <c r="B24" t="s">
        <v>20</v>
      </c>
      <c r="C24" t="s">
        <v>36</v>
      </c>
      <c r="D24" t="s">
        <v>66</v>
      </c>
      <c r="E24" t="s">
        <v>76</v>
      </c>
      <c r="F24">
        <v>1</v>
      </c>
      <c r="G24" t="s">
        <v>52</v>
      </c>
      <c r="H24" t="s">
        <v>103</v>
      </c>
      <c r="I24" t="s">
        <v>104</v>
      </c>
      <c r="J24">
        <v>9.59</v>
      </c>
      <c r="K24">
        <v>2.88</v>
      </c>
      <c r="L24" t="s">
        <v>22</v>
      </c>
      <c r="M24">
        <v>2.88</v>
      </c>
      <c r="N24" s="19">
        <v>0.60619999999999996</v>
      </c>
      <c r="O24" s="23">
        <v>1.7458559999999999</v>
      </c>
      <c r="P24" t="s">
        <v>111</v>
      </c>
    </row>
    <row r="25" spans="1:16" x14ac:dyDescent="0.3">
      <c r="A25" s="2">
        <v>41034.239722222221</v>
      </c>
      <c r="B25" t="s">
        <v>20</v>
      </c>
      <c r="C25" t="s">
        <v>36</v>
      </c>
      <c r="E25" t="s">
        <v>77</v>
      </c>
      <c r="F25">
        <v>1</v>
      </c>
      <c r="G25" t="s">
        <v>42</v>
      </c>
      <c r="H25" t="s">
        <v>101</v>
      </c>
      <c r="I25" t="s">
        <v>102</v>
      </c>
      <c r="J25">
        <v>10.29</v>
      </c>
      <c r="K25">
        <v>3.09</v>
      </c>
      <c r="L25" t="s">
        <v>22</v>
      </c>
      <c r="M25">
        <v>3.09</v>
      </c>
      <c r="N25" s="19">
        <v>0.60619999999999996</v>
      </c>
      <c r="O25" s="23">
        <v>1.8731579999999999</v>
      </c>
      <c r="P25" t="s">
        <v>111</v>
      </c>
    </row>
    <row r="26" spans="1:16" x14ac:dyDescent="0.3">
      <c r="A26" s="2">
        <v>41034.981874999998</v>
      </c>
      <c r="B26" t="s">
        <v>20</v>
      </c>
      <c r="C26" t="s">
        <v>36</v>
      </c>
      <c r="E26" t="s">
        <v>78</v>
      </c>
      <c r="F26">
        <v>1</v>
      </c>
      <c r="G26" t="s">
        <v>70</v>
      </c>
      <c r="H26" t="s">
        <v>107</v>
      </c>
      <c r="I26" t="s">
        <v>108</v>
      </c>
      <c r="J26">
        <v>9.59</v>
      </c>
      <c r="K26">
        <v>2.88</v>
      </c>
      <c r="L26" t="s">
        <v>22</v>
      </c>
      <c r="M26">
        <v>2.88</v>
      </c>
      <c r="N26" s="19">
        <v>0.60619999999999996</v>
      </c>
      <c r="O26" s="23">
        <v>1.7458559999999999</v>
      </c>
      <c r="P26" t="s">
        <v>111</v>
      </c>
    </row>
    <row r="27" spans="1:16" x14ac:dyDescent="0.3">
      <c r="A27" s="2">
        <v>41033.924872685187</v>
      </c>
      <c r="B27" t="s">
        <v>20</v>
      </c>
      <c r="C27" t="s">
        <v>36</v>
      </c>
      <c r="E27" t="s">
        <v>80</v>
      </c>
      <c r="F27">
        <v>1</v>
      </c>
      <c r="G27" t="s">
        <v>42</v>
      </c>
      <c r="H27" t="s">
        <v>101</v>
      </c>
      <c r="I27" t="s">
        <v>102</v>
      </c>
      <c r="J27">
        <v>10.29</v>
      </c>
      <c r="K27">
        <v>3.09</v>
      </c>
      <c r="L27" t="s">
        <v>22</v>
      </c>
      <c r="M27">
        <v>3.09</v>
      </c>
      <c r="N27" s="19">
        <v>0.60619999999999996</v>
      </c>
      <c r="O27" s="23">
        <v>1.8731579999999999</v>
      </c>
      <c r="P27" t="s">
        <v>111</v>
      </c>
    </row>
    <row r="28" spans="1:16" x14ac:dyDescent="0.3">
      <c r="A28" s="2">
        <v>41033.921747685185</v>
      </c>
      <c r="B28" t="s">
        <v>20</v>
      </c>
      <c r="C28" t="s">
        <v>36</v>
      </c>
      <c r="E28" t="s">
        <v>83</v>
      </c>
      <c r="F28">
        <v>1</v>
      </c>
      <c r="G28" t="s">
        <v>39</v>
      </c>
      <c r="H28" t="s">
        <v>99</v>
      </c>
      <c r="I28" t="s">
        <v>100</v>
      </c>
      <c r="J28">
        <v>10.29</v>
      </c>
      <c r="K28">
        <v>3.09</v>
      </c>
      <c r="L28" t="s">
        <v>22</v>
      </c>
      <c r="M28">
        <v>3.09</v>
      </c>
      <c r="N28" s="19">
        <v>0.60619999999999996</v>
      </c>
      <c r="O28" s="23">
        <v>1.8731579999999999</v>
      </c>
      <c r="P28" t="s">
        <v>111</v>
      </c>
    </row>
    <row r="29" spans="1:16" x14ac:dyDescent="0.3">
      <c r="A29" s="2">
        <v>41034.188333333332</v>
      </c>
      <c r="B29" t="s">
        <v>20</v>
      </c>
      <c r="C29" t="s">
        <v>36</v>
      </c>
      <c r="D29" t="s">
        <v>84</v>
      </c>
      <c r="E29" t="s">
        <v>85</v>
      </c>
      <c r="F29">
        <v>1</v>
      </c>
      <c r="G29" t="s">
        <v>42</v>
      </c>
      <c r="H29" t="s">
        <v>101</v>
      </c>
      <c r="I29" t="s">
        <v>102</v>
      </c>
      <c r="J29">
        <v>10.29</v>
      </c>
      <c r="K29">
        <v>3.09</v>
      </c>
      <c r="L29" t="s">
        <v>22</v>
      </c>
      <c r="M29">
        <v>3.09</v>
      </c>
      <c r="N29" s="19">
        <v>0.60619999999999996</v>
      </c>
      <c r="O29" s="23">
        <v>1.8731579999999999</v>
      </c>
      <c r="P29" t="s">
        <v>111</v>
      </c>
    </row>
    <row r="30" spans="1:16" x14ac:dyDescent="0.3">
      <c r="A30" s="2">
        <v>41034.298750000002</v>
      </c>
      <c r="B30" t="s">
        <v>20</v>
      </c>
      <c r="C30" t="s">
        <v>36</v>
      </c>
      <c r="E30" t="s">
        <v>87</v>
      </c>
      <c r="F30">
        <v>1</v>
      </c>
      <c r="G30" t="s">
        <v>52</v>
      </c>
      <c r="H30" t="s">
        <v>103</v>
      </c>
      <c r="I30" t="s">
        <v>104</v>
      </c>
      <c r="J30">
        <v>9.59</v>
      </c>
      <c r="K30">
        <v>2.88</v>
      </c>
      <c r="L30" t="s">
        <v>22</v>
      </c>
      <c r="M30">
        <v>2.88</v>
      </c>
      <c r="N30" s="19">
        <v>0.60619999999999996</v>
      </c>
      <c r="O30" s="23">
        <v>1.7458559999999999</v>
      </c>
      <c r="P30" t="s">
        <v>111</v>
      </c>
    </row>
    <row r="31" spans="1:16" x14ac:dyDescent="0.3">
      <c r="A31" s="2">
        <v>41034.332326388889</v>
      </c>
      <c r="B31" t="s">
        <v>20</v>
      </c>
      <c r="C31" t="s">
        <v>36</v>
      </c>
      <c r="E31" t="s">
        <v>88</v>
      </c>
      <c r="F31">
        <v>1</v>
      </c>
      <c r="G31" t="s">
        <v>42</v>
      </c>
      <c r="H31" t="s">
        <v>101</v>
      </c>
      <c r="I31" t="s">
        <v>102</v>
      </c>
      <c r="J31">
        <v>10.29</v>
      </c>
      <c r="K31">
        <v>3.09</v>
      </c>
      <c r="L31" t="s">
        <v>22</v>
      </c>
      <c r="M31">
        <v>3.09</v>
      </c>
      <c r="N31" s="19">
        <v>0.60619999999999996</v>
      </c>
      <c r="O31" s="23">
        <v>1.8731579999999999</v>
      </c>
      <c r="P31" t="s">
        <v>111</v>
      </c>
    </row>
    <row r="32" spans="1:16" x14ac:dyDescent="0.3">
      <c r="A32" s="2">
        <v>41034.045775462961</v>
      </c>
      <c r="B32" t="s">
        <v>20</v>
      </c>
      <c r="C32" t="s">
        <v>36</v>
      </c>
      <c r="D32" t="s">
        <v>21</v>
      </c>
      <c r="E32" t="s">
        <v>89</v>
      </c>
      <c r="F32">
        <v>1</v>
      </c>
      <c r="G32" t="s">
        <v>42</v>
      </c>
      <c r="H32" t="s">
        <v>101</v>
      </c>
      <c r="I32" t="s">
        <v>102</v>
      </c>
      <c r="J32">
        <v>10.29</v>
      </c>
      <c r="K32">
        <v>3.09</v>
      </c>
      <c r="L32" t="s">
        <v>22</v>
      </c>
      <c r="M32">
        <v>3.09</v>
      </c>
      <c r="N32" s="19">
        <v>0.60619999999999996</v>
      </c>
      <c r="O32" s="23">
        <v>1.8731579999999999</v>
      </c>
      <c r="P32" t="s">
        <v>111</v>
      </c>
    </row>
    <row r="33" spans="1:16" x14ac:dyDescent="0.3">
      <c r="A33" s="2">
        <v>41034.961840277778</v>
      </c>
      <c r="B33" t="s">
        <v>20</v>
      </c>
      <c r="C33" t="s">
        <v>36</v>
      </c>
      <c r="D33" t="s">
        <v>90</v>
      </c>
      <c r="E33" t="s">
        <v>91</v>
      </c>
      <c r="F33">
        <v>1</v>
      </c>
      <c r="G33" t="s">
        <v>39</v>
      </c>
      <c r="H33" t="s">
        <v>99</v>
      </c>
      <c r="I33" t="s">
        <v>100</v>
      </c>
      <c r="J33">
        <v>10.29</v>
      </c>
      <c r="K33">
        <v>3.09</v>
      </c>
      <c r="L33" t="s">
        <v>22</v>
      </c>
      <c r="M33">
        <v>3.09</v>
      </c>
      <c r="N33" s="19">
        <v>0.60619999999999996</v>
      </c>
      <c r="O33" s="23">
        <v>1.8731579999999999</v>
      </c>
      <c r="P33" t="s">
        <v>111</v>
      </c>
    </row>
    <row r="34" spans="1:16" x14ac:dyDescent="0.3">
      <c r="A34" s="2">
        <v>41035.032083333332</v>
      </c>
      <c r="B34" t="s">
        <v>20</v>
      </c>
      <c r="C34" t="s">
        <v>36</v>
      </c>
      <c r="D34" t="s">
        <v>66</v>
      </c>
      <c r="E34" t="s">
        <v>92</v>
      </c>
      <c r="F34">
        <v>1</v>
      </c>
      <c r="G34" t="s">
        <v>39</v>
      </c>
      <c r="H34" t="s">
        <v>99</v>
      </c>
      <c r="I34" t="s">
        <v>100</v>
      </c>
      <c r="J34">
        <v>10.29</v>
      </c>
      <c r="K34">
        <v>3.09</v>
      </c>
      <c r="L34" t="s">
        <v>22</v>
      </c>
      <c r="M34">
        <v>3.09</v>
      </c>
      <c r="N34" s="19">
        <v>0.60619999999999996</v>
      </c>
      <c r="O34" s="23">
        <v>1.8731579999999999</v>
      </c>
      <c r="P34" t="s">
        <v>111</v>
      </c>
    </row>
    <row r="35" spans="1:16" x14ac:dyDescent="0.3">
      <c r="A35" s="2">
        <v>41035.427557870367</v>
      </c>
      <c r="B35" t="s">
        <v>20</v>
      </c>
      <c r="C35" t="s">
        <v>36</v>
      </c>
      <c r="E35" t="s">
        <v>93</v>
      </c>
      <c r="F35">
        <v>1</v>
      </c>
      <c r="G35" t="s">
        <v>39</v>
      </c>
      <c r="H35" t="s">
        <v>99</v>
      </c>
      <c r="I35" t="s">
        <v>100</v>
      </c>
      <c r="J35">
        <v>10.29</v>
      </c>
      <c r="K35">
        <v>3.09</v>
      </c>
      <c r="L35" t="s">
        <v>22</v>
      </c>
      <c r="M35">
        <v>3.09</v>
      </c>
      <c r="N35" s="19">
        <v>0.60619999999999996</v>
      </c>
      <c r="O35" s="23">
        <v>1.8731579999999999</v>
      </c>
      <c r="P35" t="s">
        <v>111</v>
      </c>
    </row>
    <row r="36" spans="1:16" x14ac:dyDescent="0.3">
      <c r="A36" s="2">
        <v>41035.433495370373</v>
      </c>
      <c r="B36" t="s">
        <v>20</v>
      </c>
      <c r="C36" t="s">
        <v>36</v>
      </c>
      <c r="D36" t="s">
        <v>50</v>
      </c>
      <c r="E36" t="s">
        <v>94</v>
      </c>
      <c r="F36">
        <v>1</v>
      </c>
      <c r="G36" t="s">
        <v>95</v>
      </c>
      <c r="H36" t="s">
        <v>109</v>
      </c>
      <c r="I36" t="s">
        <v>110</v>
      </c>
      <c r="J36">
        <v>9.59</v>
      </c>
      <c r="K36">
        <v>2.88</v>
      </c>
      <c r="L36" t="s">
        <v>22</v>
      </c>
      <c r="M36">
        <v>2.88</v>
      </c>
      <c r="N36" s="19">
        <v>0.60619999999999996</v>
      </c>
      <c r="O36" s="23">
        <v>1.7458559999999999</v>
      </c>
      <c r="P36" t="s">
        <v>111</v>
      </c>
    </row>
    <row r="37" spans="1:16" x14ac:dyDescent="0.3">
      <c r="A37" s="2">
        <v>41034.01803240741</v>
      </c>
      <c r="B37" t="s">
        <v>20</v>
      </c>
      <c r="C37" t="s">
        <v>33</v>
      </c>
      <c r="E37" t="s">
        <v>34</v>
      </c>
      <c r="F37">
        <v>1</v>
      </c>
      <c r="G37" t="s">
        <v>35</v>
      </c>
      <c r="H37" t="s">
        <v>96</v>
      </c>
      <c r="I37" t="s">
        <v>97</v>
      </c>
      <c r="J37">
        <v>15.29</v>
      </c>
      <c r="K37">
        <v>4.59</v>
      </c>
      <c r="L37" t="s">
        <v>98</v>
      </c>
      <c r="M37">
        <v>4.59</v>
      </c>
      <c r="N37" s="19">
        <v>0.46970000000000001</v>
      </c>
      <c r="O37" s="23">
        <v>2.155923</v>
      </c>
      <c r="P37" t="s">
        <v>111</v>
      </c>
    </row>
    <row r="38" spans="1:16" x14ac:dyDescent="0.3">
      <c r="A38" s="2">
        <v>41033.799907407411</v>
      </c>
      <c r="B38" t="s">
        <v>20</v>
      </c>
      <c r="C38" t="s">
        <v>33</v>
      </c>
      <c r="E38" t="s">
        <v>40</v>
      </c>
      <c r="F38">
        <v>1</v>
      </c>
      <c r="G38" t="s">
        <v>35</v>
      </c>
      <c r="H38" t="s">
        <v>96</v>
      </c>
      <c r="I38" t="s">
        <v>97</v>
      </c>
      <c r="J38">
        <v>15.29</v>
      </c>
      <c r="K38">
        <v>4.59</v>
      </c>
      <c r="L38" t="s">
        <v>98</v>
      </c>
      <c r="M38">
        <v>4.59</v>
      </c>
      <c r="N38" s="19">
        <v>0.46970000000000001</v>
      </c>
      <c r="O38" s="23">
        <v>2.155923</v>
      </c>
      <c r="P38" t="s">
        <v>111</v>
      </c>
    </row>
    <row r="39" spans="1:16" x14ac:dyDescent="0.3">
      <c r="A39" s="2">
        <v>41034.049872685187</v>
      </c>
      <c r="B39" t="s">
        <v>20</v>
      </c>
      <c r="C39" t="s">
        <v>33</v>
      </c>
      <c r="E39" t="s">
        <v>44</v>
      </c>
      <c r="F39">
        <v>1</v>
      </c>
      <c r="G39" t="s">
        <v>35</v>
      </c>
      <c r="H39" t="s">
        <v>96</v>
      </c>
      <c r="I39" t="s">
        <v>97</v>
      </c>
      <c r="J39">
        <v>15.29</v>
      </c>
      <c r="K39">
        <v>4.59</v>
      </c>
      <c r="L39" t="s">
        <v>98</v>
      </c>
      <c r="M39">
        <v>4.59</v>
      </c>
      <c r="N39" s="19">
        <v>0.46970000000000001</v>
      </c>
      <c r="O39" s="23">
        <v>2.155923</v>
      </c>
      <c r="P39" t="s">
        <v>111</v>
      </c>
    </row>
    <row r="40" spans="1:16" x14ac:dyDescent="0.3">
      <c r="A40" s="2">
        <v>41035.327997685185</v>
      </c>
      <c r="B40" t="s">
        <v>20</v>
      </c>
      <c r="C40" t="s">
        <v>33</v>
      </c>
      <c r="E40" t="s">
        <v>45</v>
      </c>
      <c r="F40">
        <v>1</v>
      </c>
      <c r="G40" t="s">
        <v>35</v>
      </c>
      <c r="H40" t="s">
        <v>96</v>
      </c>
      <c r="I40" t="s">
        <v>97</v>
      </c>
      <c r="J40">
        <v>15.29</v>
      </c>
      <c r="K40">
        <v>4.59</v>
      </c>
      <c r="L40" t="s">
        <v>98</v>
      </c>
      <c r="M40">
        <v>4.59</v>
      </c>
      <c r="N40" s="19">
        <v>0.46970000000000001</v>
      </c>
      <c r="O40" s="23">
        <v>2.155923</v>
      </c>
      <c r="P40" t="s">
        <v>111</v>
      </c>
    </row>
    <row r="41" spans="1:16" x14ac:dyDescent="0.3">
      <c r="A41" s="2">
        <v>41033.768576388888</v>
      </c>
      <c r="B41" t="s">
        <v>20</v>
      </c>
      <c r="C41" t="s">
        <v>33</v>
      </c>
      <c r="E41" t="s">
        <v>47</v>
      </c>
      <c r="F41">
        <v>1</v>
      </c>
      <c r="G41" t="s">
        <v>35</v>
      </c>
      <c r="H41" t="s">
        <v>96</v>
      </c>
      <c r="I41" t="s">
        <v>97</v>
      </c>
      <c r="J41">
        <v>15.29</v>
      </c>
      <c r="K41">
        <v>4.59</v>
      </c>
      <c r="L41" t="s">
        <v>98</v>
      </c>
      <c r="M41">
        <v>4.59</v>
      </c>
      <c r="N41" s="19">
        <v>0.46970000000000001</v>
      </c>
      <c r="O41" s="23">
        <v>2.155923</v>
      </c>
      <c r="P41" t="s">
        <v>111</v>
      </c>
    </row>
    <row r="42" spans="1:16" x14ac:dyDescent="0.3">
      <c r="A42" s="2">
        <v>41033.99722222222</v>
      </c>
      <c r="B42" t="s">
        <v>20</v>
      </c>
      <c r="C42" t="s">
        <v>33</v>
      </c>
      <c r="E42" t="s">
        <v>48</v>
      </c>
      <c r="F42">
        <v>1</v>
      </c>
      <c r="G42" t="s">
        <v>35</v>
      </c>
      <c r="H42" t="s">
        <v>96</v>
      </c>
      <c r="I42" t="s">
        <v>97</v>
      </c>
      <c r="J42">
        <v>15.29</v>
      </c>
      <c r="K42">
        <v>4.59</v>
      </c>
      <c r="L42" t="s">
        <v>98</v>
      </c>
      <c r="M42">
        <v>4.59</v>
      </c>
      <c r="N42" s="19">
        <v>0.46970000000000001</v>
      </c>
      <c r="O42" s="23">
        <v>2.155923</v>
      </c>
      <c r="P42" t="s">
        <v>111</v>
      </c>
    </row>
    <row r="43" spans="1:16" x14ac:dyDescent="0.3">
      <c r="A43" s="2">
        <v>41034.973865740743</v>
      </c>
      <c r="B43" t="s">
        <v>20</v>
      </c>
      <c r="C43" t="s">
        <v>33</v>
      </c>
      <c r="E43" t="s">
        <v>49</v>
      </c>
      <c r="F43">
        <v>1</v>
      </c>
      <c r="G43" t="s">
        <v>39</v>
      </c>
      <c r="H43" t="s">
        <v>99</v>
      </c>
      <c r="I43" t="s">
        <v>100</v>
      </c>
      <c r="J43">
        <v>11.09</v>
      </c>
      <c r="K43">
        <v>3.33</v>
      </c>
      <c r="L43" t="s">
        <v>98</v>
      </c>
      <c r="M43">
        <v>3.33</v>
      </c>
      <c r="N43" s="19">
        <v>0.46970000000000001</v>
      </c>
      <c r="O43" s="23">
        <v>1.564101</v>
      </c>
      <c r="P43" t="s">
        <v>111</v>
      </c>
    </row>
    <row r="44" spans="1:16" x14ac:dyDescent="0.3">
      <c r="A44" s="2">
        <v>41034.956608796296</v>
      </c>
      <c r="B44" t="s">
        <v>20</v>
      </c>
      <c r="C44" t="s">
        <v>33</v>
      </c>
      <c r="E44" t="s">
        <v>58</v>
      </c>
      <c r="F44">
        <v>1</v>
      </c>
      <c r="G44" t="s">
        <v>42</v>
      </c>
      <c r="H44" t="s">
        <v>101</v>
      </c>
      <c r="I44" t="s">
        <v>102</v>
      </c>
      <c r="J44">
        <v>12.39</v>
      </c>
      <c r="K44">
        <v>3.72</v>
      </c>
      <c r="L44" t="s">
        <v>98</v>
      </c>
      <c r="M44">
        <v>3.72</v>
      </c>
      <c r="N44" s="19">
        <v>0.46970000000000001</v>
      </c>
      <c r="O44" s="23">
        <v>1.7472840000000001</v>
      </c>
      <c r="P44" t="s">
        <v>111</v>
      </c>
    </row>
    <row r="45" spans="1:16" x14ac:dyDescent="0.3">
      <c r="A45" s="2">
        <v>41033.90216435185</v>
      </c>
      <c r="B45" t="s">
        <v>20</v>
      </c>
      <c r="C45" t="s">
        <v>33</v>
      </c>
      <c r="E45" t="s">
        <v>74</v>
      </c>
      <c r="F45">
        <v>1</v>
      </c>
      <c r="G45" t="s">
        <v>35</v>
      </c>
      <c r="H45" t="s">
        <v>96</v>
      </c>
      <c r="I45" t="s">
        <v>97</v>
      </c>
      <c r="J45">
        <v>15.29</v>
      </c>
      <c r="K45">
        <v>4.59</v>
      </c>
      <c r="L45" t="s">
        <v>98</v>
      </c>
      <c r="M45">
        <v>4.59</v>
      </c>
      <c r="N45" s="19">
        <v>0.46970000000000001</v>
      </c>
      <c r="O45" s="23">
        <v>2.155923</v>
      </c>
      <c r="P45" t="s">
        <v>111</v>
      </c>
    </row>
    <row r="46" spans="1:16" x14ac:dyDescent="0.3">
      <c r="A46" s="2">
        <v>41034.090092592596</v>
      </c>
      <c r="B46" t="s">
        <v>20</v>
      </c>
      <c r="C46" t="s">
        <v>33</v>
      </c>
      <c r="E46" t="s">
        <v>79</v>
      </c>
      <c r="F46">
        <v>1</v>
      </c>
      <c r="G46" t="s">
        <v>63</v>
      </c>
      <c r="H46" t="s">
        <v>105</v>
      </c>
      <c r="I46" t="s">
        <v>106</v>
      </c>
      <c r="J46">
        <v>12.39</v>
      </c>
      <c r="K46">
        <v>3.72</v>
      </c>
      <c r="L46" t="s">
        <v>98</v>
      </c>
      <c r="M46">
        <v>3.72</v>
      </c>
      <c r="N46" s="19">
        <v>0.46970000000000001</v>
      </c>
      <c r="O46" s="23">
        <v>1.7472840000000001</v>
      </c>
      <c r="P46" t="s">
        <v>111</v>
      </c>
    </row>
    <row r="47" spans="1:16" x14ac:dyDescent="0.3">
      <c r="A47" s="2">
        <v>41033.9219212963</v>
      </c>
      <c r="B47" t="s">
        <v>20</v>
      </c>
      <c r="C47" t="s">
        <v>33</v>
      </c>
      <c r="D47" t="s">
        <v>81</v>
      </c>
      <c r="E47" t="s">
        <v>82</v>
      </c>
      <c r="F47">
        <v>1</v>
      </c>
      <c r="G47" t="s">
        <v>39</v>
      </c>
      <c r="H47" t="s">
        <v>99</v>
      </c>
      <c r="I47" t="s">
        <v>100</v>
      </c>
      <c r="J47">
        <v>11.09</v>
      </c>
      <c r="K47">
        <v>3.33</v>
      </c>
      <c r="L47" t="s">
        <v>98</v>
      </c>
      <c r="M47">
        <v>3.33</v>
      </c>
      <c r="N47" s="19">
        <v>0.46970000000000001</v>
      </c>
      <c r="O47" s="23">
        <v>1.564101</v>
      </c>
      <c r="P47" t="s">
        <v>111</v>
      </c>
    </row>
    <row r="48" spans="1:16" x14ac:dyDescent="0.3">
      <c r="A48" s="2">
        <v>41034.225844907407</v>
      </c>
      <c r="B48" t="s">
        <v>20</v>
      </c>
      <c r="C48" t="s">
        <v>33</v>
      </c>
      <c r="E48" t="s">
        <v>86</v>
      </c>
      <c r="F48">
        <v>1</v>
      </c>
      <c r="G48" t="s">
        <v>42</v>
      </c>
      <c r="H48" t="s">
        <v>101</v>
      </c>
      <c r="I48" t="s">
        <v>102</v>
      </c>
      <c r="J48">
        <v>12.39</v>
      </c>
      <c r="K48">
        <v>3.72</v>
      </c>
      <c r="L48" t="s">
        <v>98</v>
      </c>
      <c r="M48">
        <v>3.72</v>
      </c>
      <c r="N48" s="19">
        <v>0.46970000000000001</v>
      </c>
      <c r="O48" s="23">
        <v>1.7472840000000001</v>
      </c>
      <c r="P48" t="s">
        <v>111</v>
      </c>
    </row>
  </sheetData>
  <sortState ref="A2:P48">
    <sortCondition ref="L2:L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Kobo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Wilson Mark</cp:lastModifiedBy>
  <cp:lastPrinted>2012-01-09T20:20:19Z</cp:lastPrinted>
  <dcterms:created xsi:type="dcterms:W3CDTF">2010-08-16T17:47:01Z</dcterms:created>
  <dcterms:modified xsi:type="dcterms:W3CDTF">2012-06-15T15:16:57Z</dcterms:modified>
</cp:coreProperties>
</file>