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45" windowHeight="10800"/>
  </bookViews>
  <sheets>
    <sheet name="Summary" sheetId="2" r:id="rId1"/>
    <sheet name="Detail" sheetId="1" r:id="rId2"/>
  </sheets>
  <definedNames>
    <definedName name="_xlnm.Print_Area" localSheetId="0">Summary!$A$1:$E$29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2"/>
  <c r="C14"/>
  <c r="C15" s="1"/>
  <c r="C19"/>
  <c r="C22" s="1"/>
</calcChain>
</file>

<file path=xl/sharedStrings.xml><?xml version="1.0" encoding="utf-8"?>
<sst xmlns="http://schemas.openxmlformats.org/spreadsheetml/2006/main" count="335" uniqueCount="150">
  <si>
    <t>publisher</t>
  </si>
  <si>
    <t>line_item_id</t>
  </si>
  <si>
    <t>Ship_to_country</t>
  </si>
  <si>
    <t>Ship_to_state</t>
  </si>
  <si>
    <t>Ship_to_county</t>
  </si>
  <si>
    <t>Ship_to_city</t>
  </si>
  <si>
    <t>Ship_to_district</t>
  </si>
  <si>
    <t>Ship_to_zip</t>
  </si>
  <si>
    <t>transaction_date</t>
  </si>
  <si>
    <t>main_product_type_id</t>
  </si>
  <si>
    <t>main_product_id</t>
  </si>
  <si>
    <t>alternative_product_id</t>
  </si>
  <si>
    <t>product_title</t>
  </si>
  <si>
    <t>product_author</t>
  </si>
  <si>
    <t>quantity_sold</t>
  </si>
  <si>
    <t>unit_selling_price</t>
  </si>
  <si>
    <t>currency</t>
  </si>
  <si>
    <t>sales_value</t>
  </si>
  <si>
    <t>us_state_sales_tax_tax_rate</t>
  </si>
  <si>
    <t>us_state_sales_tax_taxable_amount</t>
  </si>
  <si>
    <t>us_state_sales_tax_amount</t>
  </si>
  <si>
    <t>us_county_sales_tax_rate</t>
  </si>
  <si>
    <t>us_county_sales_tax_taxale_amount</t>
  </si>
  <si>
    <t>us_county_sales_tax_tax_amount</t>
  </si>
  <si>
    <t>us_city_sales_tax_rate</t>
  </si>
  <si>
    <t>us_city_sales_tax_taxable_amount</t>
  </si>
  <si>
    <t>us_city_sales_tax_amount</t>
  </si>
  <si>
    <t>total_tax_collected</t>
  </si>
  <si>
    <t>currency_conversion_rate</t>
  </si>
  <si>
    <t>list_price</t>
  </si>
  <si>
    <t>TOR BOOKS</t>
  </si>
  <si>
    <t>21261622:1</t>
  </si>
  <si>
    <t>US</t>
  </si>
  <si>
    <t>NY</t>
  </si>
  <si>
    <t>New York</t>
  </si>
  <si>
    <t>New York City</t>
  </si>
  <si>
    <t/>
  </si>
  <si>
    <t>10016</t>
  </si>
  <si>
    <t>ISBN 13</t>
  </si>
  <si>
    <t>9781466829282</t>
  </si>
  <si>
    <t>Afterparty</t>
  </si>
  <si>
    <t>Gregory Daryl</t>
  </si>
  <si>
    <t>USD</t>
  </si>
  <si>
    <t>1</t>
  </si>
  <si>
    <t>ST. MARTINS PRESS, LLC</t>
  </si>
  <si>
    <t>21262023:1</t>
  </si>
  <si>
    <t>9781250054289</t>
  </si>
  <si>
    <t>A Kim Jong-Il Production</t>
  </si>
  <si>
    <t>Paul Fischer</t>
  </si>
  <si>
    <t>21262324:1</t>
  </si>
  <si>
    <t>21263321:1</t>
  </si>
  <si>
    <t>ST. MARTIN'S PRESS INC.</t>
  </si>
  <si>
    <t>21266094:1</t>
  </si>
  <si>
    <t>9781466854871</t>
  </si>
  <si>
    <t>HOUSEWITCH</t>
  </si>
  <si>
    <t>Katie Schickel</t>
  </si>
  <si>
    <t>21357945:1</t>
  </si>
  <si>
    <t>9781466874619</t>
  </si>
  <si>
    <t>EVERY FIFTEEN MINUTES</t>
  </si>
  <si>
    <t>Lisa Scottoline</t>
  </si>
  <si>
    <t>21359199:1</t>
  </si>
  <si>
    <t>9781466847484</t>
  </si>
  <si>
    <t>The Spanish Armada</t>
  </si>
  <si>
    <t>Robert Hutchinson</t>
  </si>
  <si>
    <t>21359407:1</t>
  </si>
  <si>
    <t>MINOTAUR</t>
  </si>
  <si>
    <t>21359606:1</t>
  </si>
  <si>
    <t>9781250041227</t>
  </si>
  <si>
    <t>The Life I Left Behind</t>
  </si>
  <si>
    <t>Colette McBeth</t>
  </si>
  <si>
    <t>21361031:1</t>
  </si>
  <si>
    <t>21474868:1</t>
  </si>
  <si>
    <t>TX</t>
  </si>
  <si>
    <t>Ector</t>
  </si>
  <si>
    <t>Odessa</t>
  </si>
  <si>
    <t>79762</t>
  </si>
  <si>
    <t>9781250028808</t>
  </si>
  <si>
    <t>THE SILVER WITCH</t>
  </si>
  <si>
    <t>Paula Brackston</t>
  </si>
  <si>
    <t>21873938:1</t>
  </si>
  <si>
    <t>NJ</t>
  </si>
  <si>
    <t>Salem</t>
  </si>
  <si>
    <t>Pittsgrove Township</t>
  </si>
  <si>
    <t>08318</t>
  </si>
  <si>
    <t>9781466848900</t>
  </si>
  <si>
    <t>THE SANTANGELOS</t>
  </si>
  <si>
    <t>Jackie Collins</t>
  </si>
  <si>
    <t>21972270:1</t>
  </si>
  <si>
    <t>CA</t>
  </si>
  <si>
    <t>Alameda</t>
  </si>
  <si>
    <t>San Leandro</t>
  </si>
  <si>
    <t>94577</t>
  </si>
  <si>
    <t>9781429986427</t>
  </si>
  <si>
    <t>The Whispering Swarm</t>
  </si>
  <si>
    <t>Michael Moorcock</t>
  </si>
  <si>
    <t>21972476:1</t>
  </si>
  <si>
    <t>9781429966115</t>
  </si>
  <si>
    <t>The Dinosaur Lords</t>
  </si>
  <si>
    <t>Victor Milan</t>
  </si>
  <si>
    <t>21972903:1</t>
  </si>
  <si>
    <t>Contra Costa</t>
  </si>
  <si>
    <t>Concord</t>
  </si>
  <si>
    <t>94519</t>
  </si>
  <si>
    <t>9781466863774</t>
  </si>
  <si>
    <t>Suicide Exhibition</t>
  </si>
  <si>
    <t>Justin Richards</t>
  </si>
  <si>
    <t>21973001:1</t>
  </si>
  <si>
    <t>9781250033826</t>
  </si>
  <si>
    <t>The Forever Watch</t>
  </si>
  <si>
    <t>David Ramirez</t>
  </si>
  <si>
    <t>21974463:1</t>
  </si>
  <si>
    <t>Fresno</t>
  </si>
  <si>
    <t>Clovis</t>
  </si>
  <si>
    <t>93612</t>
  </si>
  <si>
    <t>9781429956413</t>
  </si>
  <si>
    <t>Lowball: A Wild Cards Mosaic Novel</t>
  </si>
  <si>
    <t>George R.R.  Martin</t>
  </si>
  <si>
    <t>MACMILLAN HOLDINGS, LLC</t>
  </si>
  <si>
    <t>21977158:1</t>
  </si>
  <si>
    <t>Randall</t>
  </si>
  <si>
    <t>Amarillo</t>
  </si>
  <si>
    <t>79121</t>
  </si>
  <si>
    <t>9781466853478</t>
  </si>
  <si>
    <t>The Fall</t>
  </si>
  <si>
    <t>R. J. Pineiro</t>
  </si>
  <si>
    <t>21980667:1</t>
  </si>
  <si>
    <t>IL</t>
  </si>
  <si>
    <t>Will</t>
  </si>
  <si>
    <t>Bolingbrook</t>
  </si>
  <si>
    <t>60440</t>
  </si>
  <si>
    <t>21981465:1</t>
  </si>
  <si>
    <t>22212790:1</t>
  </si>
  <si>
    <t>TN</t>
  </si>
  <si>
    <t>Bradley</t>
  </si>
  <si>
    <t>Cleveland</t>
  </si>
  <si>
    <t>37312</t>
  </si>
  <si>
    <t>9781429948814</t>
  </si>
  <si>
    <t>Earth Awakens</t>
  </si>
  <si>
    <t>Orson Scott Card</t>
  </si>
  <si>
    <t>Readwell, LLC</t>
  </si>
  <si>
    <t>June eBook Sales Summary Statement</t>
  </si>
  <si>
    <t>To:</t>
  </si>
  <si>
    <t>Total Sales Amount Collected:</t>
  </si>
  <si>
    <t>Total Agent Commission Amount:</t>
  </si>
  <si>
    <t>Payments:</t>
  </si>
  <si>
    <t>Publisher's Share of Revenues</t>
  </si>
  <si>
    <t>Sales Tax Collected</t>
  </si>
  <si>
    <t>Total Payment to Publisher</t>
  </si>
  <si>
    <t>Macmillan</t>
  </si>
  <si>
    <t xml:space="preserve">Attn: 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</si>
</sst>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NumberFormat="1"/>
    <xf numFmtId="22" fontId="0" fillId="0" borderId="0" xfId="0" applyNumberFormat="1"/>
    <xf numFmtId="0" fontId="3" fillId="0" borderId="0" xfId="0" applyFont="1"/>
    <xf numFmtId="14" fontId="4" fillId="0" borderId="0" xfId="0" applyNumberFormat="1" applyFont="1"/>
    <xf numFmtId="0" fontId="4" fillId="0" borderId="0" xfId="0" applyFont="1"/>
    <xf numFmtId="0" fontId="2" fillId="0" borderId="0" xfId="0" applyFont="1"/>
    <xf numFmtId="0" fontId="0" fillId="0" borderId="0" xfId="0" applyFont="1"/>
    <xf numFmtId="44" fontId="0" fillId="0" borderId="0" xfId="1" applyFont="1"/>
    <xf numFmtId="44" fontId="0" fillId="0" borderId="0" xfId="0" applyNumberFormat="1"/>
    <xf numFmtId="0" fontId="0" fillId="0" borderId="1" xfId="0" applyBorder="1"/>
    <xf numFmtId="44" fontId="2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C22"/>
  <sheetViews>
    <sheetView tabSelected="1" workbookViewId="0"/>
  </sheetViews>
  <sheetFormatPr defaultRowHeight="15"/>
  <cols>
    <col min="1" max="1" width="3.85546875" customWidth="1"/>
    <col min="2" max="2" width="30.5703125" customWidth="1"/>
    <col min="3" max="3" width="13" bestFit="1" customWidth="1"/>
  </cols>
  <sheetData>
    <row r="3" spans="2:3" ht="21">
      <c r="B3" s="3" t="s">
        <v>139</v>
      </c>
    </row>
    <row r="4" spans="2:3" s="5" customFormat="1" ht="18.75">
      <c r="B4" s="4" t="s">
        <v>140</v>
      </c>
    </row>
    <row r="7" spans="2:3">
      <c r="B7" s="6" t="s">
        <v>141</v>
      </c>
    </row>
    <row r="8" spans="2:3">
      <c r="B8" t="s">
        <v>148</v>
      </c>
    </row>
    <row r="11" spans="2:3">
      <c r="B11" t="s">
        <v>149</v>
      </c>
    </row>
    <row r="14" spans="2:3">
      <c r="B14" s="7" t="s">
        <v>142</v>
      </c>
      <c r="C14" s="8">
        <f>SUM(Detail!P:P)</f>
        <v>285.79000000000008</v>
      </c>
    </row>
    <row r="15" spans="2:3">
      <c r="B15" t="s">
        <v>143</v>
      </c>
      <c r="C15" s="9">
        <f>C14*0.3</f>
        <v>85.737000000000023</v>
      </c>
    </row>
    <row r="18" spans="2:3">
      <c r="B18" s="6" t="s">
        <v>144</v>
      </c>
    </row>
    <row r="19" spans="2:3">
      <c r="B19" t="s">
        <v>145</v>
      </c>
      <c r="C19" s="8">
        <f>C14*0.7</f>
        <v>200.05300000000005</v>
      </c>
    </row>
    <row r="20" spans="2:3">
      <c r="B20" t="s">
        <v>146</v>
      </c>
      <c r="C20" s="8">
        <f>SUM(Detail!AB:AB)</f>
        <v>12.49</v>
      </c>
    </row>
    <row r="21" spans="2:3">
      <c r="C21" s="10"/>
    </row>
    <row r="22" spans="2:3">
      <c r="B22" s="6" t="s">
        <v>147</v>
      </c>
      <c r="C22" s="11">
        <f>SUM(C19:C20)</f>
        <v>212.54300000000006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66"/>
  <sheetViews>
    <sheetView workbookViewId="0"/>
  </sheetViews>
  <sheetFormatPr defaultRowHeight="15"/>
  <cols>
    <col min="9" max="9" width="19.5703125" customWidth="1"/>
  </cols>
  <sheetData>
    <row r="1" spans="1: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1" t="s">
        <v>30</v>
      </c>
      <c r="B2" s="1" t="s">
        <v>31</v>
      </c>
      <c r="C2" s="1" t="s">
        <v>32</v>
      </c>
      <c r="D2" s="1" t="s">
        <v>33</v>
      </c>
      <c r="E2" s="1" t="s">
        <v>34</v>
      </c>
      <c r="F2" s="1" t="s">
        <v>35</v>
      </c>
      <c r="G2" s="1" t="s">
        <v>36</v>
      </c>
      <c r="H2" s="1" t="s">
        <v>37</v>
      </c>
      <c r="I2" s="2">
        <v>42172</v>
      </c>
      <c r="J2" s="1" t="s">
        <v>38</v>
      </c>
      <c r="K2" s="1" t="s">
        <v>39</v>
      </c>
      <c r="L2" s="1">
        <v>115938</v>
      </c>
      <c r="M2" s="1" t="s">
        <v>40</v>
      </c>
      <c r="N2" s="1" t="s">
        <v>41</v>
      </c>
      <c r="O2" s="1">
        <v>1</v>
      </c>
      <c r="P2" s="1">
        <v>12.99</v>
      </c>
      <c r="Q2" s="1" t="s">
        <v>42</v>
      </c>
      <c r="R2" s="1">
        <v>12.99</v>
      </c>
      <c r="S2" s="1">
        <v>0</v>
      </c>
      <c r="T2" s="1">
        <v>12.99</v>
      </c>
      <c r="U2" s="1">
        <v>0</v>
      </c>
      <c r="V2" s="1">
        <v>0</v>
      </c>
      <c r="W2" s="1">
        <v>12.99</v>
      </c>
      <c r="X2" s="1">
        <v>0</v>
      </c>
      <c r="Y2" s="1">
        <v>0</v>
      </c>
      <c r="Z2" s="1">
        <v>12.99</v>
      </c>
      <c r="AA2" s="1">
        <v>0</v>
      </c>
      <c r="AB2" s="1">
        <v>0</v>
      </c>
      <c r="AC2" s="1" t="s">
        <v>43</v>
      </c>
      <c r="AD2" s="1">
        <v>12.99</v>
      </c>
    </row>
    <row r="3" spans="1:30">
      <c r="A3" s="1" t="s">
        <v>44</v>
      </c>
      <c r="B3" s="1" t="s">
        <v>45</v>
      </c>
      <c r="C3" s="1" t="s">
        <v>32</v>
      </c>
      <c r="D3" s="1" t="s">
        <v>33</v>
      </c>
      <c r="E3" s="1" t="s">
        <v>34</v>
      </c>
      <c r="F3" s="1" t="s">
        <v>35</v>
      </c>
      <c r="G3" s="1" t="s">
        <v>36</v>
      </c>
      <c r="H3" s="1" t="s">
        <v>37</v>
      </c>
      <c r="I3" s="2">
        <v>42172</v>
      </c>
      <c r="J3" s="1" t="s">
        <v>38</v>
      </c>
      <c r="K3" s="1" t="s">
        <v>46</v>
      </c>
      <c r="L3" s="1">
        <v>117244</v>
      </c>
      <c r="M3" s="1" t="s">
        <v>47</v>
      </c>
      <c r="N3" s="1" t="s">
        <v>48</v>
      </c>
      <c r="O3" s="1">
        <v>1</v>
      </c>
      <c r="P3" s="1">
        <v>14.99</v>
      </c>
      <c r="Q3" s="1" t="s">
        <v>42</v>
      </c>
      <c r="R3" s="1">
        <v>14.99</v>
      </c>
      <c r="S3" s="1">
        <v>4</v>
      </c>
      <c r="T3" s="1">
        <v>14.99</v>
      </c>
      <c r="U3" s="1">
        <v>0.6</v>
      </c>
      <c r="V3" s="1">
        <v>0</v>
      </c>
      <c r="W3" s="1">
        <v>14.99</v>
      </c>
      <c r="X3" s="1">
        <v>0</v>
      </c>
      <c r="Y3" s="1">
        <v>4.87</v>
      </c>
      <c r="Z3" s="1">
        <v>14.99</v>
      </c>
      <c r="AA3" s="1">
        <v>0.73</v>
      </c>
      <c r="AB3" s="1">
        <v>1.33</v>
      </c>
      <c r="AC3" s="1" t="s">
        <v>43</v>
      </c>
      <c r="AD3" s="1">
        <v>14.99</v>
      </c>
    </row>
    <row r="4" spans="1:30">
      <c r="A4" s="1" t="s">
        <v>44</v>
      </c>
      <c r="B4" s="1" t="s">
        <v>49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2">
        <v>42172</v>
      </c>
      <c r="J4" s="1" t="s">
        <v>38</v>
      </c>
      <c r="K4" s="1" t="s">
        <v>46</v>
      </c>
      <c r="L4" s="1">
        <v>117244</v>
      </c>
      <c r="M4" s="1" t="s">
        <v>47</v>
      </c>
      <c r="N4" s="1" t="s">
        <v>48</v>
      </c>
      <c r="O4" s="1">
        <v>1</v>
      </c>
      <c r="P4" s="1">
        <v>14.99</v>
      </c>
      <c r="Q4" s="1" t="s">
        <v>42</v>
      </c>
      <c r="R4" s="1">
        <v>14.99</v>
      </c>
      <c r="S4" s="1">
        <v>4</v>
      </c>
      <c r="T4" s="1">
        <v>14.99</v>
      </c>
      <c r="U4" s="1">
        <v>0.6</v>
      </c>
      <c r="V4" s="1">
        <v>0</v>
      </c>
      <c r="W4" s="1">
        <v>14.99</v>
      </c>
      <c r="X4" s="1">
        <v>0</v>
      </c>
      <c r="Y4" s="1">
        <v>4.87</v>
      </c>
      <c r="Z4" s="1">
        <v>14.99</v>
      </c>
      <c r="AA4" s="1">
        <v>0.73</v>
      </c>
      <c r="AB4" s="1">
        <v>1.33</v>
      </c>
      <c r="AC4" s="1" t="s">
        <v>43</v>
      </c>
      <c r="AD4" s="1">
        <v>14.99</v>
      </c>
    </row>
    <row r="5" spans="1:30">
      <c r="A5" s="1" t="s">
        <v>44</v>
      </c>
      <c r="B5" s="1" t="s">
        <v>50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2">
        <v>42172</v>
      </c>
      <c r="J5" s="1" t="s">
        <v>38</v>
      </c>
      <c r="K5" s="1" t="s">
        <v>46</v>
      </c>
      <c r="L5" s="1">
        <v>117244</v>
      </c>
      <c r="M5" s="1" t="s">
        <v>47</v>
      </c>
      <c r="N5" s="1" t="s">
        <v>48</v>
      </c>
      <c r="O5" s="1">
        <v>1</v>
      </c>
      <c r="P5" s="1">
        <v>14.99</v>
      </c>
      <c r="Q5" s="1" t="s">
        <v>42</v>
      </c>
      <c r="R5" s="1">
        <v>14.99</v>
      </c>
      <c r="S5" s="1">
        <v>4</v>
      </c>
      <c r="T5" s="1">
        <v>14.99</v>
      </c>
      <c r="U5" s="1">
        <v>0.6</v>
      </c>
      <c r="V5" s="1">
        <v>0</v>
      </c>
      <c r="W5" s="1">
        <v>14.99</v>
      </c>
      <c r="X5" s="1">
        <v>0</v>
      </c>
      <c r="Y5" s="1">
        <v>4.87</v>
      </c>
      <c r="Z5" s="1">
        <v>14.99</v>
      </c>
      <c r="AA5" s="1">
        <v>0.73</v>
      </c>
      <c r="AB5" s="1">
        <v>1.33</v>
      </c>
      <c r="AC5" s="1" t="s">
        <v>43</v>
      </c>
      <c r="AD5" s="1">
        <v>14.99</v>
      </c>
    </row>
    <row r="6" spans="1:30">
      <c r="A6" s="1" t="s">
        <v>51</v>
      </c>
      <c r="B6" s="1" t="s">
        <v>52</v>
      </c>
      <c r="C6" s="1" t="s">
        <v>32</v>
      </c>
      <c r="D6" s="1" t="s">
        <v>33</v>
      </c>
      <c r="E6" s="1" t="s">
        <v>34</v>
      </c>
      <c r="F6" s="1" t="s">
        <v>35</v>
      </c>
      <c r="G6" s="1" t="s">
        <v>36</v>
      </c>
      <c r="H6" s="1" t="s">
        <v>37</v>
      </c>
      <c r="I6" s="2">
        <v>42172</v>
      </c>
      <c r="J6" s="1" t="s">
        <v>38</v>
      </c>
      <c r="K6" s="1" t="s">
        <v>53</v>
      </c>
      <c r="L6" s="1">
        <v>116539</v>
      </c>
      <c r="M6" s="1" t="s">
        <v>54</v>
      </c>
      <c r="N6" s="1" t="s">
        <v>55</v>
      </c>
      <c r="O6" s="1">
        <v>1</v>
      </c>
      <c r="P6" s="1">
        <v>9.99</v>
      </c>
      <c r="Q6" s="1" t="s">
        <v>42</v>
      </c>
      <c r="R6" s="1">
        <v>9.99</v>
      </c>
      <c r="S6" s="1">
        <v>0</v>
      </c>
      <c r="T6" s="1">
        <v>9.99</v>
      </c>
      <c r="U6" s="1">
        <v>0</v>
      </c>
      <c r="V6" s="1">
        <v>0</v>
      </c>
      <c r="W6" s="1">
        <v>9.99</v>
      </c>
      <c r="X6" s="1">
        <v>0</v>
      </c>
      <c r="Y6" s="1">
        <v>0</v>
      </c>
      <c r="Z6" s="1">
        <v>9.99</v>
      </c>
      <c r="AA6" s="1">
        <v>0</v>
      </c>
      <c r="AB6" s="1">
        <v>0</v>
      </c>
      <c r="AC6" s="1" t="s">
        <v>43</v>
      </c>
      <c r="AD6" s="1">
        <v>9.99</v>
      </c>
    </row>
    <row r="7" spans="1:30">
      <c r="A7" s="1" t="s">
        <v>44</v>
      </c>
      <c r="B7" s="1" t="s">
        <v>56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2">
        <v>42173</v>
      </c>
      <c r="J7" s="1" t="s">
        <v>38</v>
      </c>
      <c r="K7" s="1" t="s">
        <v>57</v>
      </c>
      <c r="L7" s="1">
        <v>117550</v>
      </c>
      <c r="M7" s="1" t="s">
        <v>58</v>
      </c>
      <c r="N7" s="1" t="s">
        <v>59</v>
      </c>
      <c r="O7" s="1">
        <v>1</v>
      </c>
      <c r="P7" s="1">
        <v>14.99</v>
      </c>
      <c r="Q7" s="1" t="s">
        <v>42</v>
      </c>
      <c r="R7" s="1">
        <v>14.99</v>
      </c>
      <c r="S7" s="1">
        <v>0</v>
      </c>
      <c r="T7" s="1">
        <v>14.99</v>
      </c>
      <c r="U7" s="1">
        <v>0</v>
      </c>
      <c r="V7" s="1">
        <v>0</v>
      </c>
      <c r="W7" s="1">
        <v>14.99</v>
      </c>
      <c r="X7" s="1">
        <v>0</v>
      </c>
      <c r="Y7" s="1">
        <v>0</v>
      </c>
      <c r="Z7" s="1">
        <v>14.99</v>
      </c>
      <c r="AA7" s="1">
        <v>0</v>
      </c>
      <c r="AB7" s="1">
        <v>0</v>
      </c>
      <c r="AC7" s="1" t="s">
        <v>43</v>
      </c>
      <c r="AD7" s="1">
        <v>14.99</v>
      </c>
    </row>
    <row r="8" spans="1:30">
      <c r="A8" s="1" t="s">
        <v>44</v>
      </c>
      <c r="B8" s="1" t="s">
        <v>60</v>
      </c>
      <c r="C8" s="1" t="s">
        <v>32</v>
      </c>
      <c r="D8" s="1" t="s">
        <v>33</v>
      </c>
      <c r="E8" s="1" t="s">
        <v>34</v>
      </c>
      <c r="F8" s="1" t="s">
        <v>35</v>
      </c>
      <c r="G8" s="1" t="s">
        <v>36</v>
      </c>
      <c r="H8" s="1" t="s">
        <v>37</v>
      </c>
      <c r="I8" s="2">
        <v>42173</v>
      </c>
      <c r="J8" s="1" t="s">
        <v>38</v>
      </c>
      <c r="K8" s="1" t="s">
        <v>61</v>
      </c>
      <c r="L8" s="1">
        <v>117641</v>
      </c>
      <c r="M8" s="1" t="s">
        <v>62</v>
      </c>
      <c r="N8" s="1" t="s">
        <v>63</v>
      </c>
      <c r="O8" s="1">
        <v>1</v>
      </c>
      <c r="P8" s="1">
        <v>16.989999999999998</v>
      </c>
      <c r="Q8" s="1" t="s">
        <v>42</v>
      </c>
      <c r="R8" s="1">
        <v>16.989999999999998</v>
      </c>
      <c r="S8" s="1">
        <v>4</v>
      </c>
      <c r="T8" s="1">
        <v>16.989999999999998</v>
      </c>
      <c r="U8" s="1">
        <v>0.68</v>
      </c>
      <c r="V8" s="1">
        <v>0</v>
      </c>
      <c r="W8" s="1">
        <v>16.989999999999998</v>
      </c>
      <c r="X8" s="1">
        <v>0</v>
      </c>
      <c r="Y8" s="1">
        <v>4.8899999999999997</v>
      </c>
      <c r="Z8" s="1">
        <v>16.989999999999998</v>
      </c>
      <c r="AA8" s="1">
        <v>0.83</v>
      </c>
      <c r="AB8" s="1">
        <v>1.51</v>
      </c>
      <c r="AC8" s="1" t="s">
        <v>43</v>
      </c>
      <c r="AD8" s="1">
        <v>16.989999999999998</v>
      </c>
    </row>
    <row r="9" spans="1:30">
      <c r="A9" s="1" t="s">
        <v>44</v>
      </c>
      <c r="B9" s="1" t="s">
        <v>64</v>
      </c>
      <c r="C9" s="1" t="s">
        <v>32</v>
      </c>
      <c r="D9" s="1" t="s">
        <v>33</v>
      </c>
      <c r="E9" s="1" t="s">
        <v>34</v>
      </c>
      <c r="F9" s="1" t="s">
        <v>35</v>
      </c>
      <c r="G9" s="1" t="s">
        <v>36</v>
      </c>
      <c r="H9" s="1" t="s">
        <v>37</v>
      </c>
      <c r="I9" s="2">
        <v>42173</v>
      </c>
      <c r="J9" s="1" t="s">
        <v>38</v>
      </c>
      <c r="K9" s="1" t="s">
        <v>61</v>
      </c>
      <c r="L9" s="1">
        <v>117641</v>
      </c>
      <c r="M9" s="1" t="s">
        <v>62</v>
      </c>
      <c r="N9" s="1" t="s">
        <v>63</v>
      </c>
      <c r="O9" s="1">
        <v>1</v>
      </c>
      <c r="P9" s="1">
        <v>16.989999999999998</v>
      </c>
      <c r="Q9" s="1" t="s">
        <v>42</v>
      </c>
      <c r="R9" s="1">
        <v>16.989999999999998</v>
      </c>
      <c r="S9" s="1">
        <v>4</v>
      </c>
      <c r="T9" s="1">
        <v>16.989999999999998</v>
      </c>
      <c r="U9" s="1">
        <v>0.68</v>
      </c>
      <c r="V9" s="1">
        <v>0</v>
      </c>
      <c r="W9" s="1">
        <v>16.989999999999998</v>
      </c>
      <c r="X9" s="1">
        <v>0</v>
      </c>
      <c r="Y9" s="1">
        <v>4.8899999999999997</v>
      </c>
      <c r="Z9" s="1">
        <v>16.989999999999998</v>
      </c>
      <c r="AA9" s="1">
        <v>0.83</v>
      </c>
      <c r="AB9" s="1">
        <v>1.51</v>
      </c>
      <c r="AC9" s="1" t="s">
        <v>43</v>
      </c>
      <c r="AD9" s="1">
        <v>16.989999999999998</v>
      </c>
    </row>
    <row r="10" spans="1:30">
      <c r="A10" s="1" t="s">
        <v>65</v>
      </c>
      <c r="B10" s="1" t="s">
        <v>66</v>
      </c>
      <c r="C10" s="1" t="s">
        <v>32</v>
      </c>
      <c r="D10" s="1" t="s">
        <v>33</v>
      </c>
      <c r="E10" s="1" t="s">
        <v>34</v>
      </c>
      <c r="F10" s="1" t="s">
        <v>35</v>
      </c>
      <c r="G10" s="1" t="s">
        <v>36</v>
      </c>
      <c r="H10" s="1" t="s">
        <v>37</v>
      </c>
      <c r="I10" s="2">
        <v>42173</v>
      </c>
      <c r="J10" s="1" t="s">
        <v>38</v>
      </c>
      <c r="K10" s="1" t="s">
        <v>67</v>
      </c>
      <c r="L10" s="1">
        <v>116848</v>
      </c>
      <c r="M10" s="1" t="s">
        <v>68</v>
      </c>
      <c r="N10" s="1" t="s">
        <v>69</v>
      </c>
      <c r="O10" s="1">
        <v>1</v>
      </c>
      <c r="P10" s="1">
        <v>12.99</v>
      </c>
      <c r="Q10" s="1" t="s">
        <v>42</v>
      </c>
      <c r="R10" s="1">
        <v>12.99</v>
      </c>
      <c r="S10" s="1">
        <v>0</v>
      </c>
      <c r="T10" s="1">
        <v>12.99</v>
      </c>
      <c r="U10" s="1">
        <v>0</v>
      </c>
      <c r="V10" s="1">
        <v>0</v>
      </c>
      <c r="W10" s="1">
        <v>12.99</v>
      </c>
      <c r="X10" s="1">
        <v>0</v>
      </c>
      <c r="Y10" s="1">
        <v>0</v>
      </c>
      <c r="Z10" s="1">
        <v>12.99</v>
      </c>
      <c r="AA10" s="1">
        <v>0</v>
      </c>
      <c r="AB10" s="1">
        <v>0</v>
      </c>
      <c r="AC10" s="1" t="s">
        <v>43</v>
      </c>
      <c r="AD10" s="1">
        <v>12.99</v>
      </c>
    </row>
    <row r="11" spans="1:30">
      <c r="A11" s="1" t="s">
        <v>44</v>
      </c>
      <c r="B11" s="1" t="s">
        <v>70</v>
      </c>
      <c r="C11" s="1" t="s">
        <v>32</v>
      </c>
      <c r="D11" s="1" t="s">
        <v>33</v>
      </c>
      <c r="E11" s="1" t="s">
        <v>34</v>
      </c>
      <c r="F11" s="1" t="s">
        <v>35</v>
      </c>
      <c r="G11" s="1" t="s">
        <v>36</v>
      </c>
      <c r="H11" s="1" t="s">
        <v>37</v>
      </c>
      <c r="I11" s="2">
        <v>42173</v>
      </c>
      <c r="J11" s="1" t="s">
        <v>38</v>
      </c>
      <c r="K11" s="1" t="s">
        <v>61</v>
      </c>
      <c r="L11" s="1">
        <v>117641</v>
      </c>
      <c r="M11" s="1" t="s">
        <v>62</v>
      </c>
      <c r="N11" s="1" t="s">
        <v>63</v>
      </c>
      <c r="O11" s="1">
        <v>1</v>
      </c>
      <c r="P11" s="1">
        <v>16.989999999999998</v>
      </c>
      <c r="Q11" s="1" t="s">
        <v>42</v>
      </c>
      <c r="R11" s="1">
        <v>16.989999999999998</v>
      </c>
      <c r="S11" s="1">
        <v>4</v>
      </c>
      <c r="T11" s="1">
        <v>16.989999999999998</v>
      </c>
      <c r="U11" s="1">
        <v>0.68</v>
      </c>
      <c r="V11" s="1">
        <v>0</v>
      </c>
      <c r="W11" s="1">
        <v>16.989999999999998</v>
      </c>
      <c r="X11" s="1">
        <v>0</v>
      </c>
      <c r="Y11" s="1">
        <v>4.8899999999999997</v>
      </c>
      <c r="Z11" s="1">
        <v>16.989999999999998</v>
      </c>
      <c r="AA11" s="1">
        <v>0.83</v>
      </c>
      <c r="AB11" s="1">
        <v>1.51</v>
      </c>
      <c r="AC11" s="1" t="s">
        <v>43</v>
      </c>
      <c r="AD11" s="1">
        <v>16.989999999999998</v>
      </c>
    </row>
    <row r="12" spans="1:30">
      <c r="A12" s="1" t="s">
        <v>44</v>
      </c>
      <c r="B12" s="1" t="s">
        <v>71</v>
      </c>
      <c r="C12" s="1" t="s">
        <v>32</v>
      </c>
      <c r="D12" s="1" t="s">
        <v>72</v>
      </c>
      <c r="E12" s="1" t="s">
        <v>73</v>
      </c>
      <c r="F12" s="1" t="s">
        <v>74</v>
      </c>
      <c r="G12" s="1" t="s">
        <v>36</v>
      </c>
      <c r="H12" s="1" t="s">
        <v>75</v>
      </c>
      <c r="I12" s="2">
        <v>42175</v>
      </c>
      <c r="J12" s="1" t="s">
        <v>38</v>
      </c>
      <c r="K12" s="1" t="s">
        <v>76</v>
      </c>
      <c r="L12" s="1">
        <v>117243</v>
      </c>
      <c r="M12" s="1" t="s">
        <v>77</v>
      </c>
      <c r="N12" s="1" t="s">
        <v>78</v>
      </c>
      <c r="O12" s="1">
        <v>1</v>
      </c>
      <c r="P12" s="1">
        <v>12.99</v>
      </c>
      <c r="Q12" s="1" t="s">
        <v>42</v>
      </c>
      <c r="R12" s="1">
        <v>12.99</v>
      </c>
      <c r="S12" s="1">
        <v>6.25</v>
      </c>
      <c r="T12" s="1">
        <v>12.99</v>
      </c>
      <c r="U12" s="1">
        <v>0.81</v>
      </c>
      <c r="V12" s="1">
        <v>0</v>
      </c>
      <c r="W12" s="1">
        <v>12.99</v>
      </c>
      <c r="X12" s="1">
        <v>0</v>
      </c>
      <c r="Y12" s="1">
        <v>2</v>
      </c>
      <c r="Z12" s="1">
        <v>12.99</v>
      </c>
      <c r="AA12" s="1">
        <v>0.26</v>
      </c>
      <c r="AB12" s="1">
        <v>1.07</v>
      </c>
      <c r="AC12" s="1" t="s">
        <v>43</v>
      </c>
      <c r="AD12" s="1">
        <v>12.99</v>
      </c>
    </row>
    <row r="13" spans="1:30">
      <c r="A13" s="1" t="s">
        <v>44</v>
      </c>
      <c r="B13" s="1" t="s">
        <v>79</v>
      </c>
      <c r="C13" s="1" t="s">
        <v>32</v>
      </c>
      <c r="D13" s="1" t="s">
        <v>80</v>
      </c>
      <c r="E13" s="1" t="s">
        <v>81</v>
      </c>
      <c r="F13" s="1" t="s">
        <v>82</v>
      </c>
      <c r="G13" s="1" t="s">
        <v>36</v>
      </c>
      <c r="H13" s="1" t="s">
        <v>83</v>
      </c>
      <c r="I13" s="2">
        <v>42180</v>
      </c>
      <c r="J13" s="1" t="s">
        <v>38</v>
      </c>
      <c r="K13" s="1" t="s">
        <v>84</v>
      </c>
      <c r="L13" s="1">
        <v>118258</v>
      </c>
      <c r="M13" s="1" t="s">
        <v>85</v>
      </c>
      <c r="N13" s="1" t="s">
        <v>86</v>
      </c>
      <c r="O13" s="1">
        <v>1</v>
      </c>
      <c r="P13" s="1">
        <v>14.99</v>
      </c>
      <c r="Q13" s="1" t="s">
        <v>42</v>
      </c>
      <c r="R13" s="1">
        <v>14.99</v>
      </c>
      <c r="S13" s="1">
        <v>7</v>
      </c>
      <c r="T13" s="1">
        <v>14.99</v>
      </c>
      <c r="U13" s="1">
        <v>1.05</v>
      </c>
      <c r="V13" s="1">
        <v>0</v>
      </c>
      <c r="W13" s="1">
        <v>14.99</v>
      </c>
      <c r="X13" s="1">
        <v>0</v>
      </c>
      <c r="Y13" s="1">
        <v>0</v>
      </c>
      <c r="Z13" s="1">
        <v>14.99</v>
      </c>
      <c r="AA13" s="1">
        <v>0</v>
      </c>
      <c r="AB13" s="1">
        <v>1.05</v>
      </c>
      <c r="AC13" s="1" t="s">
        <v>43</v>
      </c>
      <c r="AD13" s="1">
        <v>14.99</v>
      </c>
    </row>
    <row r="14" spans="1:30">
      <c r="A14" s="1" t="s">
        <v>30</v>
      </c>
      <c r="B14" s="1" t="s">
        <v>87</v>
      </c>
      <c r="C14" s="1" t="s">
        <v>32</v>
      </c>
      <c r="D14" s="1" t="s">
        <v>88</v>
      </c>
      <c r="E14" s="1" t="s">
        <v>89</v>
      </c>
      <c r="F14" s="1" t="s">
        <v>90</v>
      </c>
      <c r="G14" s="1" t="s">
        <v>36</v>
      </c>
      <c r="H14" s="1" t="s">
        <v>91</v>
      </c>
      <c r="I14" s="2">
        <v>42181</v>
      </c>
      <c r="J14" s="1" t="s">
        <v>38</v>
      </c>
      <c r="K14" s="1" t="s">
        <v>92</v>
      </c>
      <c r="L14" s="1">
        <v>118155</v>
      </c>
      <c r="M14" s="1" t="s">
        <v>93</v>
      </c>
      <c r="N14" s="1" t="s">
        <v>94</v>
      </c>
      <c r="O14" s="1">
        <v>1</v>
      </c>
      <c r="P14" s="1">
        <v>12.99</v>
      </c>
      <c r="Q14" s="1" t="s">
        <v>42</v>
      </c>
      <c r="R14" s="1">
        <v>12.99</v>
      </c>
      <c r="S14" s="1">
        <v>0</v>
      </c>
      <c r="T14" s="1">
        <v>12.99</v>
      </c>
      <c r="U14" s="1">
        <v>0</v>
      </c>
      <c r="V14" s="1">
        <v>0</v>
      </c>
      <c r="W14" s="1">
        <v>12.99</v>
      </c>
      <c r="X14" s="1">
        <v>0</v>
      </c>
      <c r="Y14" s="1">
        <v>0</v>
      </c>
      <c r="Z14" s="1">
        <v>12.99</v>
      </c>
      <c r="AA14" s="1">
        <v>0</v>
      </c>
      <c r="AB14" s="1">
        <v>0</v>
      </c>
      <c r="AC14" s="1" t="s">
        <v>43</v>
      </c>
      <c r="AD14" s="1">
        <v>12.99</v>
      </c>
    </row>
    <row r="15" spans="1:30">
      <c r="A15" s="1" t="s">
        <v>30</v>
      </c>
      <c r="B15" s="1" t="s">
        <v>95</v>
      </c>
      <c r="C15" s="1" t="s">
        <v>32</v>
      </c>
      <c r="D15" s="1" t="s">
        <v>88</v>
      </c>
      <c r="E15" s="1" t="s">
        <v>89</v>
      </c>
      <c r="F15" s="1" t="s">
        <v>90</v>
      </c>
      <c r="G15" s="1" t="s">
        <v>36</v>
      </c>
      <c r="H15" s="1" t="s">
        <v>91</v>
      </c>
      <c r="I15" s="2">
        <v>42181</v>
      </c>
      <c r="J15" s="1" t="s">
        <v>38</v>
      </c>
      <c r="K15" s="1" t="s">
        <v>96</v>
      </c>
      <c r="L15" s="1">
        <v>118651</v>
      </c>
      <c r="M15" s="1" t="s">
        <v>97</v>
      </c>
      <c r="N15" s="1" t="s">
        <v>98</v>
      </c>
      <c r="O15" s="1">
        <v>1</v>
      </c>
      <c r="P15" s="1">
        <v>12.99</v>
      </c>
      <c r="Q15" s="1" t="s">
        <v>42</v>
      </c>
      <c r="R15" s="1">
        <v>12.99</v>
      </c>
      <c r="S15" s="1">
        <v>0</v>
      </c>
      <c r="T15" s="1">
        <v>12.99</v>
      </c>
      <c r="U15" s="1">
        <v>0</v>
      </c>
      <c r="V15" s="1">
        <v>0</v>
      </c>
      <c r="W15" s="1">
        <v>12.99</v>
      </c>
      <c r="X15" s="1">
        <v>0</v>
      </c>
      <c r="Y15" s="1">
        <v>0</v>
      </c>
      <c r="Z15" s="1">
        <v>12.99</v>
      </c>
      <c r="AA15" s="1">
        <v>0</v>
      </c>
      <c r="AB15" s="1">
        <v>0</v>
      </c>
      <c r="AC15" s="1" t="s">
        <v>43</v>
      </c>
      <c r="AD15" s="1">
        <v>12.99</v>
      </c>
    </row>
    <row r="16" spans="1:30">
      <c r="A16" s="1" t="s">
        <v>44</v>
      </c>
      <c r="B16" s="1" t="s">
        <v>99</v>
      </c>
      <c r="C16" s="1" t="s">
        <v>32</v>
      </c>
      <c r="D16" s="1" t="s">
        <v>88</v>
      </c>
      <c r="E16" s="1" t="s">
        <v>100</v>
      </c>
      <c r="F16" s="1" t="s">
        <v>101</v>
      </c>
      <c r="G16" s="1" t="s">
        <v>36</v>
      </c>
      <c r="H16" s="1" t="s">
        <v>102</v>
      </c>
      <c r="I16" s="2">
        <v>42181</v>
      </c>
      <c r="J16" s="1" t="s">
        <v>38</v>
      </c>
      <c r="K16" s="1" t="s">
        <v>103</v>
      </c>
      <c r="L16" s="1">
        <v>118550</v>
      </c>
      <c r="M16" s="1" t="s">
        <v>104</v>
      </c>
      <c r="N16" s="1" t="s">
        <v>105</v>
      </c>
      <c r="O16" s="1">
        <v>1</v>
      </c>
      <c r="P16" s="1">
        <v>12.99</v>
      </c>
      <c r="Q16" s="1" t="s">
        <v>42</v>
      </c>
      <c r="R16" s="1">
        <v>12.99</v>
      </c>
      <c r="S16" s="1">
        <v>0</v>
      </c>
      <c r="T16" s="1">
        <v>12.99</v>
      </c>
      <c r="U16" s="1">
        <v>0</v>
      </c>
      <c r="V16" s="1">
        <v>0</v>
      </c>
      <c r="W16" s="1">
        <v>12.99</v>
      </c>
      <c r="X16" s="1">
        <v>0</v>
      </c>
      <c r="Y16" s="1">
        <v>0</v>
      </c>
      <c r="Z16" s="1">
        <v>12.99</v>
      </c>
      <c r="AA16" s="1">
        <v>0</v>
      </c>
      <c r="AB16" s="1">
        <v>0</v>
      </c>
      <c r="AC16" s="1" t="s">
        <v>43</v>
      </c>
      <c r="AD16" s="1">
        <v>12.99</v>
      </c>
    </row>
    <row r="17" spans="1:30">
      <c r="A17" s="1" t="s">
        <v>44</v>
      </c>
      <c r="B17" s="1" t="s">
        <v>106</v>
      </c>
      <c r="C17" s="1" t="s">
        <v>32</v>
      </c>
      <c r="D17" s="1" t="s">
        <v>88</v>
      </c>
      <c r="E17" s="1" t="s">
        <v>89</v>
      </c>
      <c r="F17" s="1" t="s">
        <v>90</v>
      </c>
      <c r="G17" s="1" t="s">
        <v>36</v>
      </c>
      <c r="H17" s="1" t="s">
        <v>91</v>
      </c>
      <c r="I17" s="2">
        <v>42181</v>
      </c>
      <c r="J17" s="1" t="s">
        <v>38</v>
      </c>
      <c r="K17" s="1" t="s">
        <v>107</v>
      </c>
      <c r="L17" s="1">
        <v>118153</v>
      </c>
      <c r="M17" s="1" t="s">
        <v>108</v>
      </c>
      <c r="N17" s="1" t="s">
        <v>109</v>
      </c>
      <c r="O17" s="1">
        <v>1</v>
      </c>
      <c r="P17" s="1">
        <v>11.99</v>
      </c>
      <c r="Q17" s="1" t="s">
        <v>42</v>
      </c>
      <c r="R17" s="1">
        <v>11.99</v>
      </c>
      <c r="S17" s="1">
        <v>0</v>
      </c>
      <c r="T17" s="1">
        <v>11.99</v>
      </c>
      <c r="U17" s="1">
        <v>0</v>
      </c>
      <c r="V17" s="1">
        <v>0</v>
      </c>
      <c r="W17" s="1">
        <v>11.99</v>
      </c>
      <c r="X17" s="1">
        <v>0</v>
      </c>
      <c r="Y17" s="1">
        <v>0</v>
      </c>
      <c r="Z17" s="1">
        <v>11.99</v>
      </c>
      <c r="AA17" s="1">
        <v>0</v>
      </c>
      <c r="AB17" s="1">
        <v>0</v>
      </c>
      <c r="AC17" s="1" t="s">
        <v>43</v>
      </c>
      <c r="AD17" s="1">
        <v>11.99</v>
      </c>
    </row>
    <row r="18" spans="1:30">
      <c r="A18" s="1" t="s">
        <v>30</v>
      </c>
      <c r="B18" s="1" t="s">
        <v>110</v>
      </c>
      <c r="C18" s="1" t="s">
        <v>32</v>
      </c>
      <c r="D18" s="1" t="s">
        <v>88</v>
      </c>
      <c r="E18" s="1" t="s">
        <v>111</v>
      </c>
      <c r="F18" s="1" t="s">
        <v>112</v>
      </c>
      <c r="G18" s="1" t="s">
        <v>36</v>
      </c>
      <c r="H18" s="1" t="s">
        <v>113</v>
      </c>
      <c r="I18" s="2">
        <v>42181</v>
      </c>
      <c r="J18" s="1" t="s">
        <v>38</v>
      </c>
      <c r="K18" s="1" t="s">
        <v>114</v>
      </c>
      <c r="L18" s="1">
        <v>116651</v>
      </c>
      <c r="M18" s="1" t="s">
        <v>115</v>
      </c>
      <c r="N18" s="1" t="s">
        <v>116</v>
      </c>
      <c r="O18" s="1">
        <v>1</v>
      </c>
      <c r="P18" s="1">
        <v>12.99</v>
      </c>
      <c r="Q18" s="1" t="s">
        <v>42</v>
      </c>
      <c r="R18" s="1">
        <v>12.99</v>
      </c>
      <c r="S18" s="1">
        <v>0</v>
      </c>
      <c r="T18" s="1">
        <v>12.99</v>
      </c>
      <c r="U18" s="1">
        <v>0</v>
      </c>
      <c r="V18" s="1">
        <v>0</v>
      </c>
      <c r="W18" s="1">
        <v>12.99</v>
      </c>
      <c r="X18" s="1">
        <v>0</v>
      </c>
      <c r="Y18" s="1">
        <v>0</v>
      </c>
      <c r="Z18" s="1">
        <v>12.99</v>
      </c>
      <c r="AA18" s="1">
        <v>0</v>
      </c>
      <c r="AB18" s="1">
        <v>0</v>
      </c>
      <c r="AC18" s="1" t="s">
        <v>43</v>
      </c>
      <c r="AD18" s="1">
        <v>12.99</v>
      </c>
    </row>
    <row r="19" spans="1:30">
      <c r="A19" s="1" t="s">
        <v>117</v>
      </c>
      <c r="B19" s="1" t="s">
        <v>118</v>
      </c>
      <c r="C19" s="1" t="s">
        <v>32</v>
      </c>
      <c r="D19" s="1" t="s">
        <v>72</v>
      </c>
      <c r="E19" s="1" t="s">
        <v>119</v>
      </c>
      <c r="F19" s="1" t="s">
        <v>120</v>
      </c>
      <c r="G19" s="1" t="s">
        <v>36</v>
      </c>
      <c r="H19" s="1" t="s">
        <v>121</v>
      </c>
      <c r="I19" s="2">
        <v>42182</v>
      </c>
      <c r="J19" s="1" t="s">
        <v>38</v>
      </c>
      <c r="K19" s="1" t="s">
        <v>122</v>
      </c>
      <c r="L19" s="1">
        <v>118551</v>
      </c>
      <c r="M19" s="1" t="s">
        <v>123</v>
      </c>
      <c r="N19" s="1" t="s">
        <v>124</v>
      </c>
      <c r="O19" s="1">
        <v>1</v>
      </c>
      <c r="P19" s="1">
        <v>12.99</v>
      </c>
      <c r="Q19" s="1" t="s">
        <v>42</v>
      </c>
      <c r="R19" s="1">
        <v>12.99</v>
      </c>
      <c r="S19" s="1">
        <v>6.25</v>
      </c>
      <c r="T19" s="1">
        <v>12.99</v>
      </c>
      <c r="U19" s="1">
        <v>0.81</v>
      </c>
      <c r="V19" s="1">
        <v>0</v>
      </c>
      <c r="W19" s="1">
        <v>12.99</v>
      </c>
      <c r="X19" s="1">
        <v>0</v>
      </c>
      <c r="Y19" s="1">
        <v>2</v>
      </c>
      <c r="Z19" s="1">
        <v>12.99</v>
      </c>
      <c r="AA19" s="1">
        <v>0.26</v>
      </c>
      <c r="AB19" s="1">
        <v>1.07</v>
      </c>
      <c r="AC19" s="1" t="s">
        <v>43</v>
      </c>
      <c r="AD19" s="1">
        <v>12.99</v>
      </c>
    </row>
    <row r="20" spans="1:30">
      <c r="A20" s="1" t="s">
        <v>44</v>
      </c>
      <c r="B20" s="1" t="s">
        <v>125</v>
      </c>
      <c r="C20" s="1" t="s">
        <v>32</v>
      </c>
      <c r="D20" s="1" t="s">
        <v>126</v>
      </c>
      <c r="E20" s="1" t="s">
        <v>127</v>
      </c>
      <c r="F20" s="1" t="s">
        <v>128</v>
      </c>
      <c r="G20" s="1" t="s">
        <v>36</v>
      </c>
      <c r="H20" s="1" t="s">
        <v>129</v>
      </c>
      <c r="I20" s="2">
        <v>42182</v>
      </c>
      <c r="J20" s="1" t="s">
        <v>38</v>
      </c>
      <c r="K20" s="1" t="s">
        <v>103</v>
      </c>
      <c r="L20" s="1">
        <v>118550</v>
      </c>
      <c r="M20" s="1" t="s">
        <v>104</v>
      </c>
      <c r="N20" s="1" t="s">
        <v>105</v>
      </c>
      <c r="O20" s="1">
        <v>1</v>
      </c>
      <c r="P20" s="1">
        <v>12.99</v>
      </c>
      <c r="Q20" s="1" t="s">
        <v>42</v>
      </c>
      <c r="R20" s="1">
        <v>12.99</v>
      </c>
      <c r="S20" s="1">
        <v>0</v>
      </c>
      <c r="T20" s="1">
        <v>12.99</v>
      </c>
      <c r="U20" s="1">
        <v>0</v>
      </c>
      <c r="V20" s="1">
        <v>0</v>
      </c>
      <c r="W20" s="1">
        <v>12.99</v>
      </c>
      <c r="X20" s="1">
        <v>0</v>
      </c>
      <c r="Y20" s="1">
        <v>0</v>
      </c>
      <c r="Z20" s="1">
        <v>12.99</v>
      </c>
      <c r="AA20" s="1">
        <v>0</v>
      </c>
      <c r="AB20" s="1">
        <v>0</v>
      </c>
      <c r="AC20" s="1" t="s">
        <v>43</v>
      </c>
      <c r="AD20" s="1">
        <v>12.99</v>
      </c>
    </row>
    <row r="21" spans="1:30">
      <c r="A21" s="1" t="s">
        <v>44</v>
      </c>
      <c r="B21" s="1" t="s">
        <v>130</v>
      </c>
      <c r="C21" s="1" t="s">
        <v>32</v>
      </c>
      <c r="D21" s="1" t="s">
        <v>126</v>
      </c>
      <c r="E21" s="1" t="s">
        <v>127</v>
      </c>
      <c r="F21" s="1" t="s">
        <v>128</v>
      </c>
      <c r="G21" s="1" t="s">
        <v>36</v>
      </c>
      <c r="H21" s="1" t="s">
        <v>129</v>
      </c>
      <c r="I21" s="2">
        <v>42182</v>
      </c>
      <c r="J21" s="1" t="s">
        <v>38</v>
      </c>
      <c r="K21" s="1" t="s">
        <v>103</v>
      </c>
      <c r="L21" s="1">
        <v>118550</v>
      </c>
      <c r="M21" s="1" t="s">
        <v>104</v>
      </c>
      <c r="N21" s="1" t="s">
        <v>105</v>
      </c>
      <c r="O21" s="1">
        <v>1</v>
      </c>
      <c r="P21" s="1">
        <v>12.99</v>
      </c>
      <c r="Q21" s="1" t="s">
        <v>42</v>
      </c>
      <c r="R21" s="1">
        <v>12.99</v>
      </c>
      <c r="S21" s="1">
        <v>0</v>
      </c>
      <c r="T21" s="1">
        <v>12.99</v>
      </c>
      <c r="U21" s="1">
        <v>0</v>
      </c>
      <c r="V21" s="1">
        <v>0</v>
      </c>
      <c r="W21" s="1">
        <v>12.99</v>
      </c>
      <c r="X21" s="1">
        <v>0</v>
      </c>
      <c r="Y21" s="1">
        <v>0</v>
      </c>
      <c r="Z21" s="1">
        <v>12.99</v>
      </c>
      <c r="AA21" s="1">
        <v>0</v>
      </c>
      <c r="AB21" s="1">
        <v>0</v>
      </c>
      <c r="AC21" s="1" t="s">
        <v>43</v>
      </c>
      <c r="AD21" s="1">
        <v>12.99</v>
      </c>
    </row>
    <row r="22" spans="1:30">
      <c r="A22" s="1" t="s">
        <v>30</v>
      </c>
      <c r="B22" s="1" t="s">
        <v>131</v>
      </c>
      <c r="C22" s="1" t="s">
        <v>32</v>
      </c>
      <c r="D22" s="1" t="s">
        <v>132</v>
      </c>
      <c r="E22" s="1" t="s">
        <v>133</v>
      </c>
      <c r="F22" s="1" t="s">
        <v>134</v>
      </c>
      <c r="G22" s="1" t="s">
        <v>36</v>
      </c>
      <c r="H22" s="1" t="s">
        <v>135</v>
      </c>
      <c r="I22" s="2">
        <v>42185</v>
      </c>
      <c r="J22" s="1" t="s">
        <v>38</v>
      </c>
      <c r="K22" s="1" t="s">
        <v>136</v>
      </c>
      <c r="L22" s="1">
        <v>118749</v>
      </c>
      <c r="M22" s="1" t="s">
        <v>137</v>
      </c>
      <c r="N22" s="1" t="s">
        <v>138</v>
      </c>
      <c r="O22" s="1">
        <v>1</v>
      </c>
      <c r="P22" s="1">
        <v>7.99</v>
      </c>
      <c r="Q22" s="1" t="s">
        <v>42</v>
      </c>
      <c r="R22" s="1">
        <v>7.99</v>
      </c>
      <c r="S22" s="1">
        <v>7</v>
      </c>
      <c r="T22" s="1">
        <v>7.99</v>
      </c>
      <c r="U22" s="1">
        <v>0.56000000000000005</v>
      </c>
      <c r="V22" s="1">
        <v>2.75</v>
      </c>
      <c r="W22" s="1">
        <v>7.99</v>
      </c>
      <c r="X22" s="1">
        <v>0.22</v>
      </c>
      <c r="Y22" s="1">
        <v>0</v>
      </c>
      <c r="Z22" s="1">
        <v>7.99</v>
      </c>
      <c r="AA22" s="1">
        <v>0</v>
      </c>
      <c r="AB22" s="1">
        <v>0.78</v>
      </c>
      <c r="AC22" s="1" t="s">
        <v>43</v>
      </c>
      <c r="AD22" s="1">
        <v>7.99</v>
      </c>
    </row>
    <row r="23" spans="1:30">
      <c r="A23" s="1"/>
      <c r="B23" s="1"/>
      <c r="C23" s="1"/>
      <c r="D23" s="1"/>
      <c r="E23" s="1"/>
      <c r="F23" s="1"/>
      <c r="G23" s="1"/>
      <c r="H23" s="1"/>
      <c r="I23" s="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>
      <c r="A24" s="1"/>
      <c r="B24" s="1"/>
      <c r="C24" s="1"/>
      <c r="D24" s="1"/>
      <c r="E24" s="1"/>
      <c r="F24" s="1"/>
      <c r="G24" s="1"/>
      <c r="H24" s="1"/>
      <c r="I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>
      <c r="A25" s="1"/>
      <c r="B25" s="1"/>
      <c r="C25" s="1"/>
      <c r="D25" s="1"/>
      <c r="E25" s="1"/>
      <c r="F25" s="1"/>
      <c r="G25" s="1"/>
      <c r="H25" s="1"/>
      <c r="I25" s="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>
      <c r="A26" s="1"/>
      <c r="B26" s="1"/>
      <c r="C26" s="1"/>
      <c r="D26" s="1"/>
      <c r="E26" s="1"/>
      <c r="F26" s="1"/>
      <c r="G26" s="1"/>
      <c r="H26" s="1"/>
      <c r="I26" s="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>
      <c r="A27" s="1"/>
      <c r="B27" s="1"/>
      <c r="C27" s="1"/>
      <c r="D27" s="1"/>
      <c r="E27" s="1"/>
      <c r="F27" s="1"/>
      <c r="G27" s="1"/>
      <c r="H27" s="1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>
      <c r="A28" s="1"/>
      <c r="B28" s="1"/>
      <c r="C28" s="1"/>
      <c r="D28" s="1"/>
      <c r="E28" s="1"/>
      <c r="F28" s="1"/>
      <c r="G28" s="1"/>
      <c r="H28" s="1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>
      <c r="A29" s="1"/>
      <c r="B29" s="1"/>
      <c r="C29" s="1"/>
      <c r="D29" s="1"/>
      <c r="E29" s="1"/>
      <c r="F29" s="1"/>
      <c r="G29" s="1"/>
      <c r="H29" s="1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>
      <c r="A30" s="1"/>
      <c r="B30" s="1"/>
      <c r="C30" s="1"/>
      <c r="D30" s="1"/>
      <c r="E30" s="1"/>
      <c r="F30" s="1"/>
      <c r="G30" s="1"/>
      <c r="H30" s="1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>
      <c r="A31" s="1"/>
      <c r="B31" s="1"/>
      <c r="C31" s="1"/>
      <c r="D31" s="1"/>
      <c r="E31" s="1"/>
      <c r="F31" s="1"/>
      <c r="G31" s="1"/>
      <c r="H31" s="1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>
      <c r="A32" s="1"/>
      <c r="B32" s="1"/>
      <c r="C32" s="1"/>
      <c r="D32" s="1"/>
      <c r="E32" s="1"/>
      <c r="F32" s="1"/>
      <c r="G32" s="1"/>
      <c r="H32" s="1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>
      <c r="A33" s="1"/>
      <c r="B33" s="1"/>
      <c r="C33" s="1"/>
      <c r="D33" s="1"/>
      <c r="E33" s="1"/>
      <c r="F33" s="1"/>
      <c r="G33" s="1"/>
      <c r="H33" s="1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>
      <c r="A34" s="1"/>
      <c r="B34" s="1"/>
      <c r="C34" s="1"/>
      <c r="D34" s="1"/>
      <c r="E34" s="1"/>
      <c r="F34" s="1"/>
      <c r="G34" s="1"/>
      <c r="H34" s="1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>
      <c r="A35" s="1"/>
      <c r="B35" s="1"/>
      <c r="C35" s="1"/>
      <c r="D35" s="1"/>
      <c r="E35" s="1"/>
      <c r="F35" s="1"/>
      <c r="G35" s="1"/>
      <c r="H35" s="1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>
      <c r="A36" s="1"/>
      <c r="B36" s="1"/>
      <c r="C36" s="1"/>
      <c r="D36" s="1"/>
      <c r="E36" s="1"/>
      <c r="F36" s="1"/>
      <c r="G36" s="1"/>
      <c r="H36" s="1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>
      <c r="A37" s="1"/>
      <c r="B37" s="1"/>
      <c r="C37" s="1"/>
      <c r="D37" s="1"/>
      <c r="E37" s="1"/>
      <c r="F37" s="1"/>
      <c r="G37" s="1"/>
      <c r="H37" s="1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>
      <c r="A38" s="1"/>
      <c r="B38" s="1"/>
      <c r="C38" s="1"/>
      <c r="D38" s="1"/>
      <c r="E38" s="1"/>
      <c r="F38" s="1"/>
      <c r="G38" s="1"/>
      <c r="H38" s="1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>
      <c r="A39" s="1"/>
      <c r="B39" s="1"/>
      <c r="C39" s="1"/>
      <c r="D39" s="1"/>
      <c r="E39" s="1"/>
      <c r="F39" s="1"/>
      <c r="G39" s="1"/>
      <c r="H39" s="1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>
      <c r="A40" s="1"/>
      <c r="B40" s="1"/>
      <c r="C40" s="1"/>
      <c r="D40" s="1"/>
      <c r="E40" s="1"/>
      <c r="F40" s="1"/>
      <c r="G40" s="1"/>
      <c r="H40" s="1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>
      <c r="A41" s="1"/>
      <c r="B41" s="1"/>
      <c r="C41" s="1"/>
      <c r="D41" s="1"/>
      <c r="E41" s="1"/>
      <c r="F41" s="1"/>
      <c r="G41" s="1"/>
      <c r="H41" s="1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>
      <c r="A42" s="1"/>
      <c r="B42" s="1"/>
      <c r="C42" s="1"/>
      <c r="D42" s="1"/>
      <c r="E42" s="1"/>
      <c r="F42" s="1"/>
      <c r="G42" s="1"/>
      <c r="H42" s="1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>
      <c r="A43" s="1"/>
      <c r="B43" s="1"/>
      <c r="C43" s="1"/>
      <c r="D43" s="1"/>
      <c r="E43" s="1"/>
      <c r="F43" s="1"/>
      <c r="G43" s="1"/>
      <c r="H43" s="1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>
      <c r="A44" s="1"/>
      <c r="B44" s="1"/>
      <c r="C44" s="1"/>
      <c r="D44" s="1"/>
      <c r="E44" s="1"/>
      <c r="F44" s="1"/>
      <c r="G44" s="1"/>
      <c r="H44" s="1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>
      <c r="A45" s="1"/>
      <c r="B45" s="1"/>
      <c r="C45" s="1"/>
      <c r="D45" s="1"/>
      <c r="E45" s="1"/>
      <c r="F45" s="1"/>
      <c r="G45" s="1"/>
      <c r="H45" s="1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>
      <c r="A46" s="1"/>
      <c r="B46" s="1"/>
      <c r="C46" s="1"/>
      <c r="D46" s="1"/>
      <c r="E46" s="1"/>
      <c r="F46" s="1"/>
      <c r="G46" s="1"/>
      <c r="H46" s="1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>
      <c r="A47" s="1"/>
      <c r="B47" s="1"/>
      <c r="C47" s="1"/>
      <c r="D47" s="1"/>
      <c r="E47" s="1"/>
      <c r="F47" s="1"/>
      <c r="G47" s="1"/>
      <c r="H47" s="1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>
      <c r="A48" s="1"/>
      <c r="B48" s="1"/>
      <c r="C48" s="1"/>
      <c r="D48" s="1"/>
      <c r="E48" s="1"/>
      <c r="F48" s="1"/>
      <c r="G48" s="1"/>
      <c r="H48" s="1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>
      <c r="A49" s="1"/>
      <c r="B49" s="1"/>
      <c r="C49" s="1"/>
      <c r="D49" s="1"/>
      <c r="E49" s="1"/>
      <c r="F49" s="1"/>
      <c r="G49" s="1"/>
      <c r="H49" s="1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>
      <c r="A50" s="1"/>
      <c r="B50" s="1"/>
      <c r="C50" s="1"/>
      <c r="D50" s="1"/>
      <c r="E50" s="1"/>
      <c r="F50" s="1"/>
      <c r="G50" s="1"/>
      <c r="H50" s="1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>
      <c r="A51" s="1"/>
      <c r="B51" s="1"/>
      <c r="C51" s="1"/>
      <c r="D51" s="1"/>
      <c r="E51" s="1"/>
      <c r="F51" s="1"/>
      <c r="G51" s="1"/>
      <c r="H51" s="1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>
      <c r="A52" s="1"/>
      <c r="B52" s="1"/>
      <c r="C52" s="1"/>
      <c r="D52" s="1"/>
      <c r="E52" s="1"/>
      <c r="F52" s="1"/>
      <c r="G52" s="1"/>
      <c r="H52" s="1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>
      <c r="A53" s="1"/>
      <c r="B53" s="1"/>
      <c r="C53" s="1"/>
      <c r="D53" s="1"/>
      <c r="E53" s="1"/>
      <c r="F53" s="1"/>
      <c r="G53" s="1"/>
      <c r="H53" s="1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>
      <c r="A54" s="1"/>
      <c r="B54" s="1"/>
      <c r="C54" s="1"/>
      <c r="D54" s="1"/>
      <c r="E54" s="1"/>
      <c r="F54" s="1"/>
      <c r="G54" s="1"/>
      <c r="H54" s="1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>
      <c r="A55" s="1"/>
      <c r="B55" s="1"/>
      <c r="C55" s="1"/>
      <c r="D55" s="1"/>
      <c r="E55" s="1"/>
      <c r="F55" s="1"/>
      <c r="G55" s="1"/>
      <c r="H55" s="1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>
      <c r="A56" s="1"/>
      <c r="B56" s="1"/>
      <c r="C56" s="1"/>
      <c r="D56" s="1"/>
      <c r="E56" s="1"/>
      <c r="F56" s="1"/>
      <c r="G56" s="1"/>
      <c r="H56" s="1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>
      <c r="A57" s="1"/>
      <c r="B57" s="1"/>
      <c r="C57" s="1"/>
      <c r="D57" s="1"/>
      <c r="E57" s="1"/>
      <c r="F57" s="1"/>
      <c r="G57" s="1"/>
      <c r="H57" s="1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>
      <c r="A58" s="1"/>
      <c r="B58" s="1"/>
      <c r="C58" s="1"/>
      <c r="D58" s="1"/>
      <c r="E58" s="1"/>
      <c r="F58" s="1"/>
      <c r="G58" s="1"/>
      <c r="H58" s="1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>
      <c r="A59" s="1"/>
      <c r="B59" s="1"/>
      <c r="C59" s="1"/>
      <c r="D59" s="1"/>
      <c r="E59" s="1"/>
      <c r="F59" s="1"/>
      <c r="G59" s="1"/>
      <c r="H59" s="1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>
      <c r="A60" s="1"/>
      <c r="B60" s="1"/>
      <c r="C60" s="1"/>
      <c r="D60" s="1"/>
      <c r="E60" s="1"/>
      <c r="F60" s="1"/>
      <c r="G60" s="1"/>
      <c r="H60" s="1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>
      <c r="A61" s="1"/>
      <c r="B61" s="1"/>
      <c r="C61" s="1"/>
      <c r="D61" s="1"/>
      <c r="E61" s="1"/>
      <c r="F61" s="1"/>
      <c r="G61" s="1"/>
      <c r="H61" s="1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>
      <c r="A62" s="1"/>
      <c r="B62" s="1"/>
      <c r="C62" s="1"/>
      <c r="D62" s="1"/>
      <c r="E62" s="1"/>
      <c r="F62" s="1"/>
      <c r="G62" s="1"/>
      <c r="H62" s="1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>
      <c r="A63" s="1"/>
      <c r="B63" s="1"/>
      <c r="C63" s="1"/>
      <c r="D63" s="1"/>
      <c r="E63" s="1"/>
      <c r="F63" s="1"/>
      <c r="G63" s="1"/>
      <c r="H63" s="1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>
      <c r="A64" s="1"/>
      <c r="B64" s="1"/>
      <c r="C64" s="1"/>
      <c r="D64" s="1"/>
      <c r="E64" s="1"/>
      <c r="F64" s="1"/>
      <c r="G64" s="1"/>
      <c r="H64" s="1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>
      <c r="A65" s="1"/>
      <c r="B65" s="1"/>
      <c r="C65" s="1"/>
      <c r="D65" s="1"/>
      <c r="E65" s="1"/>
      <c r="F65" s="1"/>
      <c r="G65" s="1"/>
      <c r="H65" s="1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>
      <c r="A66" s="1"/>
      <c r="B66" s="1"/>
      <c r="C66" s="1"/>
      <c r="D66" s="1"/>
      <c r="E66" s="1"/>
      <c r="F66" s="1"/>
      <c r="G66" s="1"/>
      <c r="H66" s="1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</sheetData>
  <pageMargins left="0.7" right="0.7" top="0.75" bottom="0.75" header="0.3" footer="0.3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</vt:lpstr>
      <vt:lpstr>Summary!Print_Area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Eisenberg</dc:creator>
  <cp:lastModifiedBy>jdeleon</cp:lastModifiedBy>
  <cp:lastPrinted>2015-07-15T20:35:17Z</cp:lastPrinted>
  <dcterms:created xsi:type="dcterms:W3CDTF">2015-07-15T14:46:41Z</dcterms:created>
  <dcterms:modified xsi:type="dcterms:W3CDTF">2015-07-15T20:35:25Z</dcterms:modified>
</cp:coreProperties>
</file>