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13_ncr:1_{FAB76536-DFD2-A448-A969-59FCBDF3A8C8}" xr6:coauthVersionLast="47" xr6:coauthVersionMax="47" xr10:uidLastSave="{00000000-0000-0000-0000-000000000000}"/>
  <bookViews>
    <workbookView xWindow="0" yWindow="500" windowWidth="36120" windowHeight="21640" activeTab="1" xr2:uid="{00000000-000D-0000-FFFF-FFFF00000000}"/>
  </bookViews>
  <sheets>
    <sheet name="June 2025" sheetId="1" r:id="rId1"/>
    <sheet name="RSM 2.0 -IA&amp;EA Detail" sheetId="2" r:id="rId2"/>
  </sheets>
  <definedNames>
    <definedName name="_xlnm._FilterDatabase" localSheetId="0" hidden="1">'June 2025'!$A$1:$AL$242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6" i="2" l="1"/>
  <c r="S244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33" i="1"/>
</calcChain>
</file>

<file path=xl/sharedStrings.xml><?xml version="1.0" encoding="utf-8"?>
<sst xmlns="http://schemas.openxmlformats.org/spreadsheetml/2006/main" count="8792" uniqueCount="500">
  <si>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</si>
  <si>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</si>
  <si>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</si>
  <si>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</si>
  <si>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</si>
  <si>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</si>
  <si>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</si>
  <si>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</si>
  <si>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</si>
  <si>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</si>
  <si>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</si>
  <si>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</si>
  <si>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</si>
  <si>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</si>
  <si>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</si>
  <si>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</si>
  <si>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</si>
  <si>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</si>
  <si>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</si>
  <si>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</si>
  <si>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</si>
  <si>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</si>
  <si>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</si>
  <si>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</si>
  <si>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</si>
  <si>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</si>
  <si>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</si>
  <si>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</si>
  <si>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</si>
  <si>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</si>
  <si>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</si>
  <si>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</si>
  <si>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</si>
  <si>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</si>
  <si>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</si>
  <si>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</si>
  <si>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</si>
  <si>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publisher name</t>
  </si>
  <si>
    <t>St. Martin's Press</t>
  </si>
  <si>
    <t>ACTIVE</t>
  </si>
  <si>
    <t>DIGITAL</t>
  </si>
  <si>
    <t>LIFETIME</t>
  </si>
  <si>
    <t>TAXABLE</t>
  </si>
  <si>
    <t>Macmillan Trade</t>
  </si>
  <si>
    <t>Online</t>
  </si>
  <si>
    <t>US</t>
  </si>
  <si>
    <t>Agency</t>
  </si>
  <si>
    <t>HIGHEREDUCATION</t>
  </si>
  <si>
    <t>Farrar, Straus and Giroux</t>
  </si>
  <si>
    <t>EXEMPT</t>
  </si>
  <si>
    <t>San Diego</t>
  </si>
  <si>
    <t>CA</t>
  </si>
  <si>
    <t>IL</t>
  </si>
  <si>
    <t>Henry Holt and Co.</t>
  </si>
  <si>
    <t>CO</t>
  </si>
  <si>
    <t>Tree of Life</t>
  </si>
  <si>
    <t>POS</t>
  </si>
  <si>
    <t>Marion</t>
  </si>
  <si>
    <t>IN</t>
  </si>
  <si>
    <t>Graywolf Press</t>
  </si>
  <si>
    <t>Talk Like TED</t>
  </si>
  <si>
    <t>Carmine Gallo</t>
  </si>
  <si>
    <t>Sounds True</t>
  </si>
  <si>
    <t>Henry Holt and Co. (BYR)</t>
  </si>
  <si>
    <t>Firekeeper's Daughter</t>
  </si>
  <si>
    <t>Angeline Boulley</t>
  </si>
  <si>
    <t>REFUNDED</t>
  </si>
  <si>
    <t>Flatiron Books: An Oprah Book</t>
  </si>
  <si>
    <t>What Happened to You?</t>
  </si>
  <si>
    <t>Citizen</t>
  </si>
  <si>
    <t>Claudia Rankine</t>
  </si>
  <si>
    <t>Boulder</t>
  </si>
  <si>
    <t>STUDENT</t>
  </si>
  <si>
    <t>Inclusive</t>
  </si>
  <si>
    <t>Denver</t>
  </si>
  <si>
    <t>ENROLLED</t>
  </si>
  <si>
    <t>Journal ID</t>
  </si>
  <si>
    <t>Transaction Date</t>
  </si>
  <si>
    <t>Customer</t>
  </si>
  <si>
    <t>Vendor</t>
  </si>
  <si>
    <t>Publisher</t>
  </si>
  <si>
    <t>Vendor Transaction</t>
  </si>
  <si>
    <t>Unit</t>
  </si>
  <si>
    <t>Book Title</t>
  </si>
  <si>
    <t>SRP</t>
  </si>
  <si>
    <t>Price to Student</t>
  </si>
  <si>
    <t>Institution Due</t>
  </si>
  <si>
    <t>Product Type</t>
  </si>
  <si>
    <t>Channel</t>
  </si>
  <si>
    <t>Course Start Date</t>
  </si>
  <si>
    <t>Course End Date</t>
  </si>
  <si>
    <t>Membership Date</t>
  </si>
  <si>
    <t>Drop Date</t>
  </si>
  <si>
    <t>Bookstore Address</t>
  </si>
  <si>
    <t>Bookstore City</t>
  </si>
  <si>
    <t>Bookstore State</t>
  </si>
  <si>
    <t>Bookstore Zip</t>
  </si>
  <si>
    <t>Bookstore Country</t>
  </si>
  <si>
    <t>Publisher Code</t>
  </si>
  <si>
    <t>Alternative Pricing</t>
  </si>
  <si>
    <t>Term Start Date</t>
  </si>
  <si>
    <t>Session Start Date</t>
  </si>
  <si>
    <t>Student Identifier</t>
  </si>
  <si>
    <t>Course Number</t>
  </si>
  <si>
    <t>Department</t>
  </si>
  <si>
    <t>Section</t>
  </si>
  <si>
    <t>LMS Course ID</t>
  </si>
  <si>
    <t>Student Type</t>
  </si>
  <si>
    <t>Reason Code</t>
  </si>
  <si>
    <t>Campus ID</t>
  </si>
  <si>
    <t>Campus Name</t>
  </si>
  <si>
    <t>CU - Boulder</t>
  </si>
  <si>
    <t>Macmillan Higher Education</t>
  </si>
  <si>
    <t>Student</t>
  </si>
  <si>
    <t>eBook</t>
  </si>
  <si>
    <t>Active</t>
  </si>
  <si>
    <t>1669 Euclid Ave</t>
  </si>
  <si>
    <t>University of Minnesota</t>
  </si>
  <si>
    <t>Inclusive Access</t>
  </si>
  <si>
    <t>CHARGE_STUDENT_IA</t>
  </si>
  <si>
    <t>FL</t>
  </si>
  <si>
    <t>Westchester</t>
  </si>
  <si>
    <t>MT</t>
  </si>
  <si>
    <t>No Bad Parts</t>
  </si>
  <si>
    <t>MN</t>
  </si>
  <si>
    <t>San Joaquin Delta College Bookstore</t>
  </si>
  <si>
    <t>Celadon Books</t>
  </si>
  <si>
    <t>The Silent Patient</t>
  </si>
  <si>
    <t>Alex Michaelides</t>
  </si>
  <si>
    <t>Stockton</t>
  </si>
  <si>
    <t>University of Arizona Global Campus, Inc.</t>
  </si>
  <si>
    <t>Learn Like a Pro</t>
  </si>
  <si>
    <t>Columbus</t>
  </si>
  <si>
    <t>Global Stories of Education</t>
  </si>
  <si>
    <t>Binti</t>
  </si>
  <si>
    <t>CI</t>
  </si>
  <si>
    <t>St. Martin's Essentials</t>
  </si>
  <si>
    <t>Surrounded by Idiots</t>
  </si>
  <si>
    <t>Thomas Erikson</t>
  </si>
  <si>
    <t>Justice</t>
  </si>
  <si>
    <t>Michael J. Sandel</t>
  </si>
  <si>
    <t>Fresno</t>
  </si>
  <si>
    <t>Spring Valley, NY</t>
  </si>
  <si>
    <t>NY</t>
  </si>
  <si>
    <t>Hennepin Technical College</t>
  </si>
  <si>
    <t>Eden Prairie</t>
  </si>
  <si>
    <t>Why People Believe Weird Things</t>
  </si>
  <si>
    <t>Stephen Jay Gould, Michael Shermer</t>
  </si>
  <si>
    <t>Saint Paul</t>
  </si>
  <si>
    <t>Wednesday Books</t>
  </si>
  <si>
    <t>Can't Stop Won't Stop (Young Adult Edition)</t>
  </si>
  <si>
    <t>Jeff Chang, Dave â€˜Davey Dâ€™ Cook</t>
  </si>
  <si>
    <t>Belleville</t>
  </si>
  <si>
    <t>WI</t>
  </si>
  <si>
    <t>Richard Schwartz, Ph.D., Alanis Morissette</t>
  </si>
  <si>
    <t>This I Believe</t>
  </si>
  <si>
    <t>Jay Allison, Dan Gediman</t>
  </si>
  <si>
    <t>El Paso</t>
  </si>
  <si>
    <t>TX</t>
  </si>
  <si>
    <t>Dead Aid</t>
  </si>
  <si>
    <t>Niall Ferguson, Dambisa Moyo</t>
  </si>
  <si>
    <t>Third Party</t>
  </si>
  <si>
    <t>El Segundo</t>
  </si>
  <si>
    <t>Oprah Winfrey, Bruce D. Perry</t>
  </si>
  <si>
    <t>Wounded</t>
  </si>
  <si>
    <t>Percival Everett</t>
  </si>
  <si>
    <t>The Seven Signs of Ethical Collapse</t>
  </si>
  <si>
    <t>Marianne M. Jennings</t>
  </si>
  <si>
    <t>OH</t>
  </si>
  <si>
    <t>The Tyranny of Merit</t>
  </si>
  <si>
    <t>Your Family Revealed</t>
  </si>
  <si>
    <t>Elaine Carney Gibson</t>
  </si>
  <si>
    <t>Extreme Ownership</t>
  </si>
  <si>
    <t>Leif Babin, Jocko Willink</t>
  </si>
  <si>
    <t>Tordotcom</t>
  </si>
  <si>
    <t>Spear</t>
  </si>
  <si>
    <t>Nicola Griffith</t>
  </si>
  <si>
    <t>El Camino College Bookstore</t>
  </si>
  <si>
    <t>Torrance</t>
  </si>
  <si>
    <t>RES7120: Research Foundations II (REB2522A)</t>
  </si>
  <si>
    <t>Canada College Bookstore</t>
  </si>
  <si>
    <t>HIST 202 54779 SU25</t>
  </si>
  <si>
    <t>The Limits of Power</t>
  </si>
  <si>
    <t>Redwood City</t>
  </si>
  <si>
    <t>HIST</t>
  </si>
  <si>
    <t>Aztec Shops Ltd.</t>
  </si>
  <si>
    <t>MUSIC 151 1 S1 SU25</t>
  </si>
  <si>
    <t>The Rest Is Noise</t>
  </si>
  <si>
    <t>Equitable</t>
  </si>
  <si>
    <t>RES7120: Research Foundations II (REB2522B)</t>
  </si>
  <si>
    <t>University of New Mexico Bookstore</t>
  </si>
  <si>
    <t>UHON-301-002 CRN: 31279</t>
  </si>
  <si>
    <t>Crenshaw</t>
  </si>
  <si>
    <t>Albuquerque</t>
  </si>
  <si>
    <t>NM</t>
  </si>
  <si>
    <t>Three Rivers College</t>
  </si>
  <si>
    <t>Kaileigh Yarbrow 161143 kyarbro1143 SU25</t>
  </si>
  <si>
    <t>Sophie's World</t>
  </si>
  <si>
    <t>Poplar Bluff</t>
  </si>
  <si>
    <t>MO</t>
  </si>
  <si>
    <t>ECL 306W 1 S1 SU25-IVC</t>
  </si>
  <si>
    <t>Little Brother</t>
  </si>
  <si>
    <t>College of San Mateo</t>
  </si>
  <si>
    <t>ENGL 165 54206 Comp, Argument, Crit Thinking SU25</t>
  </si>
  <si>
    <t>Ten Arguments for Deleting Your Social Media Accounts Right Now</t>
  </si>
  <si>
    <t>San Mateo</t>
  </si>
  <si>
    <t>ENGL</t>
  </si>
  <si>
    <t>MSU BOOKSTORE</t>
  </si>
  <si>
    <t>NRSG 608 001 (Summer 2025)</t>
  </si>
  <si>
    <t>The Great Indoors</t>
  </si>
  <si>
    <t>Bozeman</t>
  </si>
  <si>
    <t>McNeese State University</t>
  </si>
  <si>
    <t>HIST 405 W SU25</t>
  </si>
  <si>
    <t>A Voyage Long and Strange</t>
  </si>
  <si>
    <t>Lake Charles</t>
  </si>
  <si>
    <t>LA</t>
  </si>
  <si>
    <t>3715717</t>
  </si>
  <si>
    <t>EMEN-5015-301</t>
  </si>
  <si>
    <t>Purchase Order #PO06720</t>
  </si>
  <si>
    <t>9781466837270</t>
  </si>
  <si>
    <t>9781250041128</t>
  </si>
  <si>
    <t>11.99</t>
  </si>
  <si>
    <t/>
  </si>
  <si>
    <t>elgi2252</t>
  </si>
  <si>
    <t>5015</t>
  </si>
  <si>
    <t>EMEN</t>
  </si>
  <si>
    <t>412813</t>
  </si>
  <si>
    <t>3715717c</t>
  </si>
  <si>
    <t>Refunded</t>
  </si>
  <si>
    <t>3715743</t>
  </si>
  <si>
    <t>zeha4779</t>
  </si>
  <si>
    <t>3715743c</t>
  </si>
  <si>
    <t>3716169</t>
  </si>
  <si>
    <t>EMEN-5015-300</t>
  </si>
  <si>
    <t>saza2945</t>
  </si>
  <si>
    <t>412807</t>
  </si>
  <si>
    <t>3716195</t>
  </si>
  <si>
    <t>sast9106</t>
  </si>
  <si>
    <t>3716223</t>
  </si>
  <si>
    <t>mask9673</t>
  </si>
  <si>
    <t>3716223c</t>
  </si>
  <si>
    <t>3716263</t>
  </si>
  <si>
    <t>ENGL-4039-100</t>
  </si>
  <si>
    <t>A Small Place</t>
  </si>
  <si>
    <t>9781466828834</t>
  </si>
  <si>
    <t>9780374527075</t>
  </si>
  <si>
    <t>9.99</t>
  </si>
  <si>
    <t>alsz5918</t>
  </si>
  <si>
    <t>4039</t>
  </si>
  <si>
    <t>412814</t>
  </si>
  <si>
    <t>3716362</t>
  </si>
  <si>
    <t>hasi4376</t>
  </si>
  <si>
    <t>3716370</t>
  </si>
  <si>
    <t>tyro7543</t>
  </si>
  <si>
    <t>3716370c</t>
  </si>
  <si>
    <t>3716393</t>
  </si>
  <si>
    <t>mara7984</t>
  </si>
  <si>
    <t>3716447</t>
  </si>
  <si>
    <t>thpa2625</t>
  </si>
  <si>
    <t>3716553</t>
  </si>
  <si>
    <t>ikol6839</t>
  </si>
  <si>
    <t>3716555</t>
  </si>
  <si>
    <t>maon9231</t>
  </si>
  <si>
    <t>3716567</t>
  </si>
  <si>
    <t>seme6226</t>
  </si>
  <si>
    <t>3716683</t>
  </si>
  <si>
    <t>jama8504</t>
  </si>
  <si>
    <t>3716683c</t>
  </si>
  <si>
    <t>Opted Out</t>
  </si>
  <si>
    <t>3716908</t>
  </si>
  <si>
    <t>coal1507</t>
  </si>
  <si>
    <t>3717167</t>
  </si>
  <si>
    <t>mibe0968</t>
  </si>
  <si>
    <t>3717167c</t>
  </si>
  <si>
    <t>3717211</t>
  </si>
  <si>
    <t>elgi6302</t>
  </si>
  <si>
    <t>3717249</t>
  </si>
  <si>
    <t>aras1860</t>
  </si>
  <si>
    <t>3717249c</t>
  </si>
  <si>
    <t>3717278</t>
  </si>
  <si>
    <t>segr7444</t>
  </si>
  <si>
    <t>3717359</t>
  </si>
  <si>
    <t>moal1286</t>
  </si>
  <si>
    <t>3717359c</t>
  </si>
  <si>
    <t>3717377</t>
  </si>
  <si>
    <t>trde2114</t>
  </si>
  <si>
    <t>3717465</t>
  </si>
  <si>
    <t>daso7139</t>
  </si>
  <si>
    <t>3717500</t>
  </si>
  <si>
    <t>libo2325</t>
  </si>
  <si>
    <t>3718290</t>
  </si>
  <si>
    <t>ajke7736</t>
  </si>
  <si>
    <t>3718648</t>
  </si>
  <si>
    <t>damc9790</t>
  </si>
  <si>
    <t>3718648c</t>
  </si>
  <si>
    <t>3718673</t>
  </si>
  <si>
    <t>anme2578</t>
  </si>
  <si>
    <t>3719621</t>
  </si>
  <si>
    <t>brbe9959</t>
  </si>
  <si>
    <t>3719621c</t>
  </si>
  <si>
    <t>3720810</t>
  </si>
  <si>
    <t>viku3999</t>
  </si>
  <si>
    <t>3720810c</t>
  </si>
  <si>
    <t>3721015</t>
  </si>
  <si>
    <t>aaal9352</t>
  </si>
  <si>
    <t>3721015c</t>
  </si>
  <si>
    <t>3721026</t>
  </si>
  <si>
    <t>iyno9846</t>
  </si>
  <si>
    <t>3721086</t>
  </si>
  <si>
    <t>dabr8278</t>
  </si>
  <si>
    <t>3721086c</t>
  </si>
  <si>
    <t>3721111</t>
  </si>
  <si>
    <t>anpo4526</t>
  </si>
  <si>
    <t>3721111c</t>
  </si>
  <si>
    <t>3721298</t>
  </si>
  <si>
    <t>naca7315</t>
  </si>
  <si>
    <t>3721318</t>
  </si>
  <si>
    <t>masc3825</t>
  </si>
  <si>
    <t>3721566</t>
  </si>
  <si>
    <t>emfo4542</t>
  </si>
  <si>
    <t>3721653</t>
  </si>
  <si>
    <t>alwi6960</t>
  </si>
  <si>
    <t>3721653c</t>
  </si>
  <si>
    <t>3721679</t>
  </si>
  <si>
    <t>brwa6789</t>
  </si>
  <si>
    <t>3721713</t>
  </si>
  <si>
    <t>thpa3548</t>
  </si>
  <si>
    <t>3721840</t>
  </si>
  <si>
    <t>jowu3256</t>
  </si>
  <si>
    <t>3722409</t>
  </si>
  <si>
    <t>brma1239</t>
  </si>
  <si>
    <t>3722451</t>
  </si>
  <si>
    <t>kero6747</t>
  </si>
  <si>
    <t>3726476</t>
  </si>
  <si>
    <t>naza4014</t>
  </si>
  <si>
    <t>CONTINUATION</t>
  </si>
  <si>
    <t>3728253</t>
  </si>
  <si>
    <t>ENGL-1250-581</t>
  </si>
  <si>
    <t>Once There Were Wolves</t>
  </si>
  <si>
    <t>9781250244130</t>
  </si>
  <si>
    <t>9781250244147</t>
  </si>
  <si>
    <t>irba5958</t>
  </si>
  <si>
    <t>1250</t>
  </si>
  <si>
    <t>412722</t>
  </si>
  <si>
    <t>3728386</t>
  </si>
  <si>
    <t>jaha5830</t>
  </si>
  <si>
    <t>3728386c</t>
  </si>
  <si>
    <t>3730396</t>
  </si>
  <si>
    <t>liar4321</t>
  </si>
  <si>
    <t>3730396c</t>
  </si>
  <si>
    <t>3732500</t>
  </si>
  <si>
    <t>lama2905</t>
  </si>
  <si>
    <t>3732500c</t>
  </si>
  <si>
    <t>3733268</t>
  </si>
  <si>
    <t>3733299</t>
  </si>
  <si>
    <t>kido6969</t>
  </si>
  <si>
    <t>3733617</t>
  </si>
  <si>
    <t>napa5288</t>
  </si>
  <si>
    <t>3733617c</t>
  </si>
  <si>
    <t>3734207</t>
  </si>
  <si>
    <t>snna2069</t>
  </si>
  <si>
    <t>3734207c</t>
  </si>
  <si>
    <t>3734260</t>
  </si>
  <si>
    <t>drumhele</t>
  </si>
  <si>
    <t>3740394</t>
  </si>
  <si>
    <t>asne1142</t>
  </si>
  <si>
    <t>3742094</t>
  </si>
  <si>
    <t>cajo5845</t>
  </si>
  <si>
    <t>3742281</t>
  </si>
  <si>
    <t>evsp5380</t>
  </si>
  <si>
    <t>3742281c</t>
  </si>
  <si>
    <t>3742303</t>
  </si>
  <si>
    <t>ettw8498</t>
  </si>
  <si>
    <t>3742303c</t>
  </si>
  <si>
    <t>3742646</t>
  </si>
  <si>
    <t>mimc6557</t>
  </si>
  <si>
    <t>3742646c</t>
  </si>
  <si>
    <t>3743774</t>
  </si>
  <si>
    <t>jumi4280</t>
  </si>
  <si>
    <t>3708113</t>
  </si>
  <si>
    <t>Maryville University</t>
  </si>
  <si>
    <t>MEDICINE:PLAGUE TO PENICILLIN</t>
  </si>
  <si>
    <t>The Spirit Catches You and You Fall Down</t>
  </si>
  <si>
    <t>9781429931113</t>
  </si>
  <si>
    <t>9780374533403</t>
  </si>
  <si>
    <t>Equitable Access</t>
  </si>
  <si>
    <t>650 Maryville University Dr</t>
  </si>
  <si>
    <t>Saint Louis</t>
  </si>
  <si>
    <t>350</t>
  </si>
  <si>
    <t>403814</t>
  </si>
  <si>
    <t>CHARGE_STUDENT_EA</t>
  </si>
  <si>
    <t>141</t>
  </si>
  <si>
    <t>3708113c</t>
  </si>
  <si>
    <t>3708114</t>
  </si>
  <si>
    <t>CHILD LIFE FIELD EXPERIENCE</t>
  </si>
  <si>
    <t>494</t>
  </si>
  <si>
    <t>HDFS</t>
  </si>
  <si>
    <t>403817</t>
  </si>
  <si>
    <t>3769279</t>
  </si>
  <si>
    <t>3769949</t>
  </si>
  <si>
    <t>3770997</t>
  </si>
  <si>
    <t>3769662</t>
  </si>
  <si>
    <t>RedShelf</t>
  </si>
  <si>
    <t>WRIGHT CITY</t>
  </si>
  <si>
    <t>3769948</t>
  </si>
  <si>
    <t>Mineral Point</t>
  </si>
  <si>
    <t>3770738</t>
  </si>
  <si>
    <t>Marathon</t>
  </si>
  <si>
    <t>3730772</t>
  </si>
  <si>
    <t>Medical Anthropology</t>
  </si>
  <si>
    <t>The Way That Leads Among the Lost</t>
  </si>
  <si>
    <t>9780374605797</t>
  </si>
  <si>
    <t>9780374605780</t>
  </si>
  <si>
    <t>2221 University Avenue SE</t>
  </si>
  <si>
    <t xml:space="preserve">Minneapolis </t>
  </si>
  <si>
    <t>3306W</t>
  </si>
  <si>
    <t>ANTH</t>
  </si>
  <si>
    <t>496445</t>
  </si>
  <si>
    <t>497586</t>
  </si>
  <si>
    <t>208</t>
  </si>
  <si>
    <t>Twin Cities</t>
  </si>
  <si>
    <t>3730773</t>
  </si>
  <si>
    <t>3730774</t>
  </si>
  <si>
    <t>3731246</t>
  </si>
  <si>
    <t>3731246c</t>
  </si>
  <si>
    <t>3732586</t>
  </si>
  <si>
    <t>3732884</t>
  </si>
  <si>
    <t>3733345c</t>
  </si>
  <si>
    <t>9780765384461</t>
  </si>
  <si>
    <t>9781250203427</t>
  </si>
  <si>
    <t>1.99</t>
  </si>
  <si>
    <t>1424</t>
  </si>
  <si>
    <t>496677</t>
  </si>
  <si>
    <t>499247</t>
  </si>
  <si>
    <t>3733758</t>
  </si>
  <si>
    <t>3733833</t>
  </si>
  <si>
    <t>3740460</t>
  </si>
  <si>
    <t>3742962</t>
  </si>
  <si>
    <t>3744333</t>
  </si>
  <si>
    <t>3744335</t>
  </si>
  <si>
    <t>3744339</t>
  </si>
  <si>
    <t>3744345</t>
  </si>
  <si>
    <t>3744350</t>
  </si>
  <si>
    <t>3744353</t>
  </si>
  <si>
    <t>3744357</t>
  </si>
  <si>
    <t>3744363</t>
  </si>
  <si>
    <t>3744367</t>
  </si>
  <si>
    <t>3744574</t>
  </si>
  <si>
    <t>3744579</t>
  </si>
  <si>
    <t>3744586</t>
  </si>
  <si>
    <t>3744593</t>
  </si>
  <si>
    <t>3744598</t>
  </si>
  <si>
    <t>3744604</t>
  </si>
  <si>
    <t>3744610</t>
  </si>
  <si>
    <t>3744618</t>
  </si>
  <si>
    <t>3744625</t>
  </si>
  <si>
    <t>3744630</t>
  </si>
  <si>
    <t>3744636</t>
  </si>
  <si>
    <t>3744642</t>
  </si>
  <si>
    <t>3744647</t>
  </si>
  <si>
    <t>3744655</t>
  </si>
  <si>
    <t>3745115</t>
  </si>
  <si>
    <t>New Topics in History</t>
  </si>
  <si>
    <t>Germania</t>
  </si>
  <si>
    <t>9781429945417</t>
  </si>
  <si>
    <t>9780312680688</t>
  </si>
  <si>
    <t>12.99</t>
  </si>
  <si>
    <t>3000</t>
  </si>
  <si>
    <t>496127</t>
  </si>
  <si>
    <t>3745120</t>
  </si>
  <si>
    <t>3745287</t>
  </si>
  <si>
    <t>3745293</t>
  </si>
  <si>
    <t>3745298</t>
  </si>
  <si>
    <t>3745305</t>
  </si>
  <si>
    <t>3745310</t>
  </si>
  <si>
    <t>3745314</t>
  </si>
  <si>
    <t>3745317</t>
  </si>
  <si>
    <t>3745320</t>
  </si>
  <si>
    <t>3745324</t>
  </si>
  <si>
    <t>3745328</t>
  </si>
  <si>
    <t>3745333</t>
  </si>
  <si>
    <t>3745340</t>
  </si>
  <si>
    <t>3745343</t>
  </si>
  <si>
    <t>3745348</t>
  </si>
  <si>
    <t>3745352</t>
  </si>
  <si>
    <t>3745529</t>
  </si>
  <si>
    <t>3745533</t>
  </si>
  <si>
    <t>3745538</t>
  </si>
  <si>
    <t>3745543</t>
  </si>
  <si>
    <t>3745545</t>
  </si>
  <si>
    <t>3745549</t>
  </si>
  <si>
    <t>3755739</t>
  </si>
  <si>
    <t>1000</t>
  </si>
  <si>
    <t>496123</t>
  </si>
  <si>
    <t>503086</t>
  </si>
  <si>
    <t>3755772</t>
  </si>
  <si>
    <t>3755845</t>
  </si>
  <si>
    <t>3755867</t>
  </si>
  <si>
    <t>3755971</t>
  </si>
  <si>
    <t>3768521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</si>
</sst>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8"/>
      <color theme="3"/>
      <name val="Aptos Narrow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49" fontId="3" fillId="0" borderId="0" xfId="0" applyNumberFormat="1" applyFont="1"/>
    <xf numFmtId="14" fontId="2" fillId="0" borderId="0" xfId="0" applyNumberFormat="1" applyFont="1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left" indent="2"/>
    </xf>
    <xf numFmtId="40" fontId="20" fillId="0" borderId="0" xfId="0" applyNumberFormat="1" applyFont="1"/>
    <xf numFmtId="40" fontId="0" fillId="0" borderId="0" xfId="0" applyNumberForma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37C4362A-E284-4A79-B82E-A92433E68A3F}"/>
    <cellStyle name="Note 2" xfId="42" xr:uid="{2A75C7F1-90BE-465B-9530-11516BE70D4A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4"/>
  <sheetViews>
    <sheetView topLeftCell="U1" workbookViewId="0">
      <pane ySplit="1" topLeftCell="A2" activePane="bottomLeft" state="frozen"/>
      <selection pane="bottomLeft" activeCell="AK11" sqref="AK11"/>
    </sheetView>
  </sheetViews>
  <sheetFormatPr baseColWidth="10" defaultColWidth="12.6640625" defaultRowHeight="15" customHeight="1" x14ac:dyDescent="0.2"/>
  <cols>
    <col min="1" max="1" width="8.6640625" customWidth="1"/>
    <col min="2" max="2" width="9.1640625" style="8" customWidth="1"/>
    <col min="3" max="3" width="2.5" customWidth="1"/>
    <col min="4" max="4" width="2.6640625" customWidth="1"/>
    <col min="5" max="5" width="7" customWidth="1"/>
    <col min="6" max="7" width="8.6640625" customWidth="1"/>
    <col min="8" max="8" width="6.33203125" customWidth="1"/>
    <col min="9" max="9" width="16.5" style="10" bestFit="1" customWidth="1"/>
    <col min="10" max="10" width="15.6640625" style="10" customWidth="1"/>
    <col min="11" max="11" width="9.83203125" style="10" customWidth="1"/>
    <col min="12" max="13" width="8.6640625" style="9" customWidth="1"/>
    <col min="14" max="14" width="6" style="9" customWidth="1"/>
    <col min="15" max="17" width="8.6640625" style="9" customWidth="1"/>
    <col min="18" max="18" width="5.83203125" style="9" customWidth="1"/>
    <col min="19" max="19" width="7.33203125" style="9" customWidth="1"/>
    <col min="20" max="20" width="8.6640625" style="9" customWidth="1"/>
    <col min="21" max="35" width="8.6640625" customWidth="1"/>
    <col min="36" max="36" width="12.6640625" bestFit="1" customWidth="1"/>
    <col min="37" max="37" width="10.83203125" customWidth="1"/>
    <col min="38" max="38" width="8.6640625" customWidth="1"/>
  </cols>
  <sheetData>
    <row r="1" spans="1:38" ht="14.25" customHeight="1" x14ac:dyDescent="0.2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6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7" t="s">
        <v>35</v>
      </c>
      <c r="AK1" s="2" t="s">
        <v>36</v>
      </c>
      <c r="AL1" s="2" t="s">
        <v>37</v>
      </c>
    </row>
    <row r="2" spans="1:38" x14ac:dyDescent="0.2">
      <c r="A2">
        <v>46864065</v>
      </c>
      <c r="B2" s="8">
        <v>45830</v>
      </c>
      <c r="F2" t="s">
        <v>48</v>
      </c>
      <c r="G2" t="s">
        <v>139</v>
      </c>
      <c r="H2" t="s">
        <v>140</v>
      </c>
      <c r="I2" s="10">
        <v>9781429952682</v>
      </c>
      <c r="J2" s="10">
        <v>9780374532505</v>
      </c>
      <c r="L2">
        <v>12.99</v>
      </c>
      <c r="M2">
        <v>12.99</v>
      </c>
      <c r="N2">
        <v>0</v>
      </c>
      <c r="O2">
        <v>3.9</v>
      </c>
      <c r="P2">
        <v>9.09</v>
      </c>
      <c r="Q2">
        <v>0</v>
      </c>
      <c r="R2">
        <v>0</v>
      </c>
      <c r="S2">
        <v>9.09</v>
      </c>
      <c r="T2" t="s">
        <v>39</v>
      </c>
      <c r="U2" t="s">
        <v>40</v>
      </c>
      <c r="V2" t="s">
        <v>41</v>
      </c>
      <c r="W2" t="s">
        <v>49</v>
      </c>
      <c r="X2" t="s">
        <v>43</v>
      </c>
      <c r="Y2" t="s">
        <v>44</v>
      </c>
      <c r="Z2" t="s">
        <v>141</v>
      </c>
      <c r="AA2" t="s">
        <v>51</v>
      </c>
      <c r="AB2">
        <v>93711</v>
      </c>
      <c r="AC2" t="s">
        <v>45</v>
      </c>
      <c r="AF2" t="s">
        <v>46</v>
      </c>
      <c r="AK2" s="2" t="s">
        <v>47</v>
      </c>
      <c r="AL2" t="s">
        <v>43</v>
      </c>
    </row>
    <row r="3" spans="1:38" x14ac:dyDescent="0.2">
      <c r="A3">
        <v>46708215</v>
      </c>
      <c r="B3" s="8">
        <v>45818</v>
      </c>
      <c r="F3" t="s">
        <v>48</v>
      </c>
      <c r="G3" t="s">
        <v>139</v>
      </c>
      <c r="H3" t="s">
        <v>140</v>
      </c>
      <c r="I3" s="10">
        <v>9781429952682</v>
      </c>
      <c r="J3" s="10">
        <v>9780374532505</v>
      </c>
      <c r="L3">
        <v>12.99</v>
      </c>
      <c r="M3">
        <v>12.99</v>
      </c>
      <c r="N3">
        <v>0</v>
      </c>
      <c r="O3">
        <v>3.9</v>
      </c>
      <c r="P3">
        <v>9.09</v>
      </c>
      <c r="Q3">
        <v>0</v>
      </c>
      <c r="R3">
        <v>0</v>
      </c>
      <c r="S3">
        <v>9.09</v>
      </c>
      <c r="T3" t="s">
        <v>39</v>
      </c>
      <c r="U3" t="s">
        <v>40</v>
      </c>
      <c r="V3" t="s">
        <v>41</v>
      </c>
      <c r="W3" t="s">
        <v>49</v>
      </c>
      <c r="X3" t="s">
        <v>43</v>
      </c>
      <c r="Y3" t="s">
        <v>44</v>
      </c>
      <c r="Z3" t="s">
        <v>142</v>
      </c>
      <c r="AA3" t="s">
        <v>143</v>
      </c>
      <c r="AB3">
        <v>10977</v>
      </c>
      <c r="AC3" t="s">
        <v>45</v>
      </c>
      <c r="AF3" t="s">
        <v>46</v>
      </c>
      <c r="AK3" s="2" t="s">
        <v>47</v>
      </c>
      <c r="AL3" t="s">
        <v>43</v>
      </c>
    </row>
    <row r="4" spans="1:38" x14ac:dyDescent="0.2">
      <c r="A4">
        <v>46683443</v>
      </c>
      <c r="B4" s="8">
        <v>45816</v>
      </c>
      <c r="E4" t="s">
        <v>144</v>
      </c>
      <c r="F4" t="s">
        <v>48</v>
      </c>
      <c r="G4" t="s">
        <v>139</v>
      </c>
      <c r="H4" t="s">
        <v>140</v>
      </c>
      <c r="I4" s="10">
        <v>9781429952682</v>
      </c>
      <c r="J4" s="10">
        <v>9780374532505</v>
      </c>
      <c r="L4">
        <v>12.99</v>
      </c>
      <c r="M4">
        <v>12.99</v>
      </c>
      <c r="N4">
        <v>0</v>
      </c>
      <c r="O4">
        <v>3.9</v>
      </c>
      <c r="P4">
        <v>9.09</v>
      </c>
      <c r="Q4">
        <v>0</v>
      </c>
      <c r="R4">
        <v>1.1000000000000001</v>
      </c>
      <c r="S4">
        <v>10.19</v>
      </c>
      <c r="T4" t="s">
        <v>39</v>
      </c>
      <c r="U4" t="s">
        <v>40</v>
      </c>
      <c r="V4" t="s">
        <v>41</v>
      </c>
      <c r="W4" t="s">
        <v>42</v>
      </c>
      <c r="X4" t="s">
        <v>43</v>
      </c>
      <c r="Y4" t="s">
        <v>44</v>
      </c>
      <c r="Z4" t="s">
        <v>145</v>
      </c>
      <c r="AA4" t="s">
        <v>124</v>
      </c>
      <c r="AB4">
        <v>55344</v>
      </c>
      <c r="AC4" t="s">
        <v>45</v>
      </c>
      <c r="AF4" t="s">
        <v>46</v>
      </c>
      <c r="AK4" s="2" t="s">
        <v>47</v>
      </c>
      <c r="AL4" t="s">
        <v>43</v>
      </c>
    </row>
    <row r="5" spans="1:38" x14ac:dyDescent="0.2">
      <c r="A5">
        <v>46814059</v>
      </c>
      <c r="B5" s="8">
        <v>45826</v>
      </c>
      <c r="F5" t="s">
        <v>53</v>
      </c>
      <c r="G5" t="s">
        <v>146</v>
      </c>
      <c r="H5" t="s">
        <v>147</v>
      </c>
      <c r="I5" s="10">
        <v>9781429996761</v>
      </c>
      <c r="J5" s="10">
        <v>9780805070897</v>
      </c>
      <c r="L5">
        <v>12.99</v>
      </c>
      <c r="M5">
        <v>12.99</v>
      </c>
      <c r="N5">
        <v>0</v>
      </c>
      <c r="O5">
        <v>3.9</v>
      </c>
      <c r="P5">
        <v>9.09</v>
      </c>
      <c r="Q5">
        <v>0</v>
      </c>
      <c r="R5">
        <v>1.05</v>
      </c>
      <c r="S5">
        <v>10.14</v>
      </c>
      <c r="T5" t="s">
        <v>39</v>
      </c>
      <c r="U5" t="s">
        <v>40</v>
      </c>
      <c r="V5" t="s">
        <v>41</v>
      </c>
      <c r="W5" t="s">
        <v>42</v>
      </c>
      <c r="X5" t="s">
        <v>43</v>
      </c>
      <c r="Y5" t="s">
        <v>44</v>
      </c>
      <c r="Z5" t="s">
        <v>148</v>
      </c>
      <c r="AA5" t="s">
        <v>124</v>
      </c>
      <c r="AB5">
        <v>55121</v>
      </c>
      <c r="AC5" t="s">
        <v>45</v>
      </c>
      <c r="AF5" t="s">
        <v>46</v>
      </c>
      <c r="AK5" s="2" t="s">
        <v>47</v>
      </c>
      <c r="AL5" t="s">
        <v>43</v>
      </c>
    </row>
    <row r="6" spans="1:38" x14ac:dyDescent="0.2">
      <c r="A6">
        <v>46703800</v>
      </c>
      <c r="B6" s="8">
        <v>45818</v>
      </c>
      <c r="F6" t="s">
        <v>149</v>
      </c>
      <c r="G6" t="s">
        <v>150</v>
      </c>
      <c r="H6" t="s">
        <v>151</v>
      </c>
      <c r="I6" s="10">
        <v>9781250198556</v>
      </c>
      <c r="J6" s="10">
        <v>9781250790514</v>
      </c>
      <c r="L6">
        <v>11.99</v>
      </c>
      <c r="M6">
        <v>11.99</v>
      </c>
      <c r="N6">
        <v>0</v>
      </c>
      <c r="O6">
        <v>3.6</v>
      </c>
      <c r="P6">
        <v>8.39</v>
      </c>
      <c r="Q6">
        <v>0</v>
      </c>
      <c r="R6">
        <v>0.66</v>
      </c>
      <c r="S6">
        <v>9.0500000000000007</v>
      </c>
      <c r="T6" t="s">
        <v>39</v>
      </c>
      <c r="U6" t="s">
        <v>40</v>
      </c>
      <c r="V6" t="s">
        <v>41</v>
      </c>
      <c r="W6" t="s">
        <v>42</v>
      </c>
      <c r="X6" t="s">
        <v>43</v>
      </c>
      <c r="Y6" t="s">
        <v>44</v>
      </c>
      <c r="Z6" t="s">
        <v>152</v>
      </c>
      <c r="AA6" t="s">
        <v>153</v>
      </c>
      <c r="AB6">
        <v>53508</v>
      </c>
      <c r="AC6" t="s">
        <v>45</v>
      </c>
      <c r="AF6" t="s">
        <v>46</v>
      </c>
      <c r="AK6" s="2" t="s">
        <v>47</v>
      </c>
      <c r="AL6" t="s">
        <v>43</v>
      </c>
    </row>
    <row r="7" spans="1:38" x14ac:dyDescent="0.2">
      <c r="A7">
        <v>46754318</v>
      </c>
      <c r="B7" s="8">
        <v>45821</v>
      </c>
      <c r="E7" t="s">
        <v>55</v>
      </c>
      <c r="F7" t="s">
        <v>62</v>
      </c>
      <c r="G7" t="s">
        <v>123</v>
      </c>
      <c r="H7" t="s">
        <v>154</v>
      </c>
      <c r="I7" s="10">
        <v>9781683646693</v>
      </c>
      <c r="L7">
        <v>9.99</v>
      </c>
      <c r="M7">
        <v>9.99</v>
      </c>
      <c r="N7">
        <v>0</v>
      </c>
      <c r="O7">
        <v>3</v>
      </c>
      <c r="P7">
        <v>6.99</v>
      </c>
      <c r="Q7">
        <v>0</v>
      </c>
      <c r="R7">
        <v>0</v>
      </c>
      <c r="S7">
        <v>6.99</v>
      </c>
      <c r="T7" t="s">
        <v>39</v>
      </c>
      <c r="U7" t="s">
        <v>40</v>
      </c>
      <c r="V7" t="s">
        <v>41</v>
      </c>
      <c r="W7" t="s">
        <v>49</v>
      </c>
      <c r="Y7" t="s">
        <v>56</v>
      </c>
      <c r="Z7" t="s">
        <v>57</v>
      </c>
      <c r="AA7" t="s">
        <v>58</v>
      </c>
      <c r="AB7">
        <v>46953</v>
      </c>
      <c r="AC7" t="s">
        <v>45</v>
      </c>
      <c r="AF7" t="s">
        <v>46</v>
      </c>
      <c r="AK7" s="2" t="s">
        <v>47</v>
      </c>
      <c r="AL7" t="s">
        <v>43</v>
      </c>
    </row>
    <row r="8" spans="1:38" x14ac:dyDescent="0.2">
      <c r="A8">
        <v>46710448</v>
      </c>
      <c r="B8" s="8">
        <v>45819</v>
      </c>
      <c r="F8" t="s">
        <v>53</v>
      </c>
      <c r="G8" t="s">
        <v>155</v>
      </c>
      <c r="H8" t="s">
        <v>156</v>
      </c>
      <c r="I8" s="10">
        <v>9781429918459</v>
      </c>
      <c r="J8" s="10">
        <v>9781250131225</v>
      </c>
      <c r="L8">
        <v>11.99</v>
      </c>
      <c r="M8">
        <v>11.99</v>
      </c>
      <c r="N8">
        <v>0</v>
      </c>
      <c r="O8">
        <v>3.6</v>
      </c>
      <c r="P8">
        <v>8.39</v>
      </c>
      <c r="Q8">
        <v>0</v>
      </c>
      <c r="R8">
        <v>0.99</v>
      </c>
      <c r="S8">
        <v>9.3800000000000008</v>
      </c>
      <c r="T8" t="s">
        <v>39</v>
      </c>
      <c r="U8" t="s">
        <v>40</v>
      </c>
      <c r="V8" t="s">
        <v>41</v>
      </c>
      <c r="W8" t="s">
        <v>42</v>
      </c>
      <c r="X8" t="s">
        <v>43</v>
      </c>
      <c r="Y8" t="s">
        <v>44</v>
      </c>
      <c r="Z8" t="s">
        <v>157</v>
      </c>
      <c r="AA8" t="s">
        <v>158</v>
      </c>
      <c r="AB8">
        <v>79932</v>
      </c>
      <c r="AC8" t="s">
        <v>45</v>
      </c>
      <c r="AF8" t="s">
        <v>46</v>
      </c>
      <c r="AK8" s="2" t="s">
        <v>47</v>
      </c>
      <c r="AL8" t="s">
        <v>43</v>
      </c>
    </row>
    <row r="9" spans="1:38" x14ac:dyDescent="0.2">
      <c r="A9">
        <v>46933011</v>
      </c>
      <c r="B9" s="8">
        <v>45838</v>
      </c>
      <c r="F9" t="s">
        <v>48</v>
      </c>
      <c r="G9" t="s">
        <v>159</v>
      </c>
      <c r="H9" t="s">
        <v>160</v>
      </c>
      <c r="I9" s="10">
        <v>9781429954259</v>
      </c>
      <c r="J9" s="10">
        <v>9780374532123</v>
      </c>
      <c r="L9">
        <v>11.99</v>
      </c>
      <c r="M9">
        <v>11.99</v>
      </c>
      <c r="N9">
        <v>0</v>
      </c>
      <c r="O9">
        <v>3.6</v>
      </c>
      <c r="P9">
        <v>8.39</v>
      </c>
      <c r="Q9">
        <v>0</v>
      </c>
      <c r="R9">
        <v>0</v>
      </c>
      <c r="S9">
        <v>8.39</v>
      </c>
      <c r="T9" t="s">
        <v>39</v>
      </c>
      <c r="U9" t="s">
        <v>40</v>
      </c>
      <c r="V9" t="s">
        <v>41</v>
      </c>
      <c r="W9" t="s">
        <v>49</v>
      </c>
      <c r="Y9" t="s">
        <v>161</v>
      </c>
      <c r="Z9" t="s">
        <v>162</v>
      </c>
      <c r="AA9" t="s">
        <v>51</v>
      </c>
      <c r="AB9">
        <v>90245</v>
      </c>
      <c r="AC9" t="s">
        <v>45</v>
      </c>
      <c r="AF9" t="s">
        <v>46</v>
      </c>
      <c r="AK9" s="2" t="s">
        <v>47</v>
      </c>
      <c r="AL9" t="s">
        <v>43</v>
      </c>
    </row>
    <row r="10" spans="1:38" x14ac:dyDescent="0.2">
      <c r="A10">
        <v>46704734</v>
      </c>
      <c r="B10" s="8">
        <v>45818</v>
      </c>
      <c r="E10" t="s">
        <v>55</v>
      </c>
      <c r="F10" t="s">
        <v>67</v>
      </c>
      <c r="G10" t="s">
        <v>68</v>
      </c>
      <c r="H10" t="s">
        <v>163</v>
      </c>
      <c r="I10" s="10">
        <v>9781250223210</v>
      </c>
      <c r="J10" s="10">
        <v>9781250223180</v>
      </c>
      <c r="L10">
        <v>14.99</v>
      </c>
      <c r="M10">
        <v>14.99</v>
      </c>
      <c r="N10">
        <v>0</v>
      </c>
      <c r="O10">
        <v>4.5</v>
      </c>
      <c r="P10">
        <v>10.49</v>
      </c>
      <c r="Q10">
        <v>0</v>
      </c>
      <c r="R10">
        <v>0</v>
      </c>
      <c r="S10">
        <v>10.49</v>
      </c>
      <c r="T10" t="s">
        <v>39</v>
      </c>
      <c r="U10" t="s">
        <v>40</v>
      </c>
      <c r="V10" t="s">
        <v>41</v>
      </c>
      <c r="W10" t="s">
        <v>49</v>
      </c>
      <c r="Y10" t="s">
        <v>56</v>
      </c>
      <c r="Z10" t="s">
        <v>57</v>
      </c>
      <c r="AA10" t="s">
        <v>58</v>
      </c>
      <c r="AB10">
        <v>46953</v>
      </c>
      <c r="AC10" t="s">
        <v>45</v>
      </c>
      <c r="AF10" t="s">
        <v>46</v>
      </c>
      <c r="AK10" s="2" t="s">
        <v>47</v>
      </c>
      <c r="AL10" t="s">
        <v>43</v>
      </c>
    </row>
    <row r="11" spans="1:38" x14ac:dyDescent="0.2">
      <c r="A11">
        <v>46896899</v>
      </c>
      <c r="B11" s="8">
        <v>45833</v>
      </c>
      <c r="E11" t="s">
        <v>55</v>
      </c>
      <c r="F11" t="s">
        <v>59</v>
      </c>
      <c r="G11" t="s">
        <v>164</v>
      </c>
      <c r="H11" t="s">
        <v>165</v>
      </c>
      <c r="I11" s="10">
        <v>9781555970208</v>
      </c>
      <c r="J11" s="10">
        <v>9781555974862</v>
      </c>
      <c r="L11">
        <v>9.99</v>
      </c>
      <c r="M11">
        <v>9.99</v>
      </c>
      <c r="N11">
        <v>0</v>
      </c>
      <c r="O11">
        <v>3</v>
      </c>
      <c r="P11">
        <v>6.99</v>
      </c>
      <c r="Q11">
        <v>0</v>
      </c>
      <c r="R11">
        <v>0</v>
      </c>
      <c r="S11">
        <v>6.99</v>
      </c>
      <c r="T11" t="s">
        <v>39</v>
      </c>
      <c r="U11" t="s">
        <v>40</v>
      </c>
      <c r="V11" t="s">
        <v>41</v>
      </c>
      <c r="W11" t="s">
        <v>49</v>
      </c>
      <c r="Y11" t="s">
        <v>56</v>
      </c>
      <c r="Z11" t="s">
        <v>57</v>
      </c>
      <c r="AA11" t="s">
        <v>58</v>
      </c>
      <c r="AB11">
        <v>46953</v>
      </c>
      <c r="AC11" t="s">
        <v>45</v>
      </c>
      <c r="AF11" t="s">
        <v>46</v>
      </c>
      <c r="AK11" s="2" t="s">
        <v>47</v>
      </c>
      <c r="AL11" t="s">
        <v>43</v>
      </c>
    </row>
    <row r="12" spans="1:38" x14ac:dyDescent="0.2">
      <c r="A12">
        <v>46636628</v>
      </c>
      <c r="B12" s="8">
        <v>45811</v>
      </c>
      <c r="E12" t="s">
        <v>55</v>
      </c>
      <c r="F12" t="s">
        <v>67</v>
      </c>
      <c r="G12" t="s">
        <v>68</v>
      </c>
      <c r="H12" t="s">
        <v>163</v>
      </c>
      <c r="I12" s="10">
        <v>9781250223210</v>
      </c>
      <c r="J12" s="10">
        <v>9781250223180</v>
      </c>
      <c r="L12">
        <v>14.99</v>
      </c>
      <c r="M12">
        <v>14.99</v>
      </c>
      <c r="N12">
        <v>0</v>
      </c>
      <c r="O12">
        <v>4.5</v>
      </c>
      <c r="P12">
        <v>10.49</v>
      </c>
      <c r="Q12">
        <v>0</v>
      </c>
      <c r="R12">
        <v>0</v>
      </c>
      <c r="S12">
        <v>10.49</v>
      </c>
      <c r="T12" t="s">
        <v>39</v>
      </c>
      <c r="U12" t="s">
        <v>40</v>
      </c>
      <c r="V12" t="s">
        <v>41</v>
      </c>
      <c r="W12" t="s">
        <v>49</v>
      </c>
      <c r="Y12" t="s">
        <v>56</v>
      </c>
      <c r="Z12" t="s">
        <v>57</v>
      </c>
      <c r="AA12" t="s">
        <v>58</v>
      </c>
      <c r="AB12">
        <v>46953</v>
      </c>
      <c r="AC12" t="s">
        <v>45</v>
      </c>
      <c r="AF12" t="s">
        <v>46</v>
      </c>
      <c r="AK12" s="2" t="s">
        <v>47</v>
      </c>
      <c r="AL12" t="s">
        <v>43</v>
      </c>
    </row>
    <row r="13" spans="1:38" x14ac:dyDescent="0.2">
      <c r="A13">
        <v>46648401</v>
      </c>
      <c r="B13" s="8">
        <v>45813</v>
      </c>
      <c r="E13" t="s">
        <v>55</v>
      </c>
      <c r="F13" t="s">
        <v>67</v>
      </c>
      <c r="G13" t="s">
        <v>68</v>
      </c>
      <c r="H13" t="s">
        <v>163</v>
      </c>
      <c r="I13" s="10">
        <v>9781250223210</v>
      </c>
      <c r="J13" s="10">
        <v>9781250223180</v>
      </c>
      <c r="L13">
        <v>14.99</v>
      </c>
      <c r="M13">
        <v>14.99</v>
      </c>
      <c r="N13">
        <v>0</v>
      </c>
      <c r="O13">
        <v>4.5</v>
      </c>
      <c r="P13">
        <v>10.49</v>
      </c>
      <c r="Q13">
        <v>0</v>
      </c>
      <c r="R13">
        <v>0</v>
      </c>
      <c r="S13">
        <v>10.49</v>
      </c>
      <c r="T13" t="s">
        <v>39</v>
      </c>
      <c r="U13" t="s">
        <v>40</v>
      </c>
      <c r="V13" t="s">
        <v>41</v>
      </c>
      <c r="W13" t="s">
        <v>49</v>
      </c>
      <c r="Y13" t="s">
        <v>56</v>
      </c>
      <c r="Z13" t="s">
        <v>57</v>
      </c>
      <c r="AA13" t="s">
        <v>58</v>
      </c>
      <c r="AB13">
        <v>46953</v>
      </c>
      <c r="AC13" t="s">
        <v>45</v>
      </c>
      <c r="AF13" t="s">
        <v>46</v>
      </c>
      <c r="AK13" s="2" t="s">
        <v>47</v>
      </c>
      <c r="AL13" t="s">
        <v>43</v>
      </c>
    </row>
    <row r="14" spans="1:38" x14ac:dyDescent="0.2">
      <c r="A14">
        <v>46694253</v>
      </c>
      <c r="B14" s="8">
        <v>45817</v>
      </c>
      <c r="E14" t="s">
        <v>125</v>
      </c>
      <c r="F14" t="s">
        <v>126</v>
      </c>
      <c r="G14" t="s">
        <v>127</v>
      </c>
      <c r="H14" t="s">
        <v>128</v>
      </c>
      <c r="I14" s="10">
        <v>9781250301710</v>
      </c>
      <c r="J14" s="10">
        <v>9781250301697</v>
      </c>
      <c r="L14">
        <v>12.99</v>
      </c>
      <c r="M14">
        <v>12.99</v>
      </c>
      <c r="N14">
        <v>0</v>
      </c>
      <c r="O14">
        <v>3.9</v>
      </c>
      <c r="P14">
        <v>9.09</v>
      </c>
      <c r="Q14">
        <v>0</v>
      </c>
      <c r="R14">
        <v>0</v>
      </c>
      <c r="S14">
        <v>9.09</v>
      </c>
      <c r="T14" t="s">
        <v>39</v>
      </c>
      <c r="U14" t="s">
        <v>40</v>
      </c>
      <c r="V14" t="s">
        <v>41</v>
      </c>
      <c r="W14" t="s">
        <v>49</v>
      </c>
      <c r="Y14" t="s">
        <v>56</v>
      </c>
      <c r="Z14" t="s">
        <v>129</v>
      </c>
      <c r="AA14" t="s">
        <v>51</v>
      </c>
      <c r="AB14">
        <v>95207</v>
      </c>
      <c r="AC14" t="s">
        <v>45</v>
      </c>
      <c r="AF14" t="s">
        <v>46</v>
      </c>
      <c r="AK14" s="2" t="s">
        <v>47</v>
      </c>
      <c r="AL14" t="s">
        <v>43</v>
      </c>
    </row>
    <row r="15" spans="1:38" x14ac:dyDescent="0.2">
      <c r="A15">
        <v>46695491</v>
      </c>
      <c r="B15" s="8">
        <v>45817</v>
      </c>
      <c r="E15" t="s">
        <v>55</v>
      </c>
      <c r="F15" t="s">
        <v>63</v>
      </c>
      <c r="G15" t="s">
        <v>64</v>
      </c>
      <c r="H15" t="s">
        <v>65</v>
      </c>
      <c r="I15" s="10">
        <v>9781250766571</v>
      </c>
      <c r="J15" s="10">
        <v>9781250766564</v>
      </c>
      <c r="L15">
        <v>9.99</v>
      </c>
      <c r="M15">
        <v>9.99</v>
      </c>
      <c r="N15">
        <v>0</v>
      </c>
      <c r="O15">
        <v>3</v>
      </c>
      <c r="P15">
        <v>6.99</v>
      </c>
      <c r="Q15">
        <v>0</v>
      </c>
      <c r="R15">
        <v>0</v>
      </c>
      <c r="S15">
        <v>6.99</v>
      </c>
      <c r="T15" t="s">
        <v>39</v>
      </c>
      <c r="U15" t="s">
        <v>40</v>
      </c>
      <c r="V15" t="s">
        <v>41</v>
      </c>
      <c r="W15" t="s">
        <v>49</v>
      </c>
      <c r="Y15" t="s">
        <v>56</v>
      </c>
      <c r="Z15" t="s">
        <v>57</v>
      </c>
      <c r="AA15" t="s">
        <v>58</v>
      </c>
      <c r="AB15">
        <v>46953</v>
      </c>
      <c r="AC15" t="s">
        <v>45</v>
      </c>
      <c r="AF15" t="s">
        <v>46</v>
      </c>
      <c r="AK15" s="2" t="s">
        <v>47</v>
      </c>
      <c r="AL15" t="s">
        <v>43</v>
      </c>
    </row>
    <row r="16" spans="1:38" x14ac:dyDescent="0.2">
      <c r="A16">
        <v>46774636</v>
      </c>
      <c r="B16" s="8">
        <v>45823</v>
      </c>
      <c r="F16" t="s">
        <v>38</v>
      </c>
      <c r="G16" t="s">
        <v>166</v>
      </c>
      <c r="H16" t="s">
        <v>167</v>
      </c>
      <c r="I16" s="10">
        <v>9781466824256</v>
      </c>
      <c r="J16" s="10">
        <v>9781250007735</v>
      </c>
      <c r="L16">
        <v>14.99</v>
      </c>
      <c r="M16">
        <v>14.99</v>
      </c>
      <c r="N16">
        <v>0</v>
      </c>
      <c r="O16">
        <v>4.5</v>
      </c>
      <c r="P16">
        <v>10.49</v>
      </c>
      <c r="Q16">
        <v>0</v>
      </c>
      <c r="R16">
        <v>1.2</v>
      </c>
      <c r="S16">
        <v>11.69</v>
      </c>
      <c r="T16" t="s">
        <v>39</v>
      </c>
      <c r="U16" t="s">
        <v>40</v>
      </c>
      <c r="V16" t="s">
        <v>41</v>
      </c>
      <c r="W16" t="s">
        <v>42</v>
      </c>
      <c r="X16" t="s">
        <v>43</v>
      </c>
      <c r="Y16" t="s">
        <v>44</v>
      </c>
      <c r="Z16" t="s">
        <v>132</v>
      </c>
      <c r="AA16" t="s">
        <v>168</v>
      </c>
      <c r="AB16">
        <v>43228</v>
      </c>
      <c r="AC16" t="s">
        <v>45</v>
      </c>
      <c r="AF16" t="s">
        <v>46</v>
      </c>
      <c r="AK16" s="2" t="s">
        <v>47</v>
      </c>
      <c r="AL16" t="s">
        <v>43</v>
      </c>
    </row>
    <row r="17" spans="1:38" x14ac:dyDescent="0.2">
      <c r="A17">
        <v>46620871</v>
      </c>
      <c r="B17" s="8">
        <v>45810</v>
      </c>
      <c r="E17" t="s">
        <v>55</v>
      </c>
      <c r="F17" t="s">
        <v>62</v>
      </c>
      <c r="G17" t="s">
        <v>123</v>
      </c>
      <c r="H17" t="s">
        <v>154</v>
      </c>
      <c r="I17" s="10">
        <v>9781683646693</v>
      </c>
      <c r="L17">
        <v>9.99</v>
      </c>
      <c r="M17">
        <v>9.99</v>
      </c>
      <c r="N17">
        <v>0</v>
      </c>
      <c r="O17">
        <v>3</v>
      </c>
      <c r="P17">
        <v>6.99</v>
      </c>
      <c r="Q17">
        <v>0</v>
      </c>
      <c r="R17">
        <v>0</v>
      </c>
      <c r="S17">
        <v>6.99</v>
      </c>
      <c r="T17" t="s">
        <v>39</v>
      </c>
      <c r="U17" t="s">
        <v>40</v>
      </c>
      <c r="V17" t="s">
        <v>41</v>
      </c>
      <c r="W17" t="s">
        <v>49</v>
      </c>
      <c r="Y17" t="s">
        <v>56</v>
      </c>
      <c r="Z17" t="s">
        <v>57</v>
      </c>
      <c r="AA17" t="s">
        <v>58</v>
      </c>
      <c r="AB17">
        <v>46953</v>
      </c>
      <c r="AC17" t="s">
        <v>45</v>
      </c>
      <c r="AF17" t="s">
        <v>46</v>
      </c>
      <c r="AK17" s="2" t="s">
        <v>47</v>
      </c>
      <c r="AL17" t="s">
        <v>43</v>
      </c>
    </row>
    <row r="18" spans="1:38" x14ac:dyDescent="0.2">
      <c r="A18">
        <v>46817426</v>
      </c>
      <c r="B18" s="8">
        <v>45826</v>
      </c>
      <c r="E18" t="s">
        <v>55</v>
      </c>
      <c r="F18" t="s">
        <v>48</v>
      </c>
      <c r="G18" t="s">
        <v>169</v>
      </c>
      <c r="H18" t="s">
        <v>140</v>
      </c>
      <c r="I18" s="10">
        <v>9780374720995</v>
      </c>
      <c r="J18" s="10">
        <v>9780374289980</v>
      </c>
      <c r="L18">
        <v>11.99</v>
      </c>
      <c r="M18">
        <v>11.99</v>
      </c>
      <c r="N18">
        <v>0</v>
      </c>
      <c r="O18">
        <v>3.6</v>
      </c>
      <c r="P18">
        <v>8.39</v>
      </c>
      <c r="Q18">
        <v>0</v>
      </c>
      <c r="R18">
        <v>0</v>
      </c>
      <c r="S18">
        <v>8.39</v>
      </c>
      <c r="T18" t="s">
        <v>39</v>
      </c>
      <c r="U18" t="s">
        <v>40</v>
      </c>
      <c r="V18" t="s">
        <v>41</v>
      </c>
      <c r="W18" t="s">
        <v>49</v>
      </c>
      <c r="Y18" t="s">
        <v>56</v>
      </c>
      <c r="Z18" t="s">
        <v>57</v>
      </c>
      <c r="AA18" t="s">
        <v>58</v>
      </c>
      <c r="AB18">
        <v>46953</v>
      </c>
      <c r="AC18" t="s">
        <v>45</v>
      </c>
      <c r="AF18" t="s">
        <v>46</v>
      </c>
      <c r="AK18" s="2" t="s">
        <v>47</v>
      </c>
      <c r="AL18" t="s">
        <v>43</v>
      </c>
    </row>
    <row r="19" spans="1:38" x14ac:dyDescent="0.2">
      <c r="A19">
        <v>46932886</v>
      </c>
      <c r="B19" s="8">
        <v>45838</v>
      </c>
      <c r="E19" t="s">
        <v>55</v>
      </c>
      <c r="F19" t="s">
        <v>62</v>
      </c>
      <c r="G19" t="s">
        <v>170</v>
      </c>
      <c r="H19" t="s">
        <v>171</v>
      </c>
      <c r="I19" s="10">
        <v>9781649630056</v>
      </c>
      <c r="L19">
        <v>12.99</v>
      </c>
      <c r="M19">
        <v>12.99</v>
      </c>
      <c r="N19">
        <v>0</v>
      </c>
      <c r="O19">
        <v>3.9</v>
      </c>
      <c r="P19">
        <v>9.09</v>
      </c>
      <c r="Q19">
        <v>0</v>
      </c>
      <c r="R19">
        <v>0</v>
      </c>
      <c r="S19">
        <v>9.09</v>
      </c>
      <c r="T19" t="s">
        <v>39</v>
      </c>
      <c r="U19" t="s">
        <v>40</v>
      </c>
      <c r="V19" t="s">
        <v>41</v>
      </c>
      <c r="W19" t="s">
        <v>49</v>
      </c>
      <c r="Y19" t="s">
        <v>56</v>
      </c>
      <c r="Z19" t="s">
        <v>57</v>
      </c>
      <c r="AA19" t="s">
        <v>58</v>
      </c>
      <c r="AB19">
        <v>46953</v>
      </c>
      <c r="AC19" t="s">
        <v>45</v>
      </c>
      <c r="AF19" t="s">
        <v>46</v>
      </c>
      <c r="AK19" s="2" t="s">
        <v>47</v>
      </c>
      <c r="AL19" t="s">
        <v>43</v>
      </c>
    </row>
    <row r="20" spans="1:38" x14ac:dyDescent="0.2">
      <c r="A20">
        <v>46843300</v>
      </c>
      <c r="B20" s="8">
        <v>45828</v>
      </c>
      <c r="E20" t="s">
        <v>55</v>
      </c>
      <c r="F20" t="s">
        <v>62</v>
      </c>
      <c r="G20" t="s">
        <v>123</v>
      </c>
      <c r="H20" t="s">
        <v>154</v>
      </c>
      <c r="I20" s="10">
        <v>9781683646693</v>
      </c>
      <c r="L20">
        <v>9.99</v>
      </c>
      <c r="M20">
        <v>9.99</v>
      </c>
      <c r="N20">
        <v>0</v>
      </c>
      <c r="O20">
        <v>3</v>
      </c>
      <c r="P20">
        <v>6.99</v>
      </c>
      <c r="Q20">
        <v>0</v>
      </c>
      <c r="R20">
        <v>0</v>
      </c>
      <c r="S20">
        <v>6.99</v>
      </c>
      <c r="T20" t="s">
        <v>39</v>
      </c>
      <c r="U20" t="s">
        <v>40</v>
      </c>
      <c r="V20" t="s">
        <v>41</v>
      </c>
      <c r="W20" t="s">
        <v>49</v>
      </c>
      <c r="Y20" t="s">
        <v>56</v>
      </c>
      <c r="Z20" t="s">
        <v>57</v>
      </c>
      <c r="AA20" t="s">
        <v>58</v>
      </c>
      <c r="AB20">
        <v>46953</v>
      </c>
      <c r="AC20" t="s">
        <v>45</v>
      </c>
      <c r="AF20" t="s">
        <v>46</v>
      </c>
      <c r="AK20" s="2" t="s">
        <v>47</v>
      </c>
      <c r="AL20" t="s">
        <v>43</v>
      </c>
    </row>
    <row r="21" spans="1:38" x14ac:dyDescent="0.2">
      <c r="A21">
        <v>46868967</v>
      </c>
      <c r="B21" s="8">
        <v>45831</v>
      </c>
      <c r="E21" t="s">
        <v>55</v>
      </c>
      <c r="F21" t="s">
        <v>38</v>
      </c>
      <c r="G21" t="s">
        <v>60</v>
      </c>
      <c r="H21" t="s">
        <v>61</v>
      </c>
      <c r="I21" s="10">
        <v>9781466837270</v>
      </c>
      <c r="J21" s="10">
        <v>9781250041128</v>
      </c>
      <c r="L21">
        <v>11.99</v>
      </c>
      <c r="M21">
        <v>11.99</v>
      </c>
      <c r="N21">
        <v>0</v>
      </c>
      <c r="O21">
        <v>3.6</v>
      </c>
      <c r="P21">
        <v>8.39</v>
      </c>
      <c r="Q21">
        <v>0</v>
      </c>
      <c r="R21">
        <v>0</v>
      </c>
      <c r="S21">
        <v>8.39</v>
      </c>
      <c r="T21" t="s">
        <v>39</v>
      </c>
      <c r="U21" t="s">
        <v>40</v>
      </c>
      <c r="V21" t="s">
        <v>41</v>
      </c>
      <c r="W21" t="s">
        <v>49</v>
      </c>
      <c r="Y21" t="s">
        <v>56</v>
      </c>
      <c r="Z21" t="s">
        <v>57</v>
      </c>
      <c r="AA21" t="s">
        <v>58</v>
      </c>
      <c r="AB21">
        <v>46953</v>
      </c>
      <c r="AC21" t="s">
        <v>45</v>
      </c>
      <c r="AF21" t="s">
        <v>46</v>
      </c>
      <c r="AK21" s="2" t="s">
        <v>47</v>
      </c>
      <c r="AL21" t="s">
        <v>43</v>
      </c>
    </row>
    <row r="22" spans="1:38" x14ac:dyDescent="0.2">
      <c r="A22">
        <v>46906688</v>
      </c>
      <c r="B22" s="8">
        <v>45834</v>
      </c>
      <c r="E22" t="s">
        <v>55</v>
      </c>
      <c r="F22" t="s">
        <v>38</v>
      </c>
      <c r="G22" t="s">
        <v>172</v>
      </c>
      <c r="H22" t="s">
        <v>173</v>
      </c>
      <c r="I22" s="10">
        <v>9781250184726</v>
      </c>
      <c r="J22" s="10">
        <v>9781250183866</v>
      </c>
      <c r="L22">
        <v>15.99</v>
      </c>
      <c r="M22">
        <v>15.99</v>
      </c>
      <c r="N22">
        <v>0</v>
      </c>
      <c r="O22">
        <v>4.8</v>
      </c>
      <c r="P22">
        <v>11.19</v>
      </c>
      <c r="Q22">
        <v>0</v>
      </c>
      <c r="R22">
        <v>0</v>
      </c>
      <c r="S22">
        <v>11.19</v>
      </c>
      <c r="T22" t="s">
        <v>39</v>
      </c>
      <c r="U22" t="s">
        <v>40</v>
      </c>
      <c r="V22" t="s">
        <v>41</v>
      </c>
      <c r="W22" t="s">
        <v>49</v>
      </c>
      <c r="Y22" t="s">
        <v>56</v>
      </c>
      <c r="Z22" t="s">
        <v>57</v>
      </c>
      <c r="AA22" t="s">
        <v>58</v>
      </c>
      <c r="AB22">
        <v>46953</v>
      </c>
      <c r="AC22" t="s">
        <v>45</v>
      </c>
      <c r="AF22" t="s">
        <v>46</v>
      </c>
      <c r="AK22" s="2" t="s">
        <v>47</v>
      </c>
      <c r="AL22" t="s">
        <v>43</v>
      </c>
    </row>
    <row r="23" spans="1:38" x14ac:dyDescent="0.2">
      <c r="A23">
        <v>46916928</v>
      </c>
      <c r="B23" s="8">
        <v>45836</v>
      </c>
      <c r="E23" t="s">
        <v>55</v>
      </c>
      <c r="F23" t="s">
        <v>174</v>
      </c>
      <c r="G23" t="s">
        <v>175</v>
      </c>
      <c r="H23" t="s">
        <v>176</v>
      </c>
      <c r="I23" s="10">
        <v>9781250819338</v>
      </c>
      <c r="J23" s="10">
        <v>9781250819321</v>
      </c>
      <c r="L23">
        <v>12.99</v>
      </c>
      <c r="M23">
        <v>12.99</v>
      </c>
      <c r="N23">
        <v>0</v>
      </c>
      <c r="O23">
        <v>3.9</v>
      </c>
      <c r="P23">
        <v>9.09</v>
      </c>
      <c r="Q23">
        <v>0</v>
      </c>
      <c r="R23">
        <v>0</v>
      </c>
      <c r="S23">
        <v>9.09</v>
      </c>
      <c r="T23" t="s">
        <v>39</v>
      </c>
      <c r="U23" t="s">
        <v>40</v>
      </c>
      <c r="V23" t="s">
        <v>41</v>
      </c>
      <c r="W23" t="s">
        <v>49</v>
      </c>
      <c r="Y23" t="s">
        <v>56</v>
      </c>
      <c r="Z23" t="s">
        <v>57</v>
      </c>
      <c r="AA23" t="s">
        <v>58</v>
      </c>
      <c r="AB23">
        <v>46953</v>
      </c>
      <c r="AC23" t="s">
        <v>45</v>
      </c>
      <c r="AF23" t="s">
        <v>46</v>
      </c>
      <c r="AK23" s="2" t="s">
        <v>47</v>
      </c>
      <c r="AL23" t="s">
        <v>43</v>
      </c>
    </row>
    <row r="24" spans="1:38" x14ac:dyDescent="0.2">
      <c r="A24">
        <v>46695189</v>
      </c>
      <c r="B24" s="8">
        <v>45817</v>
      </c>
      <c r="E24" t="s">
        <v>125</v>
      </c>
      <c r="F24" t="s">
        <v>126</v>
      </c>
      <c r="G24" t="s">
        <v>127</v>
      </c>
      <c r="H24" t="s">
        <v>128</v>
      </c>
      <c r="I24" s="10">
        <v>9781250301710</v>
      </c>
      <c r="J24" s="10">
        <v>9781250301697</v>
      </c>
      <c r="L24">
        <v>12.99</v>
      </c>
      <c r="M24">
        <v>12.99</v>
      </c>
      <c r="N24">
        <v>0</v>
      </c>
      <c r="O24">
        <v>3.9</v>
      </c>
      <c r="P24">
        <v>9.09</v>
      </c>
      <c r="Q24">
        <v>0</v>
      </c>
      <c r="R24">
        <v>0</v>
      </c>
      <c r="S24">
        <v>9.09</v>
      </c>
      <c r="T24" t="s">
        <v>39</v>
      </c>
      <c r="U24" t="s">
        <v>40</v>
      </c>
      <c r="V24" t="s">
        <v>41</v>
      </c>
      <c r="W24" t="s">
        <v>49</v>
      </c>
      <c r="Y24" t="s">
        <v>56</v>
      </c>
      <c r="Z24" t="s">
        <v>129</v>
      </c>
      <c r="AA24" t="s">
        <v>51</v>
      </c>
      <c r="AB24">
        <v>95207</v>
      </c>
      <c r="AC24" t="s">
        <v>45</v>
      </c>
      <c r="AF24" t="s">
        <v>46</v>
      </c>
      <c r="AK24" s="2" t="s">
        <v>47</v>
      </c>
      <c r="AL24" t="s">
        <v>43</v>
      </c>
    </row>
    <row r="25" spans="1:38" x14ac:dyDescent="0.2">
      <c r="A25">
        <v>46683988</v>
      </c>
      <c r="B25" s="8">
        <v>45816</v>
      </c>
      <c r="E25" t="s">
        <v>55</v>
      </c>
      <c r="F25" t="s">
        <v>67</v>
      </c>
      <c r="G25" t="s">
        <v>68</v>
      </c>
      <c r="H25" t="s">
        <v>163</v>
      </c>
      <c r="I25" s="10">
        <v>9781250223210</v>
      </c>
      <c r="J25" s="10">
        <v>9781250223180</v>
      </c>
      <c r="L25">
        <v>14.99</v>
      </c>
      <c r="M25">
        <v>14.99</v>
      </c>
      <c r="N25">
        <v>0</v>
      </c>
      <c r="O25">
        <v>4.5</v>
      </c>
      <c r="P25">
        <v>10.49</v>
      </c>
      <c r="Q25">
        <v>0</v>
      </c>
      <c r="R25">
        <v>0</v>
      </c>
      <c r="S25">
        <v>10.49</v>
      </c>
      <c r="T25" t="s">
        <v>39</v>
      </c>
      <c r="U25" t="s">
        <v>40</v>
      </c>
      <c r="V25" t="s">
        <v>41</v>
      </c>
      <c r="W25" t="s">
        <v>49</v>
      </c>
      <c r="Y25" t="s">
        <v>56</v>
      </c>
      <c r="Z25" t="s">
        <v>57</v>
      </c>
      <c r="AA25" t="s">
        <v>58</v>
      </c>
      <c r="AB25">
        <v>46953</v>
      </c>
      <c r="AC25" t="s">
        <v>45</v>
      </c>
      <c r="AF25" t="s">
        <v>46</v>
      </c>
      <c r="AK25" s="2" t="s">
        <v>47</v>
      </c>
      <c r="AL25" t="s">
        <v>43</v>
      </c>
    </row>
    <row r="26" spans="1:38" x14ac:dyDescent="0.2">
      <c r="A26">
        <v>46789485</v>
      </c>
      <c r="B26" s="8">
        <v>45824</v>
      </c>
      <c r="E26" t="s">
        <v>177</v>
      </c>
      <c r="F26" t="s">
        <v>59</v>
      </c>
      <c r="G26" t="s">
        <v>69</v>
      </c>
      <c r="H26" t="s">
        <v>70</v>
      </c>
      <c r="I26" s="10">
        <v>9781555973483</v>
      </c>
      <c r="J26" s="10">
        <v>9781555976903</v>
      </c>
      <c r="L26">
        <v>9.99</v>
      </c>
      <c r="M26">
        <v>9.99</v>
      </c>
      <c r="N26">
        <v>0</v>
      </c>
      <c r="O26">
        <v>3</v>
      </c>
      <c r="P26">
        <v>6.99</v>
      </c>
      <c r="Q26">
        <v>0</v>
      </c>
      <c r="R26">
        <v>0</v>
      </c>
      <c r="S26">
        <v>6.99</v>
      </c>
      <c r="T26" t="s">
        <v>39</v>
      </c>
      <c r="U26" t="s">
        <v>40</v>
      </c>
      <c r="V26" t="s">
        <v>41</v>
      </c>
      <c r="W26" t="s">
        <v>49</v>
      </c>
      <c r="Y26" t="s">
        <v>56</v>
      </c>
      <c r="Z26" t="s">
        <v>178</v>
      </c>
      <c r="AA26" t="s">
        <v>51</v>
      </c>
      <c r="AB26">
        <v>90506</v>
      </c>
      <c r="AC26" t="s">
        <v>45</v>
      </c>
      <c r="AF26" t="s">
        <v>46</v>
      </c>
      <c r="AK26" s="2" t="s">
        <v>47</v>
      </c>
      <c r="AL26" t="s">
        <v>43</v>
      </c>
    </row>
    <row r="27" spans="1:38" x14ac:dyDescent="0.2">
      <c r="A27">
        <v>46774548</v>
      </c>
      <c r="B27" s="8">
        <v>45823</v>
      </c>
      <c r="E27" t="s">
        <v>55</v>
      </c>
      <c r="F27" t="s">
        <v>67</v>
      </c>
      <c r="G27" t="s">
        <v>68</v>
      </c>
      <c r="H27" t="s">
        <v>163</v>
      </c>
      <c r="I27" s="10">
        <v>9781250223210</v>
      </c>
      <c r="J27" s="10">
        <v>9781250223180</v>
      </c>
      <c r="L27">
        <v>14.99</v>
      </c>
      <c r="M27">
        <v>14.99</v>
      </c>
      <c r="N27">
        <v>0</v>
      </c>
      <c r="O27">
        <v>4.5</v>
      </c>
      <c r="P27">
        <v>10.49</v>
      </c>
      <c r="Q27">
        <v>0</v>
      </c>
      <c r="R27">
        <v>0</v>
      </c>
      <c r="S27">
        <v>10.49</v>
      </c>
      <c r="T27" t="s">
        <v>39</v>
      </c>
      <c r="U27" t="s">
        <v>40</v>
      </c>
      <c r="V27" t="s">
        <v>41</v>
      </c>
      <c r="W27" t="s">
        <v>49</v>
      </c>
      <c r="Y27" t="s">
        <v>56</v>
      </c>
      <c r="Z27" t="s">
        <v>57</v>
      </c>
      <c r="AA27" t="s">
        <v>58</v>
      </c>
      <c r="AB27">
        <v>46953</v>
      </c>
      <c r="AC27" t="s">
        <v>45</v>
      </c>
      <c r="AF27" t="s">
        <v>46</v>
      </c>
      <c r="AK27" s="2" t="s">
        <v>47</v>
      </c>
      <c r="AL27" t="s">
        <v>43</v>
      </c>
    </row>
    <row r="28" spans="1:38" x14ac:dyDescent="0.2">
      <c r="A28">
        <v>46787928</v>
      </c>
      <c r="B28" s="8">
        <v>45824</v>
      </c>
      <c r="E28" t="s">
        <v>55</v>
      </c>
      <c r="F28" t="s">
        <v>63</v>
      </c>
      <c r="G28" t="s">
        <v>64</v>
      </c>
      <c r="H28" t="s">
        <v>65</v>
      </c>
      <c r="I28" s="10">
        <v>9781250766571</v>
      </c>
      <c r="J28" s="10">
        <v>9781250766564</v>
      </c>
      <c r="L28">
        <v>9.99</v>
      </c>
      <c r="M28">
        <v>9.99</v>
      </c>
      <c r="N28">
        <v>0</v>
      </c>
      <c r="O28">
        <v>3</v>
      </c>
      <c r="P28">
        <v>6.99</v>
      </c>
      <c r="Q28">
        <v>0</v>
      </c>
      <c r="R28">
        <v>0</v>
      </c>
      <c r="S28">
        <v>6.99</v>
      </c>
      <c r="T28" t="s">
        <v>39</v>
      </c>
      <c r="U28" t="s">
        <v>40</v>
      </c>
      <c r="V28" t="s">
        <v>41</v>
      </c>
      <c r="W28" t="s">
        <v>49</v>
      </c>
      <c r="Y28" t="s">
        <v>56</v>
      </c>
      <c r="Z28" t="s">
        <v>57</v>
      </c>
      <c r="AA28" t="s">
        <v>58</v>
      </c>
      <c r="AB28">
        <v>46953</v>
      </c>
      <c r="AC28" t="s">
        <v>45</v>
      </c>
      <c r="AF28" t="s">
        <v>46</v>
      </c>
      <c r="AK28" s="2" t="s">
        <v>47</v>
      </c>
      <c r="AL28" t="s">
        <v>43</v>
      </c>
    </row>
    <row r="29" spans="1:38" x14ac:dyDescent="0.2">
      <c r="A29">
        <v>46704682</v>
      </c>
      <c r="B29" s="8">
        <v>45818</v>
      </c>
      <c r="E29" t="s">
        <v>125</v>
      </c>
      <c r="F29" t="s">
        <v>126</v>
      </c>
      <c r="G29" t="s">
        <v>127</v>
      </c>
      <c r="H29" t="s">
        <v>128</v>
      </c>
      <c r="I29" s="10">
        <v>9781250301710</v>
      </c>
      <c r="J29" s="10">
        <v>9781250301697</v>
      </c>
      <c r="L29">
        <v>12.99</v>
      </c>
      <c r="M29">
        <v>12.99</v>
      </c>
      <c r="N29">
        <v>0</v>
      </c>
      <c r="O29">
        <v>3.9</v>
      </c>
      <c r="P29">
        <v>9.09</v>
      </c>
      <c r="Q29">
        <v>0</v>
      </c>
      <c r="R29">
        <v>0</v>
      </c>
      <c r="S29">
        <v>9.09</v>
      </c>
      <c r="T29" t="s">
        <v>39</v>
      </c>
      <c r="U29" t="s">
        <v>40</v>
      </c>
      <c r="V29" t="s">
        <v>41</v>
      </c>
      <c r="W29" t="s">
        <v>49</v>
      </c>
      <c r="Y29" t="s">
        <v>56</v>
      </c>
      <c r="Z29" t="s">
        <v>129</v>
      </c>
      <c r="AA29" t="s">
        <v>51</v>
      </c>
      <c r="AB29">
        <v>95207</v>
      </c>
      <c r="AC29" t="s">
        <v>45</v>
      </c>
      <c r="AF29" t="s">
        <v>46</v>
      </c>
      <c r="AK29" s="2" t="s">
        <v>47</v>
      </c>
      <c r="AL29" t="s">
        <v>43</v>
      </c>
    </row>
    <row r="30" spans="1:38" x14ac:dyDescent="0.2">
      <c r="A30">
        <v>46703231</v>
      </c>
      <c r="B30" s="8">
        <v>45818</v>
      </c>
      <c r="F30" t="s">
        <v>136</v>
      </c>
      <c r="G30" t="s">
        <v>137</v>
      </c>
      <c r="H30" t="s">
        <v>138</v>
      </c>
      <c r="I30" s="10">
        <v>9781250179951</v>
      </c>
      <c r="J30" s="10">
        <v>9781250179944</v>
      </c>
      <c r="L30">
        <v>11.99</v>
      </c>
      <c r="M30">
        <v>11.99</v>
      </c>
      <c r="N30">
        <v>0</v>
      </c>
      <c r="O30">
        <v>3.6</v>
      </c>
      <c r="P30">
        <v>8.39</v>
      </c>
      <c r="Q30">
        <v>0</v>
      </c>
      <c r="R30">
        <v>0</v>
      </c>
      <c r="S30">
        <v>8.39</v>
      </c>
      <c r="T30" t="s">
        <v>39</v>
      </c>
      <c r="U30" t="s">
        <v>40</v>
      </c>
      <c r="V30" t="s">
        <v>41</v>
      </c>
      <c r="W30" t="s">
        <v>49</v>
      </c>
      <c r="Y30" t="s">
        <v>44</v>
      </c>
      <c r="Z30" t="s">
        <v>121</v>
      </c>
      <c r="AA30" t="s">
        <v>52</v>
      </c>
      <c r="AB30">
        <v>60154</v>
      </c>
      <c r="AC30" t="s">
        <v>45</v>
      </c>
      <c r="AD30" s="8"/>
      <c r="AK30" s="2" t="s">
        <v>47</v>
      </c>
      <c r="AL30" t="s">
        <v>43</v>
      </c>
    </row>
    <row r="31" spans="1:38" x14ac:dyDescent="0.2">
      <c r="A31">
        <v>46703230</v>
      </c>
      <c r="B31" s="8">
        <v>45818</v>
      </c>
      <c r="F31" t="s">
        <v>136</v>
      </c>
      <c r="G31" t="s">
        <v>137</v>
      </c>
      <c r="H31" t="s">
        <v>138</v>
      </c>
      <c r="I31" s="10">
        <v>9781250179951</v>
      </c>
      <c r="J31" s="10">
        <v>9781250179944</v>
      </c>
      <c r="L31">
        <v>11.99</v>
      </c>
      <c r="M31">
        <v>11.99</v>
      </c>
      <c r="N31">
        <v>0</v>
      </c>
      <c r="O31">
        <v>3.6</v>
      </c>
      <c r="P31">
        <v>8.39</v>
      </c>
      <c r="Q31">
        <v>0</v>
      </c>
      <c r="R31">
        <v>0</v>
      </c>
      <c r="S31">
        <v>8.39</v>
      </c>
      <c r="T31" t="s">
        <v>39</v>
      </c>
      <c r="U31" t="s">
        <v>40</v>
      </c>
      <c r="V31" t="s">
        <v>41</v>
      </c>
      <c r="W31" t="s">
        <v>49</v>
      </c>
      <c r="Y31" t="s">
        <v>44</v>
      </c>
      <c r="Z31" t="s">
        <v>121</v>
      </c>
      <c r="AA31" t="s">
        <v>52</v>
      </c>
      <c r="AB31">
        <v>60154</v>
      </c>
      <c r="AC31" t="s">
        <v>45</v>
      </c>
      <c r="AD31" s="8"/>
      <c r="AK31" s="2" t="s">
        <v>47</v>
      </c>
      <c r="AL31" t="s">
        <v>43</v>
      </c>
    </row>
    <row r="32" spans="1:38" x14ac:dyDescent="0.2">
      <c r="A32">
        <v>46703229</v>
      </c>
      <c r="B32" s="8">
        <v>45818</v>
      </c>
      <c r="F32" t="s">
        <v>136</v>
      </c>
      <c r="G32" t="s">
        <v>137</v>
      </c>
      <c r="H32" t="s">
        <v>138</v>
      </c>
      <c r="I32" s="10">
        <v>9781250179951</v>
      </c>
      <c r="J32" s="10">
        <v>9781250179944</v>
      </c>
      <c r="L32">
        <v>11.99</v>
      </c>
      <c r="M32">
        <v>11.99</v>
      </c>
      <c r="N32">
        <v>0</v>
      </c>
      <c r="O32">
        <v>3.6</v>
      </c>
      <c r="P32">
        <v>8.39</v>
      </c>
      <c r="Q32">
        <v>0</v>
      </c>
      <c r="R32">
        <v>0</v>
      </c>
      <c r="S32">
        <v>8.39</v>
      </c>
      <c r="T32" t="s">
        <v>39</v>
      </c>
      <c r="U32" t="s">
        <v>40</v>
      </c>
      <c r="V32" t="s">
        <v>41</v>
      </c>
      <c r="W32" t="s">
        <v>49</v>
      </c>
      <c r="Y32" t="s">
        <v>44</v>
      </c>
      <c r="Z32" t="s">
        <v>121</v>
      </c>
      <c r="AA32" t="s">
        <v>52</v>
      </c>
      <c r="AB32">
        <v>60154</v>
      </c>
      <c r="AC32" t="s">
        <v>45</v>
      </c>
      <c r="AD32" s="8"/>
      <c r="AK32" s="2" t="s">
        <v>47</v>
      </c>
      <c r="AL32" t="s">
        <v>43</v>
      </c>
    </row>
    <row r="33" spans="1:38" x14ac:dyDescent="0.2">
      <c r="A33">
        <v>46717178</v>
      </c>
      <c r="B33" s="8">
        <v>45820</v>
      </c>
      <c r="E33" t="s">
        <v>130</v>
      </c>
      <c r="G33" t="s">
        <v>131</v>
      </c>
      <c r="I33" s="10">
        <v>9781250799388</v>
      </c>
      <c r="K33" s="9"/>
      <c r="L33">
        <v>9.99</v>
      </c>
      <c r="M33">
        <v>8.23</v>
      </c>
      <c r="N33">
        <v>0</v>
      </c>
      <c r="O33">
        <v>1.24</v>
      </c>
      <c r="P33">
        <v>6.99</v>
      </c>
      <c r="Q33">
        <v>0</v>
      </c>
      <c r="R33">
        <v>0</v>
      </c>
      <c r="S33">
        <f>P33+Q33+R33</f>
        <v>6.99</v>
      </c>
      <c r="T33" t="s">
        <v>39</v>
      </c>
      <c r="U33" t="s">
        <v>40</v>
      </c>
      <c r="V33" t="s">
        <v>41</v>
      </c>
      <c r="W33" t="s">
        <v>49</v>
      </c>
      <c r="Y33" t="s">
        <v>73</v>
      </c>
      <c r="Z33" t="s">
        <v>74</v>
      </c>
      <c r="AA33" t="s">
        <v>54</v>
      </c>
      <c r="AB33">
        <v>80202</v>
      </c>
      <c r="AC33" t="s">
        <v>45</v>
      </c>
      <c r="AD33" t="s">
        <v>179</v>
      </c>
      <c r="AE33" t="s">
        <v>75</v>
      </c>
      <c r="AF33" t="s">
        <v>72</v>
      </c>
      <c r="AJ33" s="8">
        <v>45819</v>
      </c>
      <c r="AK33" t="str">
        <f>UPPER(Y33)</f>
        <v>INCLUSIVE</v>
      </c>
      <c r="AL33" t="s">
        <v>43</v>
      </c>
    </row>
    <row r="34" spans="1:38" x14ac:dyDescent="0.2">
      <c r="A34">
        <v>46935210</v>
      </c>
      <c r="B34" s="8">
        <v>45838</v>
      </c>
      <c r="E34" t="s">
        <v>180</v>
      </c>
      <c r="G34" t="s">
        <v>182</v>
      </c>
      <c r="I34" s="10">
        <v>9781429929684</v>
      </c>
      <c r="J34" s="10">
        <v>9780805090161</v>
      </c>
      <c r="K34" s="9"/>
      <c r="L34">
        <v>14.99</v>
      </c>
      <c r="M34">
        <v>9.8699999999999992</v>
      </c>
      <c r="N34">
        <v>0</v>
      </c>
      <c r="O34">
        <v>1.48</v>
      </c>
      <c r="P34">
        <v>8.39</v>
      </c>
      <c r="Q34">
        <v>0</v>
      </c>
      <c r="R34">
        <v>0</v>
      </c>
      <c r="S34">
        <f t="shared" ref="S34:S97" si="0">P34+Q34+R34</f>
        <v>8.39</v>
      </c>
      <c r="T34" t="s">
        <v>39</v>
      </c>
      <c r="U34" t="s">
        <v>40</v>
      </c>
      <c r="V34" t="s">
        <v>41</v>
      </c>
      <c r="W34" t="s">
        <v>49</v>
      </c>
      <c r="Y34" t="s">
        <v>73</v>
      </c>
      <c r="Z34" t="s">
        <v>183</v>
      </c>
      <c r="AA34" t="s">
        <v>51</v>
      </c>
      <c r="AB34">
        <v>94061</v>
      </c>
      <c r="AC34" t="s">
        <v>45</v>
      </c>
      <c r="AD34" t="s">
        <v>181</v>
      </c>
      <c r="AE34" t="s">
        <v>75</v>
      </c>
      <c r="AF34" t="s">
        <v>72</v>
      </c>
      <c r="AJ34" s="8">
        <v>45824</v>
      </c>
      <c r="AK34" t="str">
        <f t="shared" ref="AK34:AK97" si="1">UPPER(Y34)</f>
        <v>INCLUSIVE</v>
      </c>
      <c r="AL34" t="s">
        <v>43</v>
      </c>
    </row>
    <row r="35" spans="1:38" x14ac:dyDescent="0.2">
      <c r="A35">
        <v>46935199</v>
      </c>
      <c r="B35" s="8">
        <v>45838</v>
      </c>
      <c r="E35" t="s">
        <v>180</v>
      </c>
      <c r="G35" t="s">
        <v>182</v>
      </c>
      <c r="I35" s="10">
        <v>9781429929684</v>
      </c>
      <c r="J35" s="10">
        <v>9780805090161</v>
      </c>
      <c r="K35" s="9"/>
      <c r="L35">
        <v>14.99</v>
      </c>
      <c r="M35">
        <v>9.8699999999999992</v>
      </c>
      <c r="N35">
        <v>0</v>
      </c>
      <c r="O35">
        <v>1.48</v>
      </c>
      <c r="P35">
        <v>8.39</v>
      </c>
      <c r="Q35">
        <v>0</v>
      </c>
      <c r="R35">
        <v>0</v>
      </c>
      <c r="S35">
        <f t="shared" si="0"/>
        <v>8.39</v>
      </c>
      <c r="T35" t="s">
        <v>39</v>
      </c>
      <c r="U35" t="s">
        <v>40</v>
      </c>
      <c r="V35" t="s">
        <v>41</v>
      </c>
      <c r="W35" t="s">
        <v>49</v>
      </c>
      <c r="Y35" t="s">
        <v>73</v>
      </c>
      <c r="Z35" t="s">
        <v>183</v>
      </c>
      <c r="AA35" t="s">
        <v>51</v>
      </c>
      <c r="AB35">
        <v>94061</v>
      </c>
      <c r="AC35" t="s">
        <v>45</v>
      </c>
      <c r="AD35" t="s">
        <v>181</v>
      </c>
      <c r="AE35" t="s">
        <v>75</v>
      </c>
      <c r="AF35" t="s">
        <v>72</v>
      </c>
      <c r="AJ35" s="8">
        <v>45824</v>
      </c>
      <c r="AK35" t="str">
        <f t="shared" si="1"/>
        <v>INCLUSIVE</v>
      </c>
      <c r="AL35" t="s">
        <v>43</v>
      </c>
    </row>
    <row r="36" spans="1:38" x14ac:dyDescent="0.2">
      <c r="A36">
        <v>46750668</v>
      </c>
      <c r="B36" s="8">
        <v>45821</v>
      </c>
      <c r="E36" t="s">
        <v>185</v>
      </c>
      <c r="G36" t="s">
        <v>187</v>
      </c>
      <c r="I36" s="10">
        <v>9781429932882</v>
      </c>
      <c r="J36" s="10">
        <v>9780312427719</v>
      </c>
      <c r="K36" s="9"/>
      <c r="L36">
        <v>13.99</v>
      </c>
      <c r="M36">
        <v>11.52</v>
      </c>
      <c r="N36">
        <v>0</v>
      </c>
      <c r="O36">
        <v>1.73</v>
      </c>
      <c r="P36">
        <v>9.7899999999999991</v>
      </c>
      <c r="Q36">
        <v>0</v>
      </c>
      <c r="R36">
        <v>0</v>
      </c>
      <c r="S36">
        <f t="shared" si="0"/>
        <v>9.7899999999999991</v>
      </c>
      <c r="T36" t="s">
        <v>39</v>
      </c>
      <c r="U36" t="s">
        <v>40</v>
      </c>
      <c r="V36" t="s">
        <v>41</v>
      </c>
      <c r="W36" t="s">
        <v>49</v>
      </c>
      <c r="Y36" t="s">
        <v>188</v>
      </c>
      <c r="Z36" t="s">
        <v>50</v>
      </c>
      <c r="AA36" t="s">
        <v>51</v>
      </c>
      <c r="AB36">
        <v>92182</v>
      </c>
      <c r="AC36" t="s">
        <v>45</v>
      </c>
      <c r="AD36" t="s">
        <v>186</v>
      </c>
      <c r="AE36" t="s">
        <v>75</v>
      </c>
      <c r="AF36" t="s">
        <v>72</v>
      </c>
      <c r="AJ36" s="8">
        <v>45815</v>
      </c>
      <c r="AK36" t="str">
        <f t="shared" si="1"/>
        <v>EQUITABLE</v>
      </c>
      <c r="AL36" t="s">
        <v>43</v>
      </c>
    </row>
    <row r="37" spans="1:38" x14ac:dyDescent="0.2">
      <c r="A37">
        <v>46750645</v>
      </c>
      <c r="B37" s="8">
        <v>45821</v>
      </c>
      <c r="E37" t="s">
        <v>185</v>
      </c>
      <c r="G37" t="s">
        <v>187</v>
      </c>
      <c r="I37" s="10">
        <v>9781429932882</v>
      </c>
      <c r="J37" s="10">
        <v>9780312427719</v>
      </c>
      <c r="K37" s="9"/>
      <c r="L37">
        <v>13.99</v>
      </c>
      <c r="M37">
        <v>11.52</v>
      </c>
      <c r="N37">
        <v>0</v>
      </c>
      <c r="O37">
        <v>1.73</v>
      </c>
      <c r="P37">
        <v>9.7899999999999991</v>
      </c>
      <c r="Q37">
        <v>0</v>
      </c>
      <c r="R37">
        <v>0</v>
      </c>
      <c r="S37">
        <f t="shared" si="0"/>
        <v>9.7899999999999991</v>
      </c>
      <c r="T37" t="s">
        <v>39</v>
      </c>
      <c r="U37" t="s">
        <v>40</v>
      </c>
      <c r="V37" t="s">
        <v>41</v>
      </c>
      <c r="W37" t="s">
        <v>49</v>
      </c>
      <c r="Y37" t="s">
        <v>188</v>
      </c>
      <c r="Z37" t="s">
        <v>50</v>
      </c>
      <c r="AA37" t="s">
        <v>51</v>
      </c>
      <c r="AB37">
        <v>92182</v>
      </c>
      <c r="AC37" t="s">
        <v>45</v>
      </c>
      <c r="AD37" t="s">
        <v>186</v>
      </c>
      <c r="AE37" t="s">
        <v>75</v>
      </c>
      <c r="AF37" t="s">
        <v>72</v>
      </c>
      <c r="AJ37" s="8">
        <v>45815</v>
      </c>
      <c r="AK37" t="str">
        <f t="shared" si="1"/>
        <v>EQUITABLE</v>
      </c>
      <c r="AL37" t="s">
        <v>43</v>
      </c>
    </row>
    <row r="38" spans="1:38" x14ac:dyDescent="0.2">
      <c r="A38">
        <v>46716484</v>
      </c>
      <c r="B38" s="8">
        <v>45820</v>
      </c>
      <c r="E38" t="s">
        <v>130</v>
      </c>
      <c r="G38" t="s">
        <v>131</v>
      </c>
      <c r="I38" s="10">
        <v>9781250799388</v>
      </c>
      <c r="K38" s="9"/>
      <c r="L38">
        <v>9.99</v>
      </c>
      <c r="M38">
        <v>8.23</v>
      </c>
      <c r="N38">
        <v>0</v>
      </c>
      <c r="O38">
        <v>1.24</v>
      </c>
      <c r="P38">
        <v>6.99</v>
      </c>
      <c r="Q38">
        <v>0</v>
      </c>
      <c r="R38">
        <v>0</v>
      </c>
      <c r="S38">
        <f t="shared" si="0"/>
        <v>6.99</v>
      </c>
      <c r="T38" t="s">
        <v>39</v>
      </c>
      <c r="U38" t="s">
        <v>40</v>
      </c>
      <c r="V38" t="s">
        <v>41</v>
      </c>
      <c r="W38" t="s">
        <v>49</v>
      </c>
      <c r="Y38" t="s">
        <v>73</v>
      </c>
      <c r="Z38" t="s">
        <v>74</v>
      </c>
      <c r="AA38" t="s">
        <v>54</v>
      </c>
      <c r="AB38">
        <v>80202</v>
      </c>
      <c r="AC38" t="s">
        <v>45</v>
      </c>
      <c r="AD38" t="s">
        <v>189</v>
      </c>
      <c r="AE38" t="s">
        <v>75</v>
      </c>
      <c r="AF38" t="s">
        <v>72</v>
      </c>
      <c r="AJ38" s="8">
        <v>45819</v>
      </c>
      <c r="AK38" t="str">
        <f t="shared" si="1"/>
        <v>INCLUSIVE</v>
      </c>
      <c r="AL38" t="s">
        <v>43</v>
      </c>
    </row>
    <row r="39" spans="1:38" x14ac:dyDescent="0.2">
      <c r="A39">
        <v>46800846</v>
      </c>
      <c r="B39" s="8">
        <v>45825</v>
      </c>
      <c r="E39" t="s">
        <v>190</v>
      </c>
      <c r="G39" t="s">
        <v>192</v>
      </c>
      <c r="I39" s="10">
        <v>9781250080226</v>
      </c>
      <c r="J39" s="10">
        <v>9781250043238</v>
      </c>
      <c r="K39" s="9"/>
      <c r="L39">
        <v>8.99</v>
      </c>
      <c r="M39">
        <v>7.4</v>
      </c>
      <c r="N39">
        <v>0</v>
      </c>
      <c r="O39">
        <v>1.1100000000000001</v>
      </c>
      <c r="P39">
        <v>6.29</v>
      </c>
      <c r="Q39">
        <v>0</v>
      </c>
      <c r="R39">
        <v>0</v>
      </c>
      <c r="S39">
        <f t="shared" si="0"/>
        <v>6.29</v>
      </c>
      <c r="T39" t="s">
        <v>39</v>
      </c>
      <c r="U39" t="s">
        <v>40</v>
      </c>
      <c r="V39" t="s">
        <v>41</v>
      </c>
      <c r="W39" t="s">
        <v>49</v>
      </c>
      <c r="Y39" t="s">
        <v>73</v>
      </c>
      <c r="Z39" t="s">
        <v>193</v>
      </c>
      <c r="AA39" t="s">
        <v>194</v>
      </c>
      <c r="AB39">
        <v>87106</v>
      </c>
      <c r="AC39" t="s">
        <v>45</v>
      </c>
      <c r="AD39" t="s">
        <v>191</v>
      </c>
      <c r="AE39" t="s">
        <v>75</v>
      </c>
      <c r="AF39" t="s">
        <v>72</v>
      </c>
      <c r="AJ39" s="8">
        <v>45822</v>
      </c>
      <c r="AK39" t="str">
        <f t="shared" si="1"/>
        <v>INCLUSIVE</v>
      </c>
      <c r="AL39" t="s">
        <v>43</v>
      </c>
    </row>
    <row r="40" spans="1:38" x14ac:dyDescent="0.2">
      <c r="A40">
        <v>46835791</v>
      </c>
      <c r="B40" s="8">
        <v>45831</v>
      </c>
      <c r="E40" t="s">
        <v>195</v>
      </c>
      <c r="G40" t="s">
        <v>197</v>
      </c>
      <c r="I40" s="10">
        <v>9781466804272</v>
      </c>
      <c r="J40" s="10">
        <v>9780374530716</v>
      </c>
      <c r="K40" s="9"/>
      <c r="L40">
        <v>-3.99</v>
      </c>
      <c r="M40">
        <v>-12.99</v>
      </c>
      <c r="N40">
        <v>0</v>
      </c>
      <c r="O40">
        <v>-3.9</v>
      </c>
      <c r="P40">
        <v>-9.09</v>
      </c>
      <c r="Q40">
        <v>0</v>
      </c>
      <c r="R40">
        <v>0</v>
      </c>
      <c r="S40">
        <f t="shared" si="0"/>
        <v>-9.09</v>
      </c>
      <c r="T40" t="s">
        <v>66</v>
      </c>
      <c r="U40" t="s">
        <v>40</v>
      </c>
      <c r="V40" t="s">
        <v>41</v>
      </c>
      <c r="W40" t="s">
        <v>49</v>
      </c>
      <c r="Y40" t="s">
        <v>73</v>
      </c>
      <c r="Z40" t="s">
        <v>198</v>
      </c>
      <c r="AA40" t="s">
        <v>199</v>
      </c>
      <c r="AB40">
        <v>63901</v>
      </c>
      <c r="AC40" t="s">
        <v>45</v>
      </c>
      <c r="AD40" t="s">
        <v>196</v>
      </c>
      <c r="AE40" t="s">
        <v>66</v>
      </c>
      <c r="AF40" t="s">
        <v>72</v>
      </c>
      <c r="AJ40" s="8">
        <v>45827</v>
      </c>
      <c r="AK40" t="str">
        <f t="shared" si="1"/>
        <v>INCLUSIVE</v>
      </c>
      <c r="AL40" t="s">
        <v>43</v>
      </c>
    </row>
    <row r="41" spans="1:38" x14ac:dyDescent="0.2">
      <c r="A41">
        <v>46835791</v>
      </c>
      <c r="B41" s="8">
        <v>45827</v>
      </c>
      <c r="E41" t="s">
        <v>195</v>
      </c>
      <c r="G41" t="s">
        <v>197</v>
      </c>
      <c r="I41" s="10">
        <v>9781466804272</v>
      </c>
      <c r="J41" s="10">
        <v>9780374530716</v>
      </c>
      <c r="K41" s="9"/>
      <c r="L41">
        <v>3.99</v>
      </c>
      <c r="M41">
        <v>12.99</v>
      </c>
      <c r="N41">
        <v>0</v>
      </c>
      <c r="O41">
        <v>3.9</v>
      </c>
      <c r="P41">
        <v>9.09</v>
      </c>
      <c r="Q41">
        <v>0</v>
      </c>
      <c r="R41">
        <v>0</v>
      </c>
      <c r="S41">
        <f t="shared" si="0"/>
        <v>9.09</v>
      </c>
      <c r="T41" t="s">
        <v>66</v>
      </c>
      <c r="U41" t="s">
        <v>40</v>
      </c>
      <c r="V41" t="s">
        <v>41</v>
      </c>
      <c r="W41" t="s">
        <v>49</v>
      </c>
      <c r="Y41" t="s">
        <v>73</v>
      </c>
      <c r="Z41" t="s">
        <v>198</v>
      </c>
      <c r="AA41" t="s">
        <v>199</v>
      </c>
      <c r="AB41">
        <v>63901</v>
      </c>
      <c r="AC41" t="s">
        <v>45</v>
      </c>
      <c r="AD41" t="s">
        <v>196</v>
      </c>
      <c r="AE41" t="s">
        <v>75</v>
      </c>
      <c r="AF41" t="s">
        <v>72</v>
      </c>
      <c r="AJ41" s="8">
        <v>45827</v>
      </c>
      <c r="AK41" t="str">
        <f t="shared" si="1"/>
        <v>INCLUSIVE</v>
      </c>
      <c r="AL41" t="s">
        <v>43</v>
      </c>
    </row>
    <row r="42" spans="1:38" x14ac:dyDescent="0.2">
      <c r="A42">
        <v>46750037</v>
      </c>
      <c r="B42" s="8">
        <v>45821</v>
      </c>
      <c r="E42" t="s">
        <v>185</v>
      </c>
      <c r="G42" t="s">
        <v>201</v>
      </c>
      <c r="I42" s="10">
        <v>9781429972871</v>
      </c>
      <c r="J42" s="10">
        <v>9780765319852</v>
      </c>
      <c r="K42" s="9"/>
      <c r="L42">
        <v>9.99</v>
      </c>
      <c r="M42">
        <v>8.23</v>
      </c>
      <c r="N42">
        <v>0</v>
      </c>
      <c r="O42">
        <v>1.24</v>
      </c>
      <c r="P42">
        <v>6.99</v>
      </c>
      <c r="Q42">
        <v>0</v>
      </c>
      <c r="R42">
        <v>0</v>
      </c>
      <c r="S42">
        <f t="shared" si="0"/>
        <v>6.99</v>
      </c>
      <c r="T42" t="s">
        <v>39</v>
      </c>
      <c r="U42" t="s">
        <v>40</v>
      </c>
      <c r="V42" t="s">
        <v>41</v>
      </c>
      <c r="W42" t="s">
        <v>49</v>
      </c>
      <c r="Y42" t="s">
        <v>188</v>
      </c>
      <c r="Z42" t="s">
        <v>50</v>
      </c>
      <c r="AA42" t="s">
        <v>51</v>
      </c>
      <c r="AB42">
        <v>92182</v>
      </c>
      <c r="AC42" t="s">
        <v>45</v>
      </c>
      <c r="AD42" t="s">
        <v>200</v>
      </c>
      <c r="AE42" t="s">
        <v>75</v>
      </c>
      <c r="AF42" t="s">
        <v>72</v>
      </c>
      <c r="AJ42" s="8">
        <v>45815</v>
      </c>
      <c r="AK42" t="str">
        <f t="shared" si="1"/>
        <v>EQUITABLE</v>
      </c>
      <c r="AL42" t="s">
        <v>43</v>
      </c>
    </row>
    <row r="43" spans="1:38" x14ac:dyDescent="0.2">
      <c r="A43">
        <v>46750635</v>
      </c>
      <c r="B43" s="8">
        <v>45821</v>
      </c>
      <c r="E43" t="s">
        <v>185</v>
      </c>
      <c r="G43" t="s">
        <v>187</v>
      </c>
      <c r="I43" s="10">
        <v>9781429932882</v>
      </c>
      <c r="J43" s="10">
        <v>9780312427719</v>
      </c>
      <c r="K43" s="9"/>
      <c r="L43">
        <v>13.99</v>
      </c>
      <c r="M43">
        <v>11.52</v>
      </c>
      <c r="N43">
        <v>0</v>
      </c>
      <c r="O43">
        <v>1.73</v>
      </c>
      <c r="P43">
        <v>9.7899999999999991</v>
      </c>
      <c r="Q43">
        <v>0</v>
      </c>
      <c r="R43">
        <v>0</v>
      </c>
      <c r="S43">
        <f t="shared" si="0"/>
        <v>9.7899999999999991</v>
      </c>
      <c r="T43" t="s">
        <v>39</v>
      </c>
      <c r="U43" t="s">
        <v>40</v>
      </c>
      <c r="V43" t="s">
        <v>41</v>
      </c>
      <c r="W43" t="s">
        <v>49</v>
      </c>
      <c r="Y43" t="s">
        <v>188</v>
      </c>
      <c r="Z43" t="s">
        <v>50</v>
      </c>
      <c r="AA43" t="s">
        <v>51</v>
      </c>
      <c r="AB43">
        <v>92182</v>
      </c>
      <c r="AC43" t="s">
        <v>45</v>
      </c>
      <c r="AD43" t="s">
        <v>186</v>
      </c>
      <c r="AE43" t="s">
        <v>75</v>
      </c>
      <c r="AF43" t="s">
        <v>72</v>
      </c>
      <c r="AJ43" s="8">
        <v>45815</v>
      </c>
      <c r="AK43" t="str">
        <f t="shared" si="1"/>
        <v>EQUITABLE</v>
      </c>
      <c r="AL43" t="s">
        <v>43</v>
      </c>
    </row>
    <row r="44" spans="1:38" x14ac:dyDescent="0.2">
      <c r="A44">
        <v>46750660</v>
      </c>
      <c r="B44" s="8">
        <v>45821</v>
      </c>
      <c r="E44" t="s">
        <v>185</v>
      </c>
      <c r="G44" t="s">
        <v>187</v>
      </c>
      <c r="I44" s="10">
        <v>9781429932882</v>
      </c>
      <c r="J44" s="10">
        <v>9780312427719</v>
      </c>
      <c r="K44" s="9"/>
      <c r="L44">
        <v>13.99</v>
      </c>
      <c r="M44">
        <v>11.52</v>
      </c>
      <c r="N44">
        <v>0</v>
      </c>
      <c r="O44">
        <v>1.73</v>
      </c>
      <c r="P44">
        <v>9.7899999999999991</v>
      </c>
      <c r="Q44">
        <v>0</v>
      </c>
      <c r="R44">
        <v>0</v>
      </c>
      <c r="S44">
        <f t="shared" si="0"/>
        <v>9.7899999999999991</v>
      </c>
      <c r="T44" t="s">
        <v>39</v>
      </c>
      <c r="U44" t="s">
        <v>40</v>
      </c>
      <c r="V44" t="s">
        <v>41</v>
      </c>
      <c r="W44" t="s">
        <v>49</v>
      </c>
      <c r="Y44" t="s">
        <v>188</v>
      </c>
      <c r="Z44" t="s">
        <v>50</v>
      </c>
      <c r="AA44" t="s">
        <v>51</v>
      </c>
      <c r="AB44">
        <v>92182</v>
      </c>
      <c r="AC44" t="s">
        <v>45</v>
      </c>
      <c r="AD44" t="s">
        <v>186</v>
      </c>
      <c r="AE44" t="s">
        <v>75</v>
      </c>
      <c r="AF44" t="s">
        <v>72</v>
      </c>
      <c r="AJ44" s="8">
        <v>45815</v>
      </c>
      <c r="AK44" t="str">
        <f t="shared" si="1"/>
        <v>EQUITABLE</v>
      </c>
      <c r="AL44" t="s">
        <v>43</v>
      </c>
    </row>
    <row r="45" spans="1:38" x14ac:dyDescent="0.2">
      <c r="A45">
        <v>46935207</v>
      </c>
      <c r="B45" s="8">
        <v>45838</v>
      </c>
      <c r="E45" t="s">
        <v>180</v>
      </c>
      <c r="G45" t="s">
        <v>182</v>
      </c>
      <c r="I45" s="10">
        <v>9781429929684</v>
      </c>
      <c r="J45" s="10">
        <v>9780805090161</v>
      </c>
      <c r="K45" s="9"/>
      <c r="L45">
        <v>14.99</v>
      </c>
      <c r="M45">
        <v>9.8699999999999992</v>
      </c>
      <c r="N45">
        <v>0</v>
      </c>
      <c r="O45">
        <v>1.48</v>
      </c>
      <c r="P45">
        <v>8.39</v>
      </c>
      <c r="Q45">
        <v>0</v>
      </c>
      <c r="R45">
        <v>0</v>
      </c>
      <c r="S45">
        <f t="shared" si="0"/>
        <v>8.39</v>
      </c>
      <c r="T45" t="s">
        <v>39</v>
      </c>
      <c r="U45" t="s">
        <v>40</v>
      </c>
      <c r="V45" t="s">
        <v>41</v>
      </c>
      <c r="W45" t="s">
        <v>49</v>
      </c>
      <c r="Y45" t="s">
        <v>73</v>
      </c>
      <c r="Z45" t="s">
        <v>183</v>
      </c>
      <c r="AA45" t="s">
        <v>51</v>
      </c>
      <c r="AB45">
        <v>94061</v>
      </c>
      <c r="AC45" t="s">
        <v>45</v>
      </c>
      <c r="AD45" t="s">
        <v>181</v>
      </c>
      <c r="AE45" t="s">
        <v>75</v>
      </c>
      <c r="AF45" t="s">
        <v>72</v>
      </c>
      <c r="AJ45" s="8">
        <v>45824</v>
      </c>
      <c r="AK45" t="str">
        <f t="shared" si="1"/>
        <v>INCLUSIVE</v>
      </c>
      <c r="AL45" t="s">
        <v>43</v>
      </c>
    </row>
    <row r="46" spans="1:38" x14ac:dyDescent="0.2">
      <c r="A46">
        <v>46750653</v>
      </c>
      <c r="B46" s="8">
        <v>45821</v>
      </c>
      <c r="E46" t="s">
        <v>185</v>
      </c>
      <c r="G46" t="s">
        <v>187</v>
      </c>
      <c r="I46" s="10">
        <v>9781429932882</v>
      </c>
      <c r="J46" s="10">
        <v>9780312427719</v>
      </c>
      <c r="K46" s="9"/>
      <c r="L46">
        <v>13.99</v>
      </c>
      <c r="M46">
        <v>11.52</v>
      </c>
      <c r="N46">
        <v>0</v>
      </c>
      <c r="O46">
        <v>1.73</v>
      </c>
      <c r="P46">
        <v>9.7899999999999991</v>
      </c>
      <c r="Q46">
        <v>0</v>
      </c>
      <c r="R46">
        <v>0</v>
      </c>
      <c r="S46">
        <f t="shared" si="0"/>
        <v>9.7899999999999991</v>
      </c>
      <c r="T46" t="s">
        <v>39</v>
      </c>
      <c r="U46" t="s">
        <v>40</v>
      </c>
      <c r="V46" t="s">
        <v>41</v>
      </c>
      <c r="W46" t="s">
        <v>49</v>
      </c>
      <c r="Y46" t="s">
        <v>188</v>
      </c>
      <c r="Z46" t="s">
        <v>50</v>
      </c>
      <c r="AA46" t="s">
        <v>51</v>
      </c>
      <c r="AB46">
        <v>92182</v>
      </c>
      <c r="AC46" t="s">
        <v>45</v>
      </c>
      <c r="AD46" t="s">
        <v>186</v>
      </c>
      <c r="AE46" t="s">
        <v>75</v>
      </c>
      <c r="AF46" t="s">
        <v>72</v>
      </c>
      <c r="AJ46" s="8">
        <v>45815</v>
      </c>
      <c r="AK46" t="str">
        <f t="shared" si="1"/>
        <v>EQUITABLE</v>
      </c>
      <c r="AL46" t="s">
        <v>43</v>
      </c>
    </row>
    <row r="47" spans="1:38" x14ac:dyDescent="0.2">
      <c r="A47">
        <v>46750690</v>
      </c>
      <c r="B47" s="8">
        <v>45821</v>
      </c>
      <c r="E47" t="s">
        <v>185</v>
      </c>
      <c r="G47" t="s">
        <v>187</v>
      </c>
      <c r="I47" s="10">
        <v>9781429932882</v>
      </c>
      <c r="J47" s="10">
        <v>9780312427719</v>
      </c>
      <c r="K47" s="9"/>
      <c r="L47">
        <v>13.99</v>
      </c>
      <c r="M47">
        <v>11.52</v>
      </c>
      <c r="N47">
        <v>0</v>
      </c>
      <c r="O47">
        <v>1.73</v>
      </c>
      <c r="P47">
        <v>9.7899999999999991</v>
      </c>
      <c r="Q47">
        <v>0</v>
      </c>
      <c r="R47">
        <v>0</v>
      </c>
      <c r="S47">
        <f t="shared" si="0"/>
        <v>9.7899999999999991</v>
      </c>
      <c r="T47" t="s">
        <v>39</v>
      </c>
      <c r="U47" t="s">
        <v>40</v>
      </c>
      <c r="V47" t="s">
        <v>41</v>
      </c>
      <c r="W47" t="s">
        <v>49</v>
      </c>
      <c r="Y47" t="s">
        <v>188</v>
      </c>
      <c r="Z47" t="s">
        <v>50</v>
      </c>
      <c r="AA47" t="s">
        <v>51</v>
      </c>
      <c r="AB47">
        <v>92182</v>
      </c>
      <c r="AC47" t="s">
        <v>45</v>
      </c>
      <c r="AD47" t="s">
        <v>186</v>
      </c>
      <c r="AE47" t="s">
        <v>75</v>
      </c>
      <c r="AF47" t="s">
        <v>72</v>
      </c>
      <c r="AJ47" s="8">
        <v>45815</v>
      </c>
      <c r="AK47" t="str">
        <f t="shared" si="1"/>
        <v>EQUITABLE</v>
      </c>
      <c r="AL47" t="s">
        <v>43</v>
      </c>
    </row>
    <row r="48" spans="1:38" x14ac:dyDescent="0.2">
      <c r="A48">
        <v>46750692</v>
      </c>
      <c r="B48" s="8">
        <v>45821</v>
      </c>
      <c r="E48" t="s">
        <v>185</v>
      </c>
      <c r="G48" t="s">
        <v>187</v>
      </c>
      <c r="I48" s="10">
        <v>9781429932882</v>
      </c>
      <c r="J48" s="10">
        <v>9780312427719</v>
      </c>
      <c r="K48" s="9"/>
      <c r="L48">
        <v>13.99</v>
      </c>
      <c r="M48">
        <v>11.52</v>
      </c>
      <c r="N48">
        <v>0</v>
      </c>
      <c r="O48">
        <v>1.73</v>
      </c>
      <c r="P48">
        <v>9.7899999999999991</v>
      </c>
      <c r="Q48">
        <v>0</v>
      </c>
      <c r="R48">
        <v>0</v>
      </c>
      <c r="S48">
        <f t="shared" si="0"/>
        <v>9.7899999999999991</v>
      </c>
      <c r="T48" t="s">
        <v>39</v>
      </c>
      <c r="U48" t="s">
        <v>40</v>
      </c>
      <c r="V48" t="s">
        <v>41</v>
      </c>
      <c r="W48" t="s">
        <v>49</v>
      </c>
      <c r="Y48" t="s">
        <v>188</v>
      </c>
      <c r="Z48" t="s">
        <v>50</v>
      </c>
      <c r="AA48" t="s">
        <v>51</v>
      </c>
      <c r="AB48">
        <v>92182</v>
      </c>
      <c r="AC48" t="s">
        <v>45</v>
      </c>
      <c r="AD48" t="s">
        <v>186</v>
      </c>
      <c r="AE48" t="s">
        <v>75</v>
      </c>
      <c r="AF48" t="s">
        <v>72</v>
      </c>
      <c r="AJ48" s="8">
        <v>45815</v>
      </c>
      <c r="AK48" t="str">
        <f t="shared" si="1"/>
        <v>EQUITABLE</v>
      </c>
      <c r="AL48" t="s">
        <v>43</v>
      </c>
    </row>
    <row r="49" spans="1:38" x14ac:dyDescent="0.2">
      <c r="A49">
        <v>46750655</v>
      </c>
      <c r="B49" s="8">
        <v>45821</v>
      </c>
      <c r="E49" t="s">
        <v>185</v>
      </c>
      <c r="G49" t="s">
        <v>187</v>
      </c>
      <c r="I49" s="10">
        <v>9781429932882</v>
      </c>
      <c r="J49" s="10">
        <v>9780312427719</v>
      </c>
      <c r="K49" s="9"/>
      <c r="L49">
        <v>13.99</v>
      </c>
      <c r="M49">
        <v>11.52</v>
      </c>
      <c r="N49">
        <v>0</v>
      </c>
      <c r="O49">
        <v>1.73</v>
      </c>
      <c r="P49">
        <v>9.7899999999999991</v>
      </c>
      <c r="Q49">
        <v>0</v>
      </c>
      <c r="R49">
        <v>0</v>
      </c>
      <c r="S49">
        <f t="shared" si="0"/>
        <v>9.7899999999999991</v>
      </c>
      <c r="T49" t="s">
        <v>39</v>
      </c>
      <c r="U49" t="s">
        <v>40</v>
      </c>
      <c r="V49" t="s">
        <v>41</v>
      </c>
      <c r="W49" t="s">
        <v>49</v>
      </c>
      <c r="Y49" t="s">
        <v>188</v>
      </c>
      <c r="Z49" t="s">
        <v>50</v>
      </c>
      <c r="AA49" t="s">
        <v>51</v>
      </c>
      <c r="AB49">
        <v>92182</v>
      </c>
      <c r="AC49" t="s">
        <v>45</v>
      </c>
      <c r="AD49" t="s">
        <v>186</v>
      </c>
      <c r="AE49" t="s">
        <v>75</v>
      </c>
      <c r="AF49" t="s">
        <v>72</v>
      </c>
      <c r="AJ49" s="8">
        <v>45815</v>
      </c>
      <c r="AK49" t="str">
        <f t="shared" si="1"/>
        <v>EQUITABLE</v>
      </c>
      <c r="AL49" t="s">
        <v>43</v>
      </c>
    </row>
    <row r="50" spans="1:38" x14ac:dyDescent="0.2">
      <c r="A50">
        <v>46935691</v>
      </c>
      <c r="B50" s="8">
        <v>45838</v>
      </c>
      <c r="E50" t="s">
        <v>202</v>
      </c>
      <c r="G50" t="s">
        <v>204</v>
      </c>
      <c r="I50" s="10">
        <v>9781250196699</v>
      </c>
      <c r="J50" s="10">
        <v>9781250196682</v>
      </c>
      <c r="K50" s="9"/>
      <c r="L50">
        <v>11.99</v>
      </c>
      <c r="M50">
        <v>9.8699999999999992</v>
      </c>
      <c r="N50">
        <v>0</v>
      </c>
      <c r="O50">
        <v>1.48</v>
      </c>
      <c r="P50">
        <v>8.39</v>
      </c>
      <c r="Q50">
        <v>0</v>
      </c>
      <c r="R50">
        <v>0</v>
      </c>
      <c r="S50">
        <f t="shared" si="0"/>
        <v>8.39</v>
      </c>
      <c r="T50" t="s">
        <v>39</v>
      </c>
      <c r="U50" t="s">
        <v>40</v>
      </c>
      <c r="V50" t="s">
        <v>41</v>
      </c>
      <c r="W50" t="s">
        <v>49</v>
      </c>
      <c r="Y50" t="s">
        <v>73</v>
      </c>
      <c r="Z50" t="s">
        <v>205</v>
      </c>
      <c r="AA50" t="s">
        <v>51</v>
      </c>
      <c r="AB50">
        <v>94402</v>
      </c>
      <c r="AC50" t="s">
        <v>45</v>
      </c>
      <c r="AD50" t="s">
        <v>203</v>
      </c>
      <c r="AE50" t="s">
        <v>75</v>
      </c>
      <c r="AF50" t="s">
        <v>72</v>
      </c>
      <c r="AJ50" s="8">
        <v>45824</v>
      </c>
      <c r="AK50" t="str">
        <f t="shared" si="1"/>
        <v>INCLUSIVE</v>
      </c>
      <c r="AL50" t="s">
        <v>43</v>
      </c>
    </row>
    <row r="51" spans="1:38" x14ac:dyDescent="0.2">
      <c r="A51">
        <v>46716481</v>
      </c>
      <c r="B51" s="8">
        <v>45820</v>
      </c>
      <c r="E51" t="s">
        <v>130</v>
      </c>
      <c r="G51" t="s">
        <v>131</v>
      </c>
      <c r="I51" s="10">
        <v>9781250799388</v>
      </c>
      <c r="K51" s="9"/>
      <c r="L51">
        <v>9.99</v>
      </c>
      <c r="M51">
        <v>8.23</v>
      </c>
      <c r="N51">
        <v>0</v>
      </c>
      <c r="O51">
        <v>1.24</v>
      </c>
      <c r="P51">
        <v>6.99</v>
      </c>
      <c r="Q51">
        <v>0</v>
      </c>
      <c r="R51">
        <v>0</v>
      </c>
      <c r="S51">
        <f t="shared" si="0"/>
        <v>6.99</v>
      </c>
      <c r="T51" t="s">
        <v>39</v>
      </c>
      <c r="U51" t="s">
        <v>40</v>
      </c>
      <c r="V51" t="s">
        <v>41</v>
      </c>
      <c r="W51" t="s">
        <v>49</v>
      </c>
      <c r="Y51" t="s">
        <v>73</v>
      </c>
      <c r="Z51" t="s">
        <v>74</v>
      </c>
      <c r="AA51" t="s">
        <v>54</v>
      </c>
      <c r="AB51">
        <v>80202</v>
      </c>
      <c r="AC51" t="s">
        <v>45</v>
      </c>
      <c r="AD51" t="s">
        <v>189</v>
      </c>
      <c r="AE51" t="s">
        <v>75</v>
      </c>
      <c r="AF51" t="s">
        <v>72</v>
      </c>
      <c r="AJ51" s="8">
        <v>45819</v>
      </c>
      <c r="AK51" t="str">
        <f t="shared" si="1"/>
        <v>INCLUSIVE</v>
      </c>
      <c r="AL51" t="s">
        <v>43</v>
      </c>
    </row>
    <row r="52" spans="1:38" x14ac:dyDescent="0.2">
      <c r="A52">
        <v>46750624</v>
      </c>
      <c r="B52" s="8">
        <v>45821</v>
      </c>
      <c r="E52" t="s">
        <v>185</v>
      </c>
      <c r="G52" t="s">
        <v>187</v>
      </c>
      <c r="I52" s="10">
        <v>9781429932882</v>
      </c>
      <c r="J52" s="10">
        <v>9780312427719</v>
      </c>
      <c r="K52" s="9"/>
      <c r="L52">
        <v>13.99</v>
      </c>
      <c r="M52">
        <v>11.52</v>
      </c>
      <c r="N52">
        <v>0</v>
      </c>
      <c r="O52">
        <v>1.73</v>
      </c>
      <c r="P52">
        <v>9.7899999999999991</v>
      </c>
      <c r="Q52">
        <v>0</v>
      </c>
      <c r="R52">
        <v>0</v>
      </c>
      <c r="S52">
        <f t="shared" si="0"/>
        <v>9.7899999999999991</v>
      </c>
      <c r="T52" t="s">
        <v>39</v>
      </c>
      <c r="U52" t="s">
        <v>40</v>
      </c>
      <c r="V52" t="s">
        <v>41</v>
      </c>
      <c r="W52" t="s">
        <v>49</v>
      </c>
      <c r="Y52" t="s">
        <v>188</v>
      </c>
      <c r="Z52" t="s">
        <v>50</v>
      </c>
      <c r="AA52" t="s">
        <v>51</v>
      </c>
      <c r="AB52">
        <v>92182</v>
      </c>
      <c r="AC52" t="s">
        <v>45</v>
      </c>
      <c r="AD52" t="s">
        <v>186</v>
      </c>
      <c r="AE52" t="s">
        <v>75</v>
      </c>
      <c r="AF52" t="s">
        <v>72</v>
      </c>
      <c r="AJ52" s="8">
        <v>45815</v>
      </c>
      <c r="AK52" t="str">
        <f t="shared" si="1"/>
        <v>EQUITABLE</v>
      </c>
      <c r="AL52" t="s">
        <v>43</v>
      </c>
    </row>
    <row r="53" spans="1:38" x14ac:dyDescent="0.2">
      <c r="A53">
        <v>46935688</v>
      </c>
      <c r="B53" s="8">
        <v>45838</v>
      </c>
      <c r="E53" t="s">
        <v>202</v>
      </c>
      <c r="G53" t="s">
        <v>204</v>
      </c>
      <c r="I53" s="10">
        <v>9781250196699</v>
      </c>
      <c r="J53" s="10">
        <v>9781250196682</v>
      </c>
      <c r="K53" s="9"/>
      <c r="L53">
        <v>11.99</v>
      </c>
      <c r="M53">
        <v>9.8699999999999992</v>
      </c>
      <c r="N53">
        <v>0</v>
      </c>
      <c r="O53">
        <v>1.48</v>
      </c>
      <c r="P53">
        <v>8.39</v>
      </c>
      <c r="Q53">
        <v>0</v>
      </c>
      <c r="R53">
        <v>0</v>
      </c>
      <c r="S53">
        <f t="shared" si="0"/>
        <v>8.39</v>
      </c>
      <c r="T53" t="s">
        <v>39</v>
      </c>
      <c r="U53" t="s">
        <v>40</v>
      </c>
      <c r="V53" t="s">
        <v>41</v>
      </c>
      <c r="W53" t="s">
        <v>49</v>
      </c>
      <c r="Y53" t="s">
        <v>73</v>
      </c>
      <c r="Z53" t="s">
        <v>205</v>
      </c>
      <c r="AA53" t="s">
        <v>51</v>
      </c>
      <c r="AB53">
        <v>94402</v>
      </c>
      <c r="AC53" t="s">
        <v>45</v>
      </c>
      <c r="AD53" t="s">
        <v>203</v>
      </c>
      <c r="AE53" t="s">
        <v>75</v>
      </c>
      <c r="AF53" t="s">
        <v>72</v>
      </c>
      <c r="AJ53" s="8">
        <v>45824</v>
      </c>
      <c r="AK53" t="str">
        <f t="shared" si="1"/>
        <v>INCLUSIVE</v>
      </c>
      <c r="AL53" t="s">
        <v>43</v>
      </c>
    </row>
    <row r="54" spans="1:38" x14ac:dyDescent="0.2">
      <c r="A54">
        <v>46935719</v>
      </c>
      <c r="B54" s="8">
        <v>45838</v>
      </c>
      <c r="E54" t="s">
        <v>202</v>
      </c>
      <c r="G54" t="s">
        <v>204</v>
      </c>
      <c r="I54" s="10">
        <v>9781250196699</v>
      </c>
      <c r="J54" s="10">
        <v>9781250196682</v>
      </c>
      <c r="K54" s="9"/>
      <c r="L54">
        <v>11.99</v>
      </c>
      <c r="M54">
        <v>9.8699999999999992</v>
      </c>
      <c r="N54">
        <v>0</v>
      </c>
      <c r="O54">
        <v>1.48</v>
      </c>
      <c r="P54">
        <v>8.39</v>
      </c>
      <c r="Q54">
        <v>0</v>
      </c>
      <c r="R54">
        <v>0</v>
      </c>
      <c r="S54">
        <f t="shared" si="0"/>
        <v>8.39</v>
      </c>
      <c r="T54" t="s">
        <v>39</v>
      </c>
      <c r="U54" t="s">
        <v>40</v>
      </c>
      <c r="V54" t="s">
        <v>41</v>
      </c>
      <c r="W54" t="s">
        <v>49</v>
      </c>
      <c r="Y54" t="s">
        <v>73</v>
      </c>
      <c r="Z54" t="s">
        <v>205</v>
      </c>
      <c r="AA54" t="s">
        <v>51</v>
      </c>
      <c r="AB54">
        <v>94402</v>
      </c>
      <c r="AC54" t="s">
        <v>45</v>
      </c>
      <c r="AD54" t="s">
        <v>203</v>
      </c>
      <c r="AE54" t="s">
        <v>75</v>
      </c>
      <c r="AF54" t="s">
        <v>72</v>
      </c>
      <c r="AJ54" s="8">
        <v>45824</v>
      </c>
      <c r="AK54" t="str">
        <f t="shared" si="1"/>
        <v>INCLUSIVE</v>
      </c>
      <c r="AL54" t="s">
        <v>43</v>
      </c>
    </row>
    <row r="55" spans="1:38" x14ac:dyDescent="0.2">
      <c r="A55">
        <v>46935202</v>
      </c>
      <c r="B55" s="8">
        <v>45838</v>
      </c>
      <c r="E55" t="s">
        <v>180</v>
      </c>
      <c r="G55" t="s">
        <v>182</v>
      </c>
      <c r="I55" s="10">
        <v>9781429929684</v>
      </c>
      <c r="J55" s="10">
        <v>9780805090161</v>
      </c>
      <c r="K55" s="9"/>
      <c r="L55">
        <v>14.99</v>
      </c>
      <c r="M55">
        <v>9.8699999999999992</v>
      </c>
      <c r="N55">
        <v>0</v>
      </c>
      <c r="O55">
        <v>1.48</v>
      </c>
      <c r="P55">
        <v>8.39</v>
      </c>
      <c r="Q55">
        <v>0</v>
      </c>
      <c r="R55">
        <v>0</v>
      </c>
      <c r="S55">
        <f t="shared" si="0"/>
        <v>8.39</v>
      </c>
      <c r="T55" t="s">
        <v>39</v>
      </c>
      <c r="U55" t="s">
        <v>40</v>
      </c>
      <c r="V55" t="s">
        <v>41</v>
      </c>
      <c r="W55" t="s">
        <v>49</v>
      </c>
      <c r="Y55" t="s">
        <v>73</v>
      </c>
      <c r="Z55" t="s">
        <v>183</v>
      </c>
      <c r="AA55" t="s">
        <v>51</v>
      </c>
      <c r="AB55">
        <v>94061</v>
      </c>
      <c r="AC55" t="s">
        <v>45</v>
      </c>
      <c r="AD55" t="s">
        <v>181</v>
      </c>
      <c r="AE55" t="s">
        <v>75</v>
      </c>
      <c r="AF55" t="s">
        <v>72</v>
      </c>
      <c r="AJ55" s="8">
        <v>45824</v>
      </c>
      <c r="AK55" t="str">
        <f t="shared" si="1"/>
        <v>INCLUSIVE</v>
      </c>
      <c r="AL55" t="s">
        <v>43</v>
      </c>
    </row>
    <row r="56" spans="1:38" x14ac:dyDescent="0.2">
      <c r="A56">
        <v>46750625</v>
      </c>
      <c r="B56" s="8">
        <v>45821</v>
      </c>
      <c r="E56" t="s">
        <v>185</v>
      </c>
      <c r="G56" t="s">
        <v>187</v>
      </c>
      <c r="I56" s="10">
        <v>9781429932882</v>
      </c>
      <c r="J56" s="10">
        <v>9780312427719</v>
      </c>
      <c r="K56" s="9"/>
      <c r="L56">
        <v>13.99</v>
      </c>
      <c r="M56">
        <v>11.52</v>
      </c>
      <c r="N56">
        <v>0</v>
      </c>
      <c r="O56">
        <v>1.73</v>
      </c>
      <c r="P56">
        <v>9.7899999999999991</v>
      </c>
      <c r="Q56">
        <v>0</v>
      </c>
      <c r="R56">
        <v>0</v>
      </c>
      <c r="S56">
        <f t="shared" si="0"/>
        <v>9.7899999999999991</v>
      </c>
      <c r="T56" t="s">
        <v>39</v>
      </c>
      <c r="U56" t="s">
        <v>40</v>
      </c>
      <c r="V56" t="s">
        <v>41</v>
      </c>
      <c r="W56" t="s">
        <v>49</v>
      </c>
      <c r="Y56" t="s">
        <v>188</v>
      </c>
      <c r="Z56" t="s">
        <v>50</v>
      </c>
      <c r="AA56" t="s">
        <v>51</v>
      </c>
      <c r="AB56">
        <v>92182</v>
      </c>
      <c r="AC56" t="s">
        <v>45</v>
      </c>
      <c r="AD56" t="s">
        <v>186</v>
      </c>
      <c r="AE56" t="s">
        <v>75</v>
      </c>
      <c r="AF56" t="s">
        <v>72</v>
      </c>
      <c r="AJ56" s="8">
        <v>45815</v>
      </c>
      <c r="AK56" t="str">
        <f t="shared" si="1"/>
        <v>EQUITABLE</v>
      </c>
      <c r="AL56" t="s">
        <v>43</v>
      </c>
    </row>
    <row r="57" spans="1:38" x14ac:dyDescent="0.2">
      <c r="A57">
        <v>46649606</v>
      </c>
      <c r="B57" s="8">
        <v>45813</v>
      </c>
      <c r="E57" t="s">
        <v>207</v>
      </c>
      <c r="G57" t="s">
        <v>209</v>
      </c>
      <c r="I57" s="10">
        <v>9780374716684</v>
      </c>
      <c r="J57" s="10">
        <v>9780374166632</v>
      </c>
      <c r="K57" s="9"/>
      <c r="L57">
        <v>11.99</v>
      </c>
      <c r="M57">
        <v>9.8699999999999992</v>
      </c>
      <c r="N57">
        <v>0</v>
      </c>
      <c r="O57">
        <v>1.48</v>
      </c>
      <c r="P57">
        <v>8.39</v>
      </c>
      <c r="Q57">
        <v>0</v>
      </c>
      <c r="R57">
        <v>0</v>
      </c>
      <c r="S57">
        <f t="shared" si="0"/>
        <v>8.39</v>
      </c>
      <c r="T57" t="s">
        <v>39</v>
      </c>
      <c r="U57" t="s">
        <v>40</v>
      </c>
      <c r="V57" t="s">
        <v>41</v>
      </c>
      <c r="W57" t="s">
        <v>49</v>
      </c>
      <c r="Y57" t="s">
        <v>73</v>
      </c>
      <c r="Z57" t="s">
        <v>210</v>
      </c>
      <c r="AA57" t="s">
        <v>122</v>
      </c>
      <c r="AB57">
        <v>59715</v>
      </c>
      <c r="AC57" t="s">
        <v>45</v>
      </c>
      <c r="AD57" t="s">
        <v>208</v>
      </c>
      <c r="AE57" t="s">
        <v>75</v>
      </c>
      <c r="AF57" t="s">
        <v>72</v>
      </c>
      <c r="AJ57" s="8">
        <v>45811</v>
      </c>
      <c r="AK57" t="str">
        <f t="shared" si="1"/>
        <v>INCLUSIVE</v>
      </c>
      <c r="AL57" t="s">
        <v>43</v>
      </c>
    </row>
    <row r="58" spans="1:38" x14ac:dyDescent="0.2">
      <c r="A58">
        <v>46750627</v>
      </c>
      <c r="B58" s="8">
        <v>45821</v>
      </c>
      <c r="E58" t="s">
        <v>185</v>
      </c>
      <c r="G58" t="s">
        <v>187</v>
      </c>
      <c r="I58" s="10">
        <v>9781429932882</v>
      </c>
      <c r="J58" s="10">
        <v>9780312427719</v>
      </c>
      <c r="K58" s="9"/>
      <c r="L58">
        <v>13.99</v>
      </c>
      <c r="M58">
        <v>11.52</v>
      </c>
      <c r="N58">
        <v>0</v>
      </c>
      <c r="O58">
        <v>1.73</v>
      </c>
      <c r="P58">
        <v>9.7899999999999991</v>
      </c>
      <c r="Q58">
        <v>0</v>
      </c>
      <c r="R58">
        <v>0</v>
      </c>
      <c r="S58">
        <f t="shared" si="0"/>
        <v>9.7899999999999991</v>
      </c>
      <c r="T58" t="s">
        <v>39</v>
      </c>
      <c r="U58" t="s">
        <v>40</v>
      </c>
      <c r="V58" t="s">
        <v>41</v>
      </c>
      <c r="W58" t="s">
        <v>49</v>
      </c>
      <c r="Y58" t="s">
        <v>188</v>
      </c>
      <c r="Z58" t="s">
        <v>50</v>
      </c>
      <c r="AA58" t="s">
        <v>51</v>
      </c>
      <c r="AB58">
        <v>92182</v>
      </c>
      <c r="AC58" t="s">
        <v>45</v>
      </c>
      <c r="AD58" t="s">
        <v>186</v>
      </c>
      <c r="AE58" t="s">
        <v>75</v>
      </c>
      <c r="AF58" t="s">
        <v>72</v>
      </c>
      <c r="AJ58" s="8">
        <v>45815</v>
      </c>
      <c r="AK58" t="str">
        <f t="shared" si="1"/>
        <v>EQUITABLE</v>
      </c>
      <c r="AL58" t="s">
        <v>43</v>
      </c>
    </row>
    <row r="59" spans="1:38" x14ac:dyDescent="0.2">
      <c r="A59">
        <v>46750622</v>
      </c>
      <c r="B59" s="8">
        <v>45821</v>
      </c>
      <c r="E59" t="s">
        <v>185</v>
      </c>
      <c r="G59" t="s">
        <v>187</v>
      </c>
      <c r="I59" s="10">
        <v>9781429932882</v>
      </c>
      <c r="J59" s="10">
        <v>9780312427719</v>
      </c>
      <c r="K59" s="9"/>
      <c r="L59">
        <v>13.99</v>
      </c>
      <c r="M59">
        <v>11.52</v>
      </c>
      <c r="N59">
        <v>0</v>
      </c>
      <c r="O59">
        <v>1.73</v>
      </c>
      <c r="P59">
        <v>9.7899999999999991</v>
      </c>
      <c r="Q59">
        <v>0</v>
      </c>
      <c r="R59">
        <v>0</v>
      </c>
      <c r="S59">
        <f t="shared" si="0"/>
        <v>9.7899999999999991</v>
      </c>
      <c r="T59" t="s">
        <v>39</v>
      </c>
      <c r="U59" t="s">
        <v>40</v>
      </c>
      <c r="V59" t="s">
        <v>41</v>
      </c>
      <c r="W59" t="s">
        <v>49</v>
      </c>
      <c r="Y59" t="s">
        <v>188</v>
      </c>
      <c r="Z59" t="s">
        <v>50</v>
      </c>
      <c r="AA59" t="s">
        <v>51</v>
      </c>
      <c r="AB59">
        <v>92182</v>
      </c>
      <c r="AC59" t="s">
        <v>45</v>
      </c>
      <c r="AD59" t="s">
        <v>186</v>
      </c>
      <c r="AE59" t="s">
        <v>75</v>
      </c>
      <c r="AF59" t="s">
        <v>72</v>
      </c>
      <c r="AJ59" s="8">
        <v>45815</v>
      </c>
      <c r="AK59" t="str">
        <f t="shared" si="1"/>
        <v>EQUITABLE</v>
      </c>
      <c r="AL59" t="s">
        <v>43</v>
      </c>
    </row>
    <row r="60" spans="1:38" x14ac:dyDescent="0.2">
      <c r="A60">
        <v>46750658</v>
      </c>
      <c r="B60" s="8">
        <v>45821</v>
      </c>
      <c r="E60" t="s">
        <v>185</v>
      </c>
      <c r="G60" t="s">
        <v>187</v>
      </c>
      <c r="I60" s="10">
        <v>9781429932882</v>
      </c>
      <c r="J60" s="10">
        <v>9780312427719</v>
      </c>
      <c r="K60" s="9"/>
      <c r="L60">
        <v>13.99</v>
      </c>
      <c r="M60">
        <v>11.52</v>
      </c>
      <c r="N60">
        <v>0</v>
      </c>
      <c r="O60">
        <v>1.73</v>
      </c>
      <c r="P60">
        <v>9.7899999999999991</v>
      </c>
      <c r="Q60">
        <v>0</v>
      </c>
      <c r="R60">
        <v>0</v>
      </c>
      <c r="S60">
        <f t="shared" si="0"/>
        <v>9.7899999999999991</v>
      </c>
      <c r="T60" t="s">
        <v>39</v>
      </c>
      <c r="U60" t="s">
        <v>40</v>
      </c>
      <c r="V60" t="s">
        <v>41</v>
      </c>
      <c r="W60" t="s">
        <v>49</v>
      </c>
      <c r="Y60" t="s">
        <v>188</v>
      </c>
      <c r="Z60" t="s">
        <v>50</v>
      </c>
      <c r="AA60" t="s">
        <v>51</v>
      </c>
      <c r="AB60">
        <v>92182</v>
      </c>
      <c r="AC60" t="s">
        <v>45</v>
      </c>
      <c r="AD60" t="s">
        <v>186</v>
      </c>
      <c r="AE60" t="s">
        <v>75</v>
      </c>
      <c r="AF60" t="s">
        <v>72</v>
      </c>
      <c r="AJ60" s="8">
        <v>45815</v>
      </c>
      <c r="AK60" t="str">
        <f t="shared" si="1"/>
        <v>EQUITABLE</v>
      </c>
      <c r="AL60" t="s">
        <v>43</v>
      </c>
    </row>
    <row r="61" spans="1:38" x14ac:dyDescent="0.2">
      <c r="A61">
        <v>46750682</v>
      </c>
      <c r="B61" s="8">
        <v>45821</v>
      </c>
      <c r="E61" t="s">
        <v>185</v>
      </c>
      <c r="G61" t="s">
        <v>187</v>
      </c>
      <c r="I61" s="10">
        <v>9781429932882</v>
      </c>
      <c r="J61" s="10">
        <v>9780312427719</v>
      </c>
      <c r="K61" s="9"/>
      <c r="L61">
        <v>13.99</v>
      </c>
      <c r="M61">
        <v>11.52</v>
      </c>
      <c r="N61">
        <v>0</v>
      </c>
      <c r="O61">
        <v>1.73</v>
      </c>
      <c r="P61">
        <v>9.7899999999999991</v>
      </c>
      <c r="Q61">
        <v>0</v>
      </c>
      <c r="R61">
        <v>0</v>
      </c>
      <c r="S61">
        <f t="shared" si="0"/>
        <v>9.7899999999999991</v>
      </c>
      <c r="T61" t="s">
        <v>39</v>
      </c>
      <c r="U61" t="s">
        <v>40</v>
      </c>
      <c r="V61" t="s">
        <v>41</v>
      </c>
      <c r="W61" t="s">
        <v>49</v>
      </c>
      <c r="Y61" t="s">
        <v>188</v>
      </c>
      <c r="Z61" t="s">
        <v>50</v>
      </c>
      <c r="AA61" t="s">
        <v>51</v>
      </c>
      <c r="AB61">
        <v>92182</v>
      </c>
      <c r="AC61" t="s">
        <v>45</v>
      </c>
      <c r="AD61" t="s">
        <v>186</v>
      </c>
      <c r="AE61" t="s">
        <v>75</v>
      </c>
      <c r="AF61" t="s">
        <v>72</v>
      </c>
      <c r="AJ61" s="8">
        <v>45815</v>
      </c>
      <c r="AK61" t="str">
        <f t="shared" si="1"/>
        <v>EQUITABLE</v>
      </c>
      <c r="AL61" t="s">
        <v>43</v>
      </c>
    </row>
    <row r="62" spans="1:38" x14ac:dyDescent="0.2">
      <c r="A62">
        <v>46750685</v>
      </c>
      <c r="B62" s="8">
        <v>45821</v>
      </c>
      <c r="E62" t="s">
        <v>185</v>
      </c>
      <c r="G62" t="s">
        <v>187</v>
      </c>
      <c r="I62" s="10">
        <v>9781429932882</v>
      </c>
      <c r="J62" s="10">
        <v>9780312427719</v>
      </c>
      <c r="K62" s="9"/>
      <c r="L62">
        <v>13.99</v>
      </c>
      <c r="M62">
        <v>11.52</v>
      </c>
      <c r="N62">
        <v>0</v>
      </c>
      <c r="O62">
        <v>1.73</v>
      </c>
      <c r="P62">
        <v>9.7899999999999991</v>
      </c>
      <c r="Q62">
        <v>0</v>
      </c>
      <c r="R62">
        <v>0</v>
      </c>
      <c r="S62">
        <f t="shared" si="0"/>
        <v>9.7899999999999991</v>
      </c>
      <c r="T62" t="s">
        <v>39</v>
      </c>
      <c r="U62" t="s">
        <v>40</v>
      </c>
      <c r="V62" t="s">
        <v>41</v>
      </c>
      <c r="W62" t="s">
        <v>49</v>
      </c>
      <c r="Y62" t="s">
        <v>188</v>
      </c>
      <c r="Z62" t="s">
        <v>50</v>
      </c>
      <c r="AA62" t="s">
        <v>51</v>
      </c>
      <c r="AB62">
        <v>92182</v>
      </c>
      <c r="AC62" t="s">
        <v>45</v>
      </c>
      <c r="AD62" t="s">
        <v>186</v>
      </c>
      <c r="AE62" t="s">
        <v>75</v>
      </c>
      <c r="AF62" t="s">
        <v>72</v>
      </c>
      <c r="AJ62" s="8">
        <v>45815</v>
      </c>
      <c r="AK62" t="str">
        <f t="shared" si="1"/>
        <v>EQUITABLE</v>
      </c>
      <c r="AL62" t="s">
        <v>43</v>
      </c>
    </row>
    <row r="63" spans="1:38" x14ac:dyDescent="0.2">
      <c r="A63">
        <v>46935212</v>
      </c>
      <c r="B63" s="8">
        <v>45838</v>
      </c>
      <c r="E63" t="s">
        <v>180</v>
      </c>
      <c r="G63" t="s">
        <v>182</v>
      </c>
      <c r="I63" s="10">
        <v>9781429929684</v>
      </c>
      <c r="J63" s="10">
        <v>9780805090161</v>
      </c>
      <c r="K63" s="9"/>
      <c r="L63">
        <v>14.99</v>
      </c>
      <c r="M63">
        <v>9.8699999999999992</v>
      </c>
      <c r="N63">
        <v>0</v>
      </c>
      <c r="O63">
        <v>1.48</v>
      </c>
      <c r="P63">
        <v>8.39</v>
      </c>
      <c r="Q63">
        <v>0</v>
      </c>
      <c r="R63">
        <v>0</v>
      </c>
      <c r="S63">
        <f t="shared" si="0"/>
        <v>8.39</v>
      </c>
      <c r="T63" t="s">
        <v>39</v>
      </c>
      <c r="U63" t="s">
        <v>40</v>
      </c>
      <c r="V63" t="s">
        <v>41</v>
      </c>
      <c r="W63" t="s">
        <v>49</v>
      </c>
      <c r="Y63" t="s">
        <v>73</v>
      </c>
      <c r="Z63" t="s">
        <v>183</v>
      </c>
      <c r="AA63" t="s">
        <v>51</v>
      </c>
      <c r="AB63">
        <v>94061</v>
      </c>
      <c r="AC63" t="s">
        <v>45</v>
      </c>
      <c r="AD63" t="s">
        <v>181</v>
      </c>
      <c r="AE63" t="s">
        <v>75</v>
      </c>
      <c r="AF63" t="s">
        <v>72</v>
      </c>
      <c r="AJ63" s="8">
        <v>45824</v>
      </c>
      <c r="AK63" t="str">
        <f t="shared" si="1"/>
        <v>INCLUSIVE</v>
      </c>
      <c r="AL63" t="s">
        <v>43</v>
      </c>
    </row>
    <row r="64" spans="1:38" x14ac:dyDescent="0.2">
      <c r="A64">
        <v>46864890</v>
      </c>
      <c r="B64" s="8">
        <v>45830</v>
      </c>
      <c r="E64" t="s">
        <v>211</v>
      </c>
      <c r="G64" t="s">
        <v>213</v>
      </c>
      <c r="I64" s="10">
        <v>9781429937733</v>
      </c>
      <c r="J64" s="10">
        <v>9780805076035</v>
      </c>
      <c r="K64" s="9"/>
      <c r="L64">
        <v>12.99</v>
      </c>
      <c r="M64">
        <v>10.7</v>
      </c>
      <c r="N64">
        <v>0</v>
      </c>
      <c r="O64">
        <v>1.61</v>
      </c>
      <c r="P64">
        <v>9.09</v>
      </c>
      <c r="Q64">
        <v>0</v>
      </c>
      <c r="R64">
        <v>0</v>
      </c>
      <c r="S64">
        <f t="shared" si="0"/>
        <v>9.09</v>
      </c>
      <c r="T64" t="s">
        <v>39</v>
      </c>
      <c r="U64" t="s">
        <v>40</v>
      </c>
      <c r="V64" t="s">
        <v>41</v>
      </c>
      <c r="W64" t="s">
        <v>49</v>
      </c>
      <c r="Y64" t="s">
        <v>73</v>
      </c>
      <c r="Z64" t="s">
        <v>214</v>
      </c>
      <c r="AA64" t="s">
        <v>215</v>
      </c>
      <c r="AB64">
        <v>70605</v>
      </c>
      <c r="AC64" t="s">
        <v>45</v>
      </c>
      <c r="AD64" t="s">
        <v>212</v>
      </c>
      <c r="AE64" t="s">
        <v>75</v>
      </c>
      <c r="AF64" t="s">
        <v>72</v>
      </c>
      <c r="AJ64" s="8">
        <v>45828</v>
      </c>
      <c r="AK64" t="str">
        <f t="shared" si="1"/>
        <v>INCLUSIVE</v>
      </c>
      <c r="AL64" t="s">
        <v>43</v>
      </c>
    </row>
    <row r="65" spans="1:38" x14ac:dyDescent="0.2">
      <c r="A65">
        <v>46935693</v>
      </c>
      <c r="B65" s="8">
        <v>45838</v>
      </c>
      <c r="E65" t="s">
        <v>202</v>
      </c>
      <c r="G65" t="s">
        <v>204</v>
      </c>
      <c r="I65" s="10">
        <v>9781250196699</v>
      </c>
      <c r="J65" s="10">
        <v>9781250196682</v>
      </c>
      <c r="K65" s="9"/>
      <c r="L65">
        <v>11.99</v>
      </c>
      <c r="M65">
        <v>9.8699999999999992</v>
      </c>
      <c r="N65">
        <v>0</v>
      </c>
      <c r="O65">
        <v>1.48</v>
      </c>
      <c r="P65">
        <v>8.39</v>
      </c>
      <c r="Q65">
        <v>0</v>
      </c>
      <c r="R65">
        <v>0</v>
      </c>
      <c r="S65">
        <f t="shared" si="0"/>
        <v>8.39</v>
      </c>
      <c r="T65" t="s">
        <v>39</v>
      </c>
      <c r="U65" t="s">
        <v>40</v>
      </c>
      <c r="V65" t="s">
        <v>41</v>
      </c>
      <c r="W65" t="s">
        <v>49</v>
      </c>
      <c r="Y65" t="s">
        <v>73</v>
      </c>
      <c r="Z65" t="s">
        <v>205</v>
      </c>
      <c r="AA65" t="s">
        <v>51</v>
      </c>
      <c r="AB65">
        <v>94402</v>
      </c>
      <c r="AC65" t="s">
        <v>45</v>
      </c>
      <c r="AD65" t="s">
        <v>203</v>
      </c>
      <c r="AE65" t="s">
        <v>75</v>
      </c>
      <c r="AF65" t="s">
        <v>72</v>
      </c>
      <c r="AJ65" s="8">
        <v>45824</v>
      </c>
      <c r="AK65" t="str">
        <f t="shared" si="1"/>
        <v>INCLUSIVE</v>
      </c>
      <c r="AL65" t="s">
        <v>43</v>
      </c>
    </row>
    <row r="66" spans="1:38" x14ac:dyDescent="0.2">
      <c r="A66">
        <v>46935205</v>
      </c>
      <c r="B66" s="8">
        <v>45838</v>
      </c>
      <c r="E66" t="s">
        <v>180</v>
      </c>
      <c r="G66" t="s">
        <v>182</v>
      </c>
      <c r="I66" s="10">
        <v>9781429929684</v>
      </c>
      <c r="J66" s="10">
        <v>9780805090161</v>
      </c>
      <c r="K66" s="9"/>
      <c r="L66">
        <v>14.99</v>
      </c>
      <c r="M66">
        <v>9.8699999999999992</v>
      </c>
      <c r="N66">
        <v>0</v>
      </c>
      <c r="O66">
        <v>1.48</v>
      </c>
      <c r="P66">
        <v>8.39</v>
      </c>
      <c r="Q66">
        <v>0</v>
      </c>
      <c r="R66">
        <v>0</v>
      </c>
      <c r="S66">
        <f t="shared" si="0"/>
        <v>8.39</v>
      </c>
      <c r="T66" t="s">
        <v>39</v>
      </c>
      <c r="U66" t="s">
        <v>40</v>
      </c>
      <c r="V66" t="s">
        <v>41</v>
      </c>
      <c r="W66" t="s">
        <v>49</v>
      </c>
      <c r="Y66" t="s">
        <v>73</v>
      </c>
      <c r="Z66" t="s">
        <v>183</v>
      </c>
      <c r="AA66" t="s">
        <v>51</v>
      </c>
      <c r="AB66">
        <v>94061</v>
      </c>
      <c r="AC66" t="s">
        <v>45</v>
      </c>
      <c r="AD66" t="s">
        <v>181</v>
      </c>
      <c r="AE66" t="s">
        <v>75</v>
      </c>
      <c r="AF66" t="s">
        <v>72</v>
      </c>
      <c r="AJ66" s="8">
        <v>45824</v>
      </c>
      <c r="AK66" t="str">
        <f t="shared" si="1"/>
        <v>INCLUSIVE</v>
      </c>
      <c r="AL66" t="s">
        <v>43</v>
      </c>
    </row>
    <row r="67" spans="1:38" x14ac:dyDescent="0.2">
      <c r="A67">
        <v>46750650</v>
      </c>
      <c r="B67" s="8">
        <v>45821</v>
      </c>
      <c r="E67" t="s">
        <v>185</v>
      </c>
      <c r="G67" t="s">
        <v>187</v>
      </c>
      <c r="I67" s="10">
        <v>9781429932882</v>
      </c>
      <c r="J67" s="10">
        <v>9780312427719</v>
      </c>
      <c r="K67" s="9"/>
      <c r="L67">
        <v>13.99</v>
      </c>
      <c r="M67">
        <v>11.52</v>
      </c>
      <c r="N67">
        <v>0</v>
      </c>
      <c r="O67">
        <v>1.73</v>
      </c>
      <c r="P67">
        <v>9.7899999999999991</v>
      </c>
      <c r="Q67">
        <v>0</v>
      </c>
      <c r="R67">
        <v>0</v>
      </c>
      <c r="S67">
        <f t="shared" si="0"/>
        <v>9.7899999999999991</v>
      </c>
      <c r="T67" t="s">
        <v>39</v>
      </c>
      <c r="U67" t="s">
        <v>40</v>
      </c>
      <c r="V67" t="s">
        <v>41</v>
      </c>
      <c r="W67" t="s">
        <v>49</v>
      </c>
      <c r="Y67" t="s">
        <v>188</v>
      </c>
      <c r="Z67" t="s">
        <v>50</v>
      </c>
      <c r="AA67" t="s">
        <v>51</v>
      </c>
      <c r="AB67">
        <v>92182</v>
      </c>
      <c r="AC67" t="s">
        <v>45</v>
      </c>
      <c r="AD67" t="s">
        <v>186</v>
      </c>
      <c r="AE67" t="s">
        <v>75</v>
      </c>
      <c r="AF67" t="s">
        <v>72</v>
      </c>
      <c r="AJ67" s="8">
        <v>45815</v>
      </c>
      <c r="AK67" t="str">
        <f t="shared" si="1"/>
        <v>EQUITABLE</v>
      </c>
      <c r="AL67" t="s">
        <v>43</v>
      </c>
    </row>
    <row r="68" spans="1:38" x14ac:dyDescent="0.2">
      <c r="A68">
        <v>46750687</v>
      </c>
      <c r="B68" s="8">
        <v>45821</v>
      </c>
      <c r="E68" t="s">
        <v>185</v>
      </c>
      <c r="G68" t="s">
        <v>187</v>
      </c>
      <c r="I68" s="10">
        <v>9781429932882</v>
      </c>
      <c r="J68" s="10">
        <v>9780312427719</v>
      </c>
      <c r="K68" s="9"/>
      <c r="L68">
        <v>13.99</v>
      </c>
      <c r="M68">
        <v>11.52</v>
      </c>
      <c r="N68">
        <v>0</v>
      </c>
      <c r="O68">
        <v>1.73</v>
      </c>
      <c r="P68">
        <v>9.7899999999999991</v>
      </c>
      <c r="Q68">
        <v>0</v>
      </c>
      <c r="R68">
        <v>0</v>
      </c>
      <c r="S68">
        <f t="shared" si="0"/>
        <v>9.7899999999999991</v>
      </c>
      <c r="T68" t="s">
        <v>39</v>
      </c>
      <c r="U68" t="s">
        <v>40</v>
      </c>
      <c r="V68" t="s">
        <v>41</v>
      </c>
      <c r="W68" t="s">
        <v>49</v>
      </c>
      <c r="Y68" t="s">
        <v>188</v>
      </c>
      <c r="Z68" t="s">
        <v>50</v>
      </c>
      <c r="AA68" t="s">
        <v>51</v>
      </c>
      <c r="AB68">
        <v>92182</v>
      </c>
      <c r="AC68" t="s">
        <v>45</v>
      </c>
      <c r="AD68" t="s">
        <v>186</v>
      </c>
      <c r="AE68" t="s">
        <v>75</v>
      </c>
      <c r="AF68" t="s">
        <v>72</v>
      </c>
      <c r="AJ68" s="8">
        <v>45815</v>
      </c>
      <c r="AK68" t="str">
        <f t="shared" si="1"/>
        <v>EQUITABLE</v>
      </c>
      <c r="AL68" t="s">
        <v>43</v>
      </c>
    </row>
    <row r="69" spans="1:38" x14ac:dyDescent="0.2">
      <c r="A69">
        <v>46935696</v>
      </c>
      <c r="B69" s="8">
        <v>45838</v>
      </c>
      <c r="E69" t="s">
        <v>202</v>
      </c>
      <c r="G69" t="s">
        <v>204</v>
      </c>
      <c r="I69" s="10">
        <v>9781250196699</v>
      </c>
      <c r="J69" s="10">
        <v>9781250196682</v>
      </c>
      <c r="K69" s="9"/>
      <c r="L69">
        <v>11.99</v>
      </c>
      <c r="M69">
        <v>9.8699999999999992</v>
      </c>
      <c r="N69">
        <v>0</v>
      </c>
      <c r="O69">
        <v>1.48</v>
      </c>
      <c r="P69">
        <v>8.39</v>
      </c>
      <c r="Q69">
        <v>0</v>
      </c>
      <c r="R69">
        <v>0</v>
      </c>
      <c r="S69">
        <f t="shared" si="0"/>
        <v>8.39</v>
      </c>
      <c r="T69" t="s">
        <v>39</v>
      </c>
      <c r="U69" t="s">
        <v>40</v>
      </c>
      <c r="V69" t="s">
        <v>41</v>
      </c>
      <c r="W69" t="s">
        <v>49</v>
      </c>
      <c r="Y69" t="s">
        <v>73</v>
      </c>
      <c r="Z69" t="s">
        <v>205</v>
      </c>
      <c r="AA69" t="s">
        <v>51</v>
      </c>
      <c r="AB69">
        <v>94402</v>
      </c>
      <c r="AC69" t="s">
        <v>45</v>
      </c>
      <c r="AD69" t="s">
        <v>203</v>
      </c>
      <c r="AE69" t="s">
        <v>75</v>
      </c>
      <c r="AF69" t="s">
        <v>72</v>
      </c>
      <c r="AJ69" s="8">
        <v>45824</v>
      </c>
      <c r="AK69" t="str">
        <f t="shared" si="1"/>
        <v>INCLUSIVE</v>
      </c>
      <c r="AL69" t="s">
        <v>43</v>
      </c>
    </row>
    <row r="70" spans="1:38" x14ac:dyDescent="0.2">
      <c r="A70">
        <v>46717180</v>
      </c>
      <c r="B70" s="8">
        <v>45820</v>
      </c>
      <c r="E70" t="s">
        <v>130</v>
      </c>
      <c r="G70" t="s">
        <v>131</v>
      </c>
      <c r="I70" s="10">
        <v>9781250799388</v>
      </c>
      <c r="K70" s="9"/>
      <c r="L70">
        <v>9.99</v>
      </c>
      <c r="M70">
        <v>8.23</v>
      </c>
      <c r="N70">
        <v>0</v>
      </c>
      <c r="O70">
        <v>1.24</v>
      </c>
      <c r="P70">
        <v>6.99</v>
      </c>
      <c r="Q70">
        <v>0</v>
      </c>
      <c r="R70">
        <v>0</v>
      </c>
      <c r="S70">
        <f t="shared" si="0"/>
        <v>6.99</v>
      </c>
      <c r="T70" t="s">
        <v>39</v>
      </c>
      <c r="U70" t="s">
        <v>40</v>
      </c>
      <c r="V70" t="s">
        <v>41</v>
      </c>
      <c r="W70" t="s">
        <v>49</v>
      </c>
      <c r="Y70" t="s">
        <v>73</v>
      </c>
      <c r="Z70" t="s">
        <v>74</v>
      </c>
      <c r="AA70" t="s">
        <v>54</v>
      </c>
      <c r="AB70">
        <v>80202</v>
      </c>
      <c r="AC70" t="s">
        <v>45</v>
      </c>
      <c r="AD70" t="s">
        <v>179</v>
      </c>
      <c r="AE70" t="s">
        <v>75</v>
      </c>
      <c r="AF70" t="s">
        <v>72</v>
      </c>
      <c r="AJ70" s="8">
        <v>45819</v>
      </c>
      <c r="AK70" t="str">
        <f t="shared" si="1"/>
        <v>INCLUSIVE</v>
      </c>
      <c r="AL70" t="s">
        <v>43</v>
      </c>
    </row>
    <row r="71" spans="1:38" x14ac:dyDescent="0.2">
      <c r="A71">
        <v>46750695</v>
      </c>
      <c r="B71" s="8">
        <v>45821</v>
      </c>
      <c r="E71" t="s">
        <v>185</v>
      </c>
      <c r="G71" t="s">
        <v>187</v>
      </c>
      <c r="I71" s="10">
        <v>9781429932882</v>
      </c>
      <c r="J71" s="10">
        <v>9780312427719</v>
      </c>
      <c r="K71" s="9"/>
      <c r="L71">
        <v>13.99</v>
      </c>
      <c r="M71">
        <v>11.52</v>
      </c>
      <c r="N71">
        <v>0</v>
      </c>
      <c r="O71">
        <v>1.73</v>
      </c>
      <c r="P71">
        <v>9.7899999999999991</v>
      </c>
      <c r="Q71">
        <v>0</v>
      </c>
      <c r="R71">
        <v>0</v>
      </c>
      <c r="S71">
        <f t="shared" si="0"/>
        <v>9.7899999999999991</v>
      </c>
      <c r="T71" t="s">
        <v>39</v>
      </c>
      <c r="U71" t="s">
        <v>40</v>
      </c>
      <c r="V71" t="s">
        <v>41</v>
      </c>
      <c r="W71" t="s">
        <v>49</v>
      </c>
      <c r="Y71" t="s">
        <v>188</v>
      </c>
      <c r="Z71" t="s">
        <v>50</v>
      </c>
      <c r="AA71" t="s">
        <v>51</v>
      </c>
      <c r="AB71">
        <v>92182</v>
      </c>
      <c r="AC71" t="s">
        <v>45</v>
      </c>
      <c r="AD71" t="s">
        <v>186</v>
      </c>
      <c r="AE71" t="s">
        <v>75</v>
      </c>
      <c r="AF71" t="s">
        <v>72</v>
      </c>
      <c r="AJ71" s="8">
        <v>45815</v>
      </c>
      <c r="AK71" t="str">
        <f t="shared" si="1"/>
        <v>EQUITABLE</v>
      </c>
      <c r="AL71" t="s">
        <v>43</v>
      </c>
    </row>
    <row r="72" spans="1:38" x14ac:dyDescent="0.2">
      <c r="A72">
        <v>46750661</v>
      </c>
      <c r="B72" s="8">
        <v>45821</v>
      </c>
      <c r="E72" t="s">
        <v>185</v>
      </c>
      <c r="G72" t="s">
        <v>187</v>
      </c>
      <c r="I72" s="10">
        <v>9781429932882</v>
      </c>
      <c r="J72" s="10">
        <v>9780312427719</v>
      </c>
      <c r="K72" s="9"/>
      <c r="L72">
        <v>13.99</v>
      </c>
      <c r="M72">
        <v>11.52</v>
      </c>
      <c r="N72">
        <v>0</v>
      </c>
      <c r="O72">
        <v>1.73</v>
      </c>
      <c r="P72">
        <v>9.7899999999999991</v>
      </c>
      <c r="Q72">
        <v>0</v>
      </c>
      <c r="R72">
        <v>0</v>
      </c>
      <c r="S72">
        <f t="shared" si="0"/>
        <v>9.7899999999999991</v>
      </c>
      <c r="T72" t="s">
        <v>39</v>
      </c>
      <c r="U72" t="s">
        <v>40</v>
      </c>
      <c r="V72" t="s">
        <v>41</v>
      </c>
      <c r="W72" t="s">
        <v>49</v>
      </c>
      <c r="Y72" t="s">
        <v>188</v>
      </c>
      <c r="Z72" t="s">
        <v>50</v>
      </c>
      <c r="AA72" t="s">
        <v>51</v>
      </c>
      <c r="AB72">
        <v>92182</v>
      </c>
      <c r="AC72" t="s">
        <v>45</v>
      </c>
      <c r="AD72" t="s">
        <v>186</v>
      </c>
      <c r="AE72" t="s">
        <v>75</v>
      </c>
      <c r="AF72" t="s">
        <v>72</v>
      </c>
      <c r="AJ72" s="8">
        <v>45815</v>
      </c>
      <c r="AK72" t="str">
        <f t="shared" si="1"/>
        <v>EQUITABLE</v>
      </c>
      <c r="AL72" t="s">
        <v>43</v>
      </c>
    </row>
    <row r="73" spans="1:38" x14ac:dyDescent="0.2">
      <c r="A73">
        <v>46750652</v>
      </c>
      <c r="B73" s="8">
        <v>45821</v>
      </c>
      <c r="E73" t="s">
        <v>185</v>
      </c>
      <c r="G73" t="s">
        <v>187</v>
      </c>
      <c r="I73" s="10">
        <v>9781429932882</v>
      </c>
      <c r="J73" s="10">
        <v>9780312427719</v>
      </c>
      <c r="K73" s="9"/>
      <c r="L73">
        <v>13.99</v>
      </c>
      <c r="M73">
        <v>11.52</v>
      </c>
      <c r="N73">
        <v>0</v>
      </c>
      <c r="O73">
        <v>1.73</v>
      </c>
      <c r="P73">
        <v>9.7899999999999991</v>
      </c>
      <c r="Q73">
        <v>0</v>
      </c>
      <c r="R73">
        <v>0</v>
      </c>
      <c r="S73">
        <f t="shared" si="0"/>
        <v>9.7899999999999991</v>
      </c>
      <c r="T73" t="s">
        <v>39</v>
      </c>
      <c r="U73" t="s">
        <v>40</v>
      </c>
      <c r="V73" t="s">
        <v>41</v>
      </c>
      <c r="W73" t="s">
        <v>49</v>
      </c>
      <c r="Y73" t="s">
        <v>188</v>
      </c>
      <c r="Z73" t="s">
        <v>50</v>
      </c>
      <c r="AA73" t="s">
        <v>51</v>
      </c>
      <c r="AB73">
        <v>92182</v>
      </c>
      <c r="AC73" t="s">
        <v>45</v>
      </c>
      <c r="AD73" t="s">
        <v>186</v>
      </c>
      <c r="AE73" t="s">
        <v>75</v>
      </c>
      <c r="AF73" t="s">
        <v>72</v>
      </c>
      <c r="AJ73" s="8">
        <v>45815</v>
      </c>
      <c r="AK73" t="str">
        <f t="shared" si="1"/>
        <v>EQUITABLE</v>
      </c>
      <c r="AL73" t="s">
        <v>43</v>
      </c>
    </row>
    <row r="74" spans="1:38" x14ac:dyDescent="0.2">
      <c r="A74">
        <v>46800903</v>
      </c>
      <c r="B74" s="8">
        <v>45825</v>
      </c>
      <c r="E74" t="s">
        <v>190</v>
      </c>
      <c r="G74" t="s">
        <v>192</v>
      </c>
      <c r="I74" s="10">
        <v>9781250080226</v>
      </c>
      <c r="J74" s="10">
        <v>9781250043238</v>
      </c>
      <c r="K74" s="9"/>
      <c r="L74">
        <v>8.99</v>
      </c>
      <c r="M74">
        <v>7.4</v>
      </c>
      <c r="N74">
        <v>0</v>
      </c>
      <c r="O74">
        <v>1.1100000000000001</v>
      </c>
      <c r="P74">
        <v>6.29</v>
      </c>
      <c r="Q74">
        <v>0</v>
      </c>
      <c r="R74">
        <v>0</v>
      </c>
      <c r="S74">
        <f t="shared" si="0"/>
        <v>6.29</v>
      </c>
      <c r="T74" t="s">
        <v>39</v>
      </c>
      <c r="U74" t="s">
        <v>40</v>
      </c>
      <c r="V74" t="s">
        <v>41</v>
      </c>
      <c r="W74" t="s">
        <v>49</v>
      </c>
      <c r="Y74" t="s">
        <v>73</v>
      </c>
      <c r="Z74" t="s">
        <v>193</v>
      </c>
      <c r="AA74" t="s">
        <v>194</v>
      </c>
      <c r="AB74">
        <v>87106</v>
      </c>
      <c r="AC74" t="s">
        <v>45</v>
      </c>
      <c r="AD74" t="s">
        <v>191</v>
      </c>
      <c r="AE74" t="s">
        <v>75</v>
      </c>
      <c r="AF74" t="s">
        <v>72</v>
      </c>
      <c r="AJ74" s="8">
        <v>45822</v>
      </c>
      <c r="AK74" t="str">
        <f t="shared" si="1"/>
        <v>INCLUSIVE</v>
      </c>
      <c r="AL74" t="s">
        <v>43</v>
      </c>
    </row>
    <row r="75" spans="1:38" x14ac:dyDescent="0.2">
      <c r="A75">
        <v>46864885</v>
      </c>
      <c r="B75" s="8">
        <v>45830</v>
      </c>
      <c r="E75" t="s">
        <v>211</v>
      </c>
      <c r="G75" t="s">
        <v>213</v>
      </c>
      <c r="I75" s="10">
        <v>9781429937733</v>
      </c>
      <c r="J75" s="10">
        <v>9780805076035</v>
      </c>
      <c r="K75" s="9"/>
      <c r="L75">
        <v>12.99</v>
      </c>
      <c r="M75">
        <v>10.7</v>
      </c>
      <c r="N75">
        <v>0</v>
      </c>
      <c r="O75">
        <v>1.61</v>
      </c>
      <c r="P75">
        <v>9.09</v>
      </c>
      <c r="Q75">
        <v>0</v>
      </c>
      <c r="R75">
        <v>0</v>
      </c>
      <c r="S75">
        <f t="shared" si="0"/>
        <v>9.09</v>
      </c>
      <c r="T75" t="s">
        <v>39</v>
      </c>
      <c r="U75" t="s">
        <v>40</v>
      </c>
      <c r="V75" t="s">
        <v>41</v>
      </c>
      <c r="W75" t="s">
        <v>49</v>
      </c>
      <c r="Y75" t="s">
        <v>73</v>
      </c>
      <c r="Z75" t="s">
        <v>214</v>
      </c>
      <c r="AA75" t="s">
        <v>215</v>
      </c>
      <c r="AB75">
        <v>70605</v>
      </c>
      <c r="AC75" t="s">
        <v>45</v>
      </c>
      <c r="AD75" t="s">
        <v>212</v>
      </c>
      <c r="AE75" t="s">
        <v>75</v>
      </c>
      <c r="AF75" t="s">
        <v>72</v>
      </c>
      <c r="AJ75" s="8">
        <v>45828</v>
      </c>
      <c r="AK75" t="str">
        <f t="shared" si="1"/>
        <v>INCLUSIVE</v>
      </c>
      <c r="AL75" t="s">
        <v>43</v>
      </c>
    </row>
    <row r="76" spans="1:38" x14ac:dyDescent="0.2">
      <c r="A76">
        <v>46935204</v>
      </c>
      <c r="B76" s="8">
        <v>45838</v>
      </c>
      <c r="E76" t="s">
        <v>180</v>
      </c>
      <c r="G76" t="s">
        <v>182</v>
      </c>
      <c r="I76" s="10">
        <v>9781429929684</v>
      </c>
      <c r="J76" s="10">
        <v>9780805090161</v>
      </c>
      <c r="K76" s="9"/>
      <c r="L76">
        <v>14.99</v>
      </c>
      <c r="M76">
        <v>9.8699999999999992</v>
      </c>
      <c r="N76">
        <v>0</v>
      </c>
      <c r="O76">
        <v>1.48</v>
      </c>
      <c r="P76">
        <v>8.39</v>
      </c>
      <c r="Q76">
        <v>0</v>
      </c>
      <c r="R76">
        <v>0</v>
      </c>
      <c r="S76">
        <f t="shared" si="0"/>
        <v>8.39</v>
      </c>
      <c r="T76" t="s">
        <v>39</v>
      </c>
      <c r="U76" t="s">
        <v>40</v>
      </c>
      <c r="V76" t="s">
        <v>41</v>
      </c>
      <c r="W76" t="s">
        <v>49</v>
      </c>
      <c r="Y76" t="s">
        <v>73</v>
      </c>
      <c r="Z76" t="s">
        <v>183</v>
      </c>
      <c r="AA76" t="s">
        <v>51</v>
      </c>
      <c r="AB76">
        <v>94061</v>
      </c>
      <c r="AC76" t="s">
        <v>45</v>
      </c>
      <c r="AD76" t="s">
        <v>181</v>
      </c>
      <c r="AE76" t="s">
        <v>75</v>
      </c>
      <c r="AF76" t="s">
        <v>72</v>
      </c>
      <c r="AJ76" s="8">
        <v>45824</v>
      </c>
      <c r="AK76" t="str">
        <f t="shared" si="1"/>
        <v>INCLUSIVE</v>
      </c>
      <c r="AL76" t="s">
        <v>43</v>
      </c>
    </row>
    <row r="77" spans="1:38" x14ac:dyDescent="0.2">
      <c r="A77">
        <v>46750663</v>
      </c>
      <c r="B77" s="8">
        <v>45821</v>
      </c>
      <c r="E77" t="s">
        <v>185</v>
      </c>
      <c r="G77" t="s">
        <v>187</v>
      </c>
      <c r="I77" s="10">
        <v>9781429932882</v>
      </c>
      <c r="J77" s="10">
        <v>9780312427719</v>
      </c>
      <c r="K77" s="9"/>
      <c r="L77">
        <v>13.99</v>
      </c>
      <c r="M77">
        <v>11.52</v>
      </c>
      <c r="N77">
        <v>0</v>
      </c>
      <c r="O77">
        <v>1.73</v>
      </c>
      <c r="P77">
        <v>9.7899999999999991</v>
      </c>
      <c r="Q77">
        <v>0</v>
      </c>
      <c r="R77">
        <v>0</v>
      </c>
      <c r="S77">
        <f t="shared" si="0"/>
        <v>9.7899999999999991</v>
      </c>
      <c r="T77" t="s">
        <v>39</v>
      </c>
      <c r="U77" t="s">
        <v>40</v>
      </c>
      <c r="V77" t="s">
        <v>41</v>
      </c>
      <c r="W77" t="s">
        <v>49</v>
      </c>
      <c r="Y77" t="s">
        <v>188</v>
      </c>
      <c r="Z77" t="s">
        <v>50</v>
      </c>
      <c r="AA77" t="s">
        <v>51</v>
      </c>
      <c r="AB77">
        <v>92182</v>
      </c>
      <c r="AC77" t="s">
        <v>45</v>
      </c>
      <c r="AD77" t="s">
        <v>186</v>
      </c>
      <c r="AE77" t="s">
        <v>75</v>
      </c>
      <c r="AF77" t="s">
        <v>72</v>
      </c>
      <c r="AJ77" s="8">
        <v>45815</v>
      </c>
      <c r="AK77" t="str">
        <f t="shared" si="1"/>
        <v>EQUITABLE</v>
      </c>
      <c r="AL77" t="s">
        <v>43</v>
      </c>
    </row>
    <row r="78" spans="1:38" x14ac:dyDescent="0.2">
      <c r="A78">
        <v>46750632</v>
      </c>
      <c r="B78" s="8">
        <v>45821</v>
      </c>
      <c r="E78" t="s">
        <v>185</v>
      </c>
      <c r="G78" t="s">
        <v>187</v>
      </c>
      <c r="I78" s="10">
        <v>9781429932882</v>
      </c>
      <c r="J78" s="10">
        <v>9780312427719</v>
      </c>
      <c r="K78" s="9"/>
      <c r="L78">
        <v>13.99</v>
      </c>
      <c r="M78">
        <v>11.52</v>
      </c>
      <c r="N78">
        <v>0</v>
      </c>
      <c r="O78">
        <v>1.73</v>
      </c>
      <c r="P78">
        <v>9.7899999999999991</v>
      </c>
      <c r="Q78">
        <v>0</v>
      </c>
      <c r="R78">
        <v>0</v>
      </c>
      <c r="S78">
        <f t="shared" si="0"/>
        <v>9.7899999999999991</v>
      </c>
      <c r="T78" t="s">
        <v>39</v>
      </c>
      <c r="U78" t="s">
        <v>40</v>
      </c>
      <c r="V78" t="s">
        <v>41</v>
      </c>
      <c r="W78" t="s">
        <v>49</v>
      </c>
      <c r="Y78" t="s">
        <v>188</v>
      </c>
      <c r="Z78" t="s">
        <v>50</v>
      </c>
      <c r="AA78" t="s">
        <v>51</v>
      </c>
      <c r="AB78">
        <v>92182</v>
      </c>
      <c r="AC78" t="s">
        <v>45</v>
      </c>
      <c r="AD78" t="s">
        <v>186</v>
      </c>
      <c r="AE78" t="s">
        <v>75</v>
      </c>
      <c r="AF78" t="s">
        <v>72</v>
      </c>
      <c r="AJ78" s="8">
        <v>45815</v>
      </c>
      <c r="AK78" t="str">
        <f t="shared" si="1"/>
        <v>EQUITABLE</v>
      </c>
      <c r="AL78" t="s">
        <v>43</v>
      </c>
    </row>
    <row r="79" spans="1:38" x14ac:dyDescent="0.2">
      <c r="A79">
        <v>46935197</v>
      </c>
      <c r="B79" s="8">
        <v>45838</v>
      </c>
      <c r="E79" t="s">
        <v>180</v>
      </c>
      <c r="G79" t="s">
        <v>182</v>
      </c>
      <c r="I79" s="10">
        <v>9781429929684</v>
      </c>
      <c r="J79" s="10">
        <v>9780805090161</v>
      </c>
      <c r="K79" s="9"/>
      <c r="L79">
        <v>14.99</v>
      </c>
      <c r="M79">
        <v>9.8699999999999992</v>
      </c>
      <c r="N79">
        <v>0</v>
      </c>
      <c r="O79">
        <v>1.48</v>
      </c>
      <c r="P79">
        <v>8.39</v>
      </c>
      <c r="Q79">
        <v>0</v>
      </c>
      <c r="R79">
        <v>0</v>
      </c>
      <c r="S79">
        <f t="shared" si="0"/>
        <v>8.39</v>
      </c>
      <c r="T79" t="s">
        <v>39</v>
      </c>
      <c r="U79" t="s">
        <v>40</v>
      </c>
      <c r="V79" t="s">
        <v>41</v>
      </c>
      <c r="W79" t="s">
        <v>49</v>
      </c>
      <c r="Y79" t="s">
        <v>73</v>
      </c>
      <c r="Z79" t="s">
        <v>183</v>
      </c>
      <c r="AA79" t="s">
        <v>51</v>
      </c>
      <c r="AB79">
        <v>94061</v>
      </c>
      <c r="AC79" t="s">
        <v>45</v>
      </c>
      <c r="AD79" t="s">
        <v>181</v>
      </c>
      <c r="AE79" t="s">
        <v>75</v>
      </c>
      <c r="AF79" t="s">
        <v>72</v>
      </c>
      <c r="AJ79" s="8">
        <v>45824</v>
      </c>
      <c r="AK79" t="str">
        <f t="shared" si="1"/>
        <v>INCLUSIVE</v>
      </c>
      <c r="AL79" t="s">
        <v>43</v>
      </c>
    </row>
    <row r="80" spans="1:38" x14ac:dyDescent="0.2">
      <c r="A80">
        <v>46935713</v>
      </c>
      <c r="B80" s="8">
        <v>45838</v>
      </c>
      <c r="E80" t="s">
        <v>202</v>
      </c>
      <c r="G80" t="s">
        <v>204</v>
      </c>
      <c r="I80" s="10">
        <v>9781250196699</v>
      </c>
      <c r="J80" s="10">
        <v>9781250196682</v>
      </c>
      <c r="K80" s="9"/>
      <c r="L80">
        <v>11.99</v>
      </c>
      <c r="M80">
        <v>9.8699999999999992</v>
      </c>
      <c r="N80">
        <v>0</v>
      </c>
      <c r="O80">
        <v>1.48</v>
      </c>
      <c r="P80">
        <v>8.39</v>
      </c>
      <c r="Q80">
        <v>0</v>
      </c>
      <c r="R80">
        <v>0</v>
      </c>
      <c r="S80">
        <f t="shared" si="0"/>
        <v>8.39</v>
      </c>
      <c r="T80" t="s">
        <v>39</v>
      </c>
      <c r="U80" t="s">
        <v>40</v>
      </c>
      <c r="V80" t="s">
        <v>41</v>
      </c>
      <c r="W80" t="s">
        <v>49</v>
      </c>
      <c r="Y80" t="s">
        <v>73</v>
      </c>
      <c r="Z80" t="s">
        <v>205</v>
      </c>
      <c r="AA80" t="s">
        <v>51</v>
      </c>
      <c r="AB80">
        <v>94402</v>
      </c>
      <c r="AC80" t="s">
        <v>45</v>
      </c>
      <c r="AD80" t="s">
        <v>203</v>
      </c>
      <c r="AE80" t="s">
        <v>75</v>
      </c>
      <c r="AF80" t="s">
        <v>72</v>
      </c>
      <c r="AJ80" s="8">
        <v>45824</v>
      </c>
      <c r="AK80" t="str">
        <f t="shared" si="1"/>
        <v>INCLUSIVE</v>
      </c>
      <c r="AL80" t="s">
        <v>43</v>
      </c>
    </row>
    <row r="81" spans="1:38" x14ac:dyDescent="0.2">
      <c r="A81">
        <v>46935179</v>
      </c>
      <c r="B81" s="8">
        <v>45838</v>
      </c>
      <c r="E81" t="s">
        <v>180</v>
      </c>
      <c r="G81" t="s">
        <v>182</v>
      </c>
      <c r="I81" s="10">
        <v>9781429929684</v>
      </c>
      <c r="J81" s="10">
        <v>9780805090161</v>
      </c>
      <c r="K81" s="9"/>
      <c r="L81">
        <v>14.99</v>
      </c>
      <c r="M81">
        <v>9.8699999999999992</v>
      </c>
      <c r="N81">
        <v>0</v>
      </c>
      <c r="O81">
        <v>1.48</v>
      </c>
      <c r="P81">
        <v>8.39</v>
      </c>
      <c r="Q81">
        <v>0</v>
      </c>
      <c r="R81">
        <v>0</v>
      </c>
      <c r="S81">
        <f t="shared" si="0"/>
        <v>8.39</v>
      </c>
      <c r="T81" t="s">
        <v>39</v>
      </c>
      <c r="U81" t="s">
        <v>40</v>
      </c>
      <c r="V81" t="s">
        <v>41</v>
      </c>
      <c r="W81" t="s">
        <v>49</v>
      </c>
      <c r="Y81" t="s">
        <v>73</v>
      </c>
      <c r="Z81" t="s">
        <v>183</v>
      </c>
      <c r="AA81" t="s">
        <v>51</v>
      </c>
      <c r="AB81">
        <v>94061</v>
      </c>
      <c r="AC81" t="s">
        <v>45</v>
      </c>
      <c r="AD81" t="s">
        <v>181</v>
      </c>
      <c r="AE81" t="s">
        <v>75</v>
      </c>
      <c r="AF81" t="s">
        <v>72</v>
      </c>
      <c r="AJ81" s="8">
        <v>45824</v>
      </c>
      <c r="AK81" t="str">
        <f t="shared" si="1"/>
        <v>INCLUSIVE</v>
      </c>
      <c r="AL81" t="s">
        <v>43</v>
      </c>
    </row>
    <row r="82" spans="1:38" x14ac:dyDescent="0.2">
      <c r="A82">
        <v>46864887</v>
      </c>
      <c r="B82" s="8">
        <v>45830</v>
      </c>
      <c r="E82" t="s">
        <v>211</v>
      </c>
      <c r="G82" t="s">
        <v>213</v>
      </c>
      <c r="I82" s="10">
        <v>9781429937733</v>
      </c>
      <c r="J82" s="10">
        <v>9780805076035</v>
      </c>
      <c r="K82" s="9"/>
      <c r="L82">
        <v>12.99</v>
      </c>
      <c r="M82">
        <v>10.7</v>
      </c>
      <c r="N82">
        <v>0</v>
      </c>
      <c r="O82">
        <v>1.61</v>
      </c>
      <c r="P82">
        <v>9.09</v>
      </c>
      <c r="Q82">
        <v>0</v>
      </c>
      <c r="R82">
        <v>0</v>
      </c>
      <c r="S82">
        <f t="shared" si="0"/>
        <v>9.09</v>
      </c>
      <c r="T82" t="s">
        <v>39</v>
      </c>
      <c r="U82" t="s">
        <v>40</v>
      </c>
      <c r="V82" t="s">
        <v>41</v>
      </c>
      <c r="W82" t="s">
        <v>49</v>
      </c>
      <c r="Y82" t="s">
        <v>73</v>
      </c>
      <c r="Z82" t="s">
        <v>214</v>
      </c>
      <c r="AA82" t="s">
        <v>215</v>
      </c>
      <c r="AB82">
        <v>70605</v>
      </c>
      <c r="AC82" t="s">
        <v>45</v>
      </c>
      <c r="AD82" t="s">
        <v>212</v>
      </c>
      <c r="AE82" t="s">
        <v>75</v>
      </c>
      <c r="AF82" t="s">
        <v>72</v>
      </c>
      <c r="AJ82" s="8">
        <v>45828</v>
      </c>
      <c r="AK82" t="str">
        <f t="shared" si="1"/>
        <v>INCLUSIVE</v>
      </c>
      <c r="AL82" t="s">
        <v>43</v>
      </c>
    </row>
    <row r="83" spans="1:38" x14ac:dyDescent="0.2">
      <c r="A83">
        <v>46649597</v>
      </c>
      <c r="B83" s="8">
        <v>45813</v>
      </c>
      <c r="E83" t="s">
        <v>207</v>
      </c>
      <c r="G83" t="s">
        <v>209</v>
      </c>
      <c r="I83" s="10">
        <v>9780374716684</v>
      </c>
      <c r="J83" s="10">
        <v>9780374166632</v>
      </c>
      <c r="K83" s="9"/>
      <c r="L83">
        <v>11.99</v>
      </c>
      <c r="M83">
        <v>9.8699999999999992</v>
      </c>
      <c r="N83">
        <v>0</v>
      </c>
      <c r="O83">
        <v>1.48</v>
      </c>
      <c r="P83">
        <v>8.39</v>
      </c>
      <c r="Q83">
        <v>0</v>
      </c>
      <c r="R83">
        <v>0</v>
      </c>
      <c r="S83">
        <f t="shared" si="0"/>
        <v>8.39</v>
      </c>
      <c r="T83" t="s">
        <v>39</v>
      </c>
      <c r="U83" t="s">
        <v>40</v>
      </c>
      <c r="V83" t="s">
        <v>41</v>
      </c>
      <c r="W83" t="s">
        <v>49</v>
      </c>
      <c r="Y83" t="s">
        <v>73</v>
      </c>
      <c r="Z83" t="s">
        <v>210</v>
      </c>
      <c r="AA83" t="s">
        <v>122</v>
      </c>
      <c r="AB83">
        <v>59715</v>
      </c>
      <c r="AC83" t="s">
        <v>45</v>
      </c>
      <c r="AD83" t="s">
        <v>208</v>
      </c>
      <c r="AE83" t="s">
        <v>75</v>
      </c>
      <c r="AF83" t="s">
        <v>72</v>
      </c>
      <c r="AJ83" s="8">
        <v>45811</v>
      </c>
      <c r="AK83" t="str">
        <f t="shared" si="1"/>
        <v>INCLUSIVE</v>
      </c>
      <c r="AL83" t="s">
        <v>43</v>
      </c>
    </row>
    <row r="84" spans="1:38" x14ac:dyDescent="0.2">
      <c r="A84">
        <v>46649603</v>
      </c>
      <c r="B84" s="8">
        <v>45813</v>
      </c>
      <c r="E84" t="s">
        <v>207</v>
      </c>
      <c r="G84" t="s">
        <v>209</v>
      </c>
      <c r="I84" s="10">
        <v>9780374716684</v>
      </c>
      <c r="J84" s="10">
        <v>9780374166632</v>
      </c>
      <c r="K84" s="9"/>
      <c r="L84">
        <v>11.99</v>
      </c>
      <c r="M84">
        <v>9.8699999999999992</v>
      </c>
      <c r="N84">
        <v>0</v>
      </c>
      <c r="O84">
        <v>1.48</v>
      </c>
      <c r="P84">
        <v>8.39</v>
      </c>
      <c r="Q84">
        <v>0</v>
      </c>
      <c r="R84">
        <v>0</v>
      </c>
      <c r="S84">
        <f t="shared" si="0"/>
        <v>8.39</v>
      </c>
      <c r="T84" t="s">
        <v>39</v>
      </c>
      <c r="U84" t="s">
        <v>40</v>
      </c>
      <c r="V84" t="s">
        <v>41</v>
      </c>
      <c r="W84" t="s">
        <v>49</v>
      </c>
      <c r="Y84" t="s">
        <v>73</v>
      </c>
      <c r="Z84" t="s">
        <v>210</v>
      </c>
      <c r="AA84" t="s">
        <v>122</v>
      </c>
      <c r="AB84">
        <v>59715</v>
      </c>
      <c r="AC84" t="s">
        <v>45</v>
      </c>
      <c r="AD84" t="s">
        <v>208</v>
      </c>
      <c r="AE84" t="s">
        <v>75</v>
      </c>
      <c r="AF84" t="s">
        <v>72</v>
      </c>
      <c r="AJ84" s="8">
        <v>45811</v>
      </c>
      <c r="AK84" t="str">
        <f t="shared" si="1"/>
        <v>INCLUSIVE</v>
      </c>
      <c r="AL84" t="s">
        <v>43</v>
      </c>
    </row>
    <row r="85" spans="1:38" x14ac:dyDescent="0.2">
      <c r="A85">
        <v>46750684</v>
      </c>
      <c r="B85" s="8">
        <v>45821</v>
      </c>
      <c r="E85" t="s">
        <v>185</v>
      </c>
      <c r="G85" t="s">
        <v>187</v>
      </c>
      <c r="I85" s="10">
        <v>9781429932882</v>
      </c>
      <c r="J85" s="10">
        <v>9780312427719</v>
      </c>
      <c r="K85" s="9"/>
      <c r="L85">
        <v>13.99</v>
      </c>
      <c r="M85">
        <v>11.52</v>
      </c>
      <c r="N85">
        <v>0</v>
      </c>
      <c r="O85">
        <v>1.73</v>
      </c>
      <c r="P85">
        <v>9.7899999999999991</v>
      </c>
      <c r="Q85">
        <v>0</v>
      </c>
      <c r="R85">
        <v>0</v>
      </c>
      <c r="S85">
        <f t="shared" si="0"/>
        <v>9.7899999999999991</v>
      </c>
      <c r="T85" t="s">
        <v>39</v>
      </c>
      <c r="U85" t="s">
        <v>40</v>
      </c>
      <c r="V85" t="s">
        <v>41</v>
      </c>
      <c r="W85" t="s">
        <v>49</v>
      </c>
      <c r="Y85" t="s">
        <v>188</v>
      </c>
      <c r="Z85" t="s">
        <v>50</v>
      </c>
      <c r="AA85" t="s">
        <v>51</v>
      </c>
      <c r="AB85">
        <v>92182</v>
      </c>
      <c r="AC85" t="s">
        <v>45</v>
      </c>
      <c r="AD85" t="s">
        <v>186</v>
      </c>
      <c r="AE85" t="s">
        <v>75</v>
      </c>
      <c r="AF85" t="s">
        <v>72</v>
      </c>
      <c r="AJ85" s="8">
        <v>45815</v>
      </c>
      <c r="AK85" t="str">
        <f t="shared" si="1"/>
        <v>EQUITABLE</v>
      </c>
      <c r="AL85" t="s">
        <v>43</v>
      </c>
    </row>
    <row r="86" spans="1:38" x14ac:dyDescent="0.2">
      <c r="A86">
        <v>46750630</v>
      </c>
      <c r="B86" s="8">
        <v>45821</v>
      </c>
      <c r="E86" t="s">
        <v>185</v>
      </c>
      <c r="G86" t="s">
        <v>187</v>
      </c>
      <c r="I86" s="10">
        <v>9781429932882</v>
      </c>
      <c r="J86" s="10">
        <v>9780312427719</v>
      </c>
      <c r="K86" s="9"/>
      <c r="L86">
        <v>13.99</v>
      </c>
      <c r="M86">
        <v>11.52</v>
      </c>
      <c r="N86">
        <v>0</v>
      </c>
      <c r="O86">
        <v>1.73</v>
      </c>
      <c r="P86">
        <v>9.7899999999999991</v>
      </c>
      <c r="Q86">
        <v>0</v>
      </c>
      <c r="R86">
        <v>0</v>
      </c>
      <c r="S86">
        <f t="shared" si="0"/>
        <v>9.7899999999999991</v>
      </c>
      <c r="T86" t="s">
        <v>39</v>
      </c>
      <c r="U86" t="s">
        <v>40</v>
      </c>
      <c r="V86" t="s">
        <v>41</v>
      </c>
      <c r="W86" t="s">
        <v>49</v>
      </c>
      <c r="Y86" t="s">
        <v>188</v>
      </c>
      <c r="Z86" t="s">
        <v>50</v>
      </c>
      <c r="AA86" t="s">
        <v>51</v>
      </c>
      <c r="AB86">
        <v>92182</v>
      </c>
      <c r="AC86" t="s">
        <v>45</v>
      </c>
      <c r="AD86" t="s">
        <v>186</v>
      </c>
      <c r="AE86" t="s">
        <v>75</v>
      </c>
      <c r="AF86" t="s">
        <v>72</v>
      </c>
      <c r="AJ86" s="8">
        <v>45815</v>
      </c>
      <c r="AK86" t="str">
        <f t="shared" si="1"/>
        <v>EQUITABLE</v>
      </c>
      <c r="AL86" t="s">
        <v>43</v>
      </c>
    </row>
    <row r="87" spans="1:38" x14ac:dyDescent="0.2">
      <c r="A87">
        <v>46717185</v>
      </c>
      <c r="B87" s="8">
        <v>45820</v>
      </c>
      <c r="E87" t="s">
        <v>130</v>
      </c>
      <c r="G87" t="s">
        <v>131</v>
      </c>
      <c r="I87" s="10">
        <v>9781250799388</v>
      </c>
      <c r="K87" s="9"/>
      <c r="L87">
        <v>9.99</v>
      </c>
      <c r="M87">
        <v>8.23</v>
      </c>
      <c r="N87">
        <v>0</v>
      </c>
      <c r="O87">
        <v>1.24</v>
      </c>
      <c r="P87">
        <v>6.99</v>
      </c>
      <c r="Q87">
        <v>0</v>
      </c>
      <c r="R87">
        <v>0</v>
      </c>
      <c r="S87">
        <f t="shared" si="0"/>
        <v>6.99</v>
      </c>
      <c r="T87" t="s">
        <v>39</v>
      </c>
      <c r="U87" t="s">
        <v>40</v>
      </c>
      <c r="V87" t="s">
        <v>41</v>
      </c>
      <c r="W87" t="s">
        <v>49</v>
      </c>
      <c r="Y87" t="s">
        <v>73</v>
      </c>
      <c r="Z87" t="s">
        <v>74</v>
      </c>
      <c r="AA87" t="s">
        <v>54</v>
      </c>
      <c r="AB87">
        <v>80202</v>
      </c>
      <c r="AC87" t="s">
        <v>45</v>
      </c>
      <c r="AD87" t="s">
        <v>179</v>
      </c>
      <c r="AE87" t="s">
        <v>75</v>
      </c>
      <c r="AF87" t="s">
        <v>72</v>
      </c>
      <c r="AJ87" s="8">
        <v>45819</v>
      </c>
      <c r="AK87" t="str">
        <f t="shared" si="1"/>
        <v>INCLUSIVE</v>
      </c>
      <c r="AL87" t="s">
        <v>43</v>
      </c>
    </row>
    <row r="88" spans="1:38" x14ac:dyDescent="0.2">
      <c r="A88">
        <v>46935194</v>
      </c>
      <c r="B88" s="8">
        <v>45838</v>
      </c>
      <c r="E88" t="s">
        <v>180</v>
      </c>
      <c r="G88" t="s">
        <v>182</v>
      </c>
      <c r="I88" s="10">
        <v>9781429929684</v>
      </c>
      <c r="J88" s="10">
        <v>9780805090161</v>
      </c>
      <c r="K88" s="9"/>
      <c r="L88">
        <v>14.99</v>
      </c>
      <c r="M88">
        <v>9.8699999999999992</v>
      </c>
      <c r="N88">
        <v>0</v>
      </c>
      <c r="O88">
        <v>1.48</v>
      </c>
      <c r="P88">
        <v>8.39</v>
      </c>
      <c r="Q88">
        <v>0</v>
      </c>
      <c r="R88">
        <v>0</v>
      </c>
      <c r="S88">
        <f t="shared" si="0"/>
        <v>8.39</v>
      </c>
      <c r="T88" t="s">
        <v>39</v>
      </c>
      <c r="U88" t="s">
        <v>40</v>
      </c>
      <c r="V88" t="s">
        <v>41</v>
      </c>
      <c r="W88" t="s">
        <v>49</v>
      </c>
      <c r="Y88" t="s">
        <v>73</v>
      </c>
      <c r="Z88" t="s">
        <v>183</v>
      </c>
      <c r="AA88" t="s">
        <v>51</v>
      </c>
      <c r="AB88">
        <v>94061</v>
      </c>
      <c r="AC88" t="s">
        <v>45</v>
      </c>
      <c r="AD88" t="s">
        <v>181</v>
      </c>
      <c r="AE88" t="s">
        <v>75</v>
      </c>
      <c r="AF88" t="s">
        <v>72</v>
      </c>
      <c r="AJ88" s="8">
        <v>45824</v>
      </c>
      <c r="AK88" t="str">
        <f t="shared" si="1"/>
        <v>INCLUSIVE</v>
      </c>
      <c r="AL88" t="s">
        <v>43</v>
      </c>
    </row>
    <row r="89" spans="1:38" x14ac:dyDescent="0.2">
      <c r="A89">
        <v>46750700</v>
      </c>
      <c r="B89" s="8">
        <v>45821</v>
      </c>
      <c r="E89" t="s">
        <v>185</v>
      </c>
      <c r="G89" t="s">
        <v>187</v>
      </c>
      <c r="I89" s="10">
        <v>9781429932882</v>
      </c>
      <c r="J89" s="10">
        <v>9780312427719</v>
      </c>
      <c r="K89" s="9"/>
      <c r="L89">
        <v>13.99</v>
      </c>
      <c r="M89">
        <v>11.52</v>
      </c>
      <c r="N89">
        <v>0</v>
      </c>
      <c r="O89">
        <v>1.73</v>
      </c>
      <c r="P89">
        <v>9.7899999999999991</v>
      </c>
      <c r="Q89">
        <v>0</v>
      </c>
      <c r="R89">
        <v>0</v>
      </c>
      <c r="S89">
        <f t="shared" si="0"/>
        <v>9.7899999999999991</v>
      </c>
      <c r="T89" t="s">
        <v>39</v>
      </c>
      <c r="U89" t="s">
        <v>40</v>
      </c>
      <c r="V89" t="s">
        <v>41</v>
      </c>
      <c r="W89" t="s">
        <v>49</v>
      </c>
      <c r="Y89" t="s">
        <v>188</v>
      </c>
      <c r="Z89" t="s">
        <v>50</v>
      </c>
      <c r="AA89" t="s">
        <v>51</v>
      </c>
      <c r="AB89">
        <v>92182</v>
      </c>
      <c r="AC89" t="s">
        <v>45</v>
      </c>
      <c r="AD89" t="s">
        <v>186</v>
      </c>
      <c r="AE89" t="s">
        <v>75</v>
      </c>
      <c r="AF89" t="s">
        <v>72</v>
      </c>
      <c r="AJ89" s="8">
        <v>45815</v>
      </c>
      <c r="AK89" t="str">
        <f t="shared" si="1"/>
        <v>EQUITABLE</v>
      </c>
      <c r="AL89" t="s">
        <v>43</v>
      </c>
    </row>
    <row r="90" spans="1:38" x14ac:dyDescent="0.2">
      <c r="A90">
        <v>46935699</v>
      </c>
      <c r="B90" s="8">
        <v>45838</v>
      </c>
      <c r="E90" t="s">
        <v>202</v>
      </c>
      <c r="G90" t="s">
        <v>204</v>
      </c>
      <c r="I90" s="10">
        <v>9781250196699</v>
      </c>
      <c r="J90" s="10">
        <v>9781250196682</v>
      </c>
      <c r="K90" s="9"/>
      <c r="L90">
        <v>11.99</v>
      </c>
      <c r="M90">
        <v>9.8699999999999992</v>
      </c>
      <c r="N90">
        <v>0</v>
      </c>
      <c r="O90">
        <v>1.48</v>
      </c>
      <c r="P90">
        <v>8.39</v>
      </c>
      <c r="Q90">
        <v>0</v>
      </c>
      <c r="R90">
        <v>0</v>
      </c>
      <c r="S90">
        <f t="shared" si="0"/>
        <v>8.39</v>
      </c>
      <c r="T90" t="s">
        <v>39</v>
      </c>
      <c r="U90" t="s">
        <v>40</v>
      </c>
      <c r="V90" t="s">
        <v>41</v>
      </c>
      <c r="W90" t="s">
        <v>49</v>
      </c>
      <c r="Y90" t="s">
        <v>73</v>
      </c>
      <c r="Z90" t="s">
        <v>205</v>
      </c>
      <c r="AA90" t="s">
        <v>51</v>
      </c>
      <c r="AB90">
        <v>94402</v>
      </c>
      <c r="AC90" t="s">
        <v>45</v>
      </c>
      <c r="AD90" t="s">
        <v>203</v>
      </c>
      <c r="AE90" t="s">
        <v>75</v>
      </c>
      <c r="AF90" t="s">
        <v>72</v>
      </c>
      <c r="AJ90" s="8">
        <v>45824</v>
      </c>
      <c r="AK90" t="str">
        <f t="shared" si="1"/>
        <v>INCLUSIVE</v>
      </c>
      <c r="AL90" t="s">
        <v>43</v>
      </c>
    </row>
    <row r="91" spans="1:38" x14ac:dyDescent="0.2">
      <c r="A91">
        <v>46935683</v>
      </c>
      <c r="B91" s="8">
        <v>45838</v>
      </c>
      <c r="E91" t="s">
        <v>202</v>
      </c>
      <c r="G91" t="s">
        <v>204</v>
      </c>
      <c r="I91" s="10">
        <v>9781250196699</v>
      </c>
      <c r="J91" s="10">
        <v>9781250196682</v>
      </c>
      <c r="K91" s="9"/>
      <c r="L91">
        <v>11.99</v>
      </c>
      <c r="M91">
        <v>9.8699999999999992</v>
      </c>
      <c r="N91">
        <v>0</v>
      </c>
      <c r="O91">
        <v>1.48</v>
      </c>
      <c r="P91">
        <v>8.39</v>
      </c>
      <c r="Q91">
        <v>0</v>
      </c>
      <c r="R91">
        <v>0</v>
      </c>
      <c r="S91">
        <f t="shared" si="0"/>
        <v>8.39</v>
      </c>
      <c r="T91" t="s">
        <v>39</v>
      </c>
      <c r="U91" t="s">
        <v>40</v>
      </c>
      <c r="V91" t="s">
        <v>41</v>
      </c>
      <c r="W91" t="s">
        <v>49</v>
      </c>
      <c r="Y91" t="s">
        <v>73</v>
      </c>
      <c r="Z91" t="s">
        <v>205</v>
      </c>
      <c r="AA91" t="s">
        <v>51</v>
      </c>
      <c r="AB91">
        <v>94402</v>
      </c>
      <c r="AC91" t="s">
        <v>45</v>
      </c>
      <c r="AD91" t="s">
        <v>203</v>
      </c>
      <c r="AE91" t="s">
        <v>75</v>
      </c>
      <c r="AF91" t="s">
        <v>72</v>
      </c>
      <c r="AJ91" s="8">
        <v>45824</v>
      </c>
      <c r="AK91" t="str">
        <f t="shared" si="1"/>
        <v>INCLUSIVE</v>
      </c>
      <c r="AL91" t="s">
        <v>43</v>
      </c>
    </row>
    <row r="92" spans="1:38" x14ac:dyDescent="0.2">
      <c r="A92">
        <v>46750677</v>
      </c>
      <c r="B92" s="8">
        <v>45821</v>
      </c>
      <c r="E92" t="s">
        <v>185</v>
      </c>
      <c r="G92" t="s">
        <v>187</v>
      </c>
      <c r="I92" s="10">
        <v>9781429932882</v>
      </c>
      <c r="J92" s="10">
        <v>9780312427719</v>
      </c>
      <c r="K92" s="9"/>
      <c r="L92">
        <v>13.99</v>
      </c>
      <c r="M92">
        <v>11.52</v>
      </c>
      <c r="N92">
        <v>0</v>
      </c>
      <c r="O92">
        <v>1.73</v>
      </c>
      <c r="P92">
        <v>9.7899999999999991</v>
      </c>
      <c r="Q92">
        <v>0</v>
      </c>
      <c r="R92">
        <v>0</v>
      </c>
      <c r="S92">
        <f t="shared" si="0"/>
        <v>9.7899999999999991</v>
      </c>
      <c r="T92" t="s">
        <v>39</v>
      </c>
      <c r="U92" t="s">
        <v>40</v>
      </c>
      <c r="V92" t="s">
        <v>41</v>
      </c>
      <c r="W92" t="s">
        <v>49</v>
      </c>
      <c r="Y92" t="s">
        <v>188</v>
      </c>
      <c r="Z92" t="s">
        <v>50</v>
      </c>
      <c r="AA92" t="s">
        <v>51</v>
      </c>
      <c r="AB92">
        <v>92182</v>
      </c>
      <c r="AC92" t="s">
        <v>45</v>
      </c>
      <c r="AD92" t="s">
        <v>186</v>
      </c>
      <c r="AE92" t="s">
        <v>75</v>
      </c>
      <c r="AF92" t="s">
        <v>72</v>
      </c>
      <c r="AJ92" s="8">
        <v>45815</v>
      </c>
      <c r="AK92" t="str">
        <f t="shared" si="1"/>
        <v>EQUITABLE</v>
      </c>
      <c r="AL92" t="s">
        <v>43</v>
      </c>
    </row>
    <row r="93" spans="1:38" x14ac:dyDescent="0.2">
      <c r="A93">
        <v>46750693</v>
      </c>
      <c r="B93" s="8">
        <v>45821</v>
      </c>
      <c r="E93" t="s">
        <v>185</v>
      </c>
      <c r="G93" t="s">
        <v>187</v>
      </c>
      <c r="I93" s="10">
        <v>9781429932882</v>
      </c>
      <c r="J93" s="10">
        <v>9780312427719</v>
      </c>
      <c r="K93" s="9"/>
      <c r="L93">
        <v>13.99</v>
      </c>
      <c r="M93">
        <v>11.52</v>
      </c>
      <c r="N93">
        <v>0</v>
      </c>
      <c r="O93">
        <v>1.73</v>
      </c>
      <c r="P93">
        <v>9.7899999999999991</v>
      </c>
      <c r="Q93">
        <v>0</v>
      </c>
      <c r="R93">
        <v>0</v>
      </c>
      <c r="S93">
        <f t="shared" si="0"/>
        <v>9.7899999999999991</v>
      </c>
      <c r="T93" t="s">
        <v>39</v>
      </c>
      <c r="U93" t="s">
        <v>40</v>
      </c>
      <c r="V93" t="s">
        <v>41</v>
      </c>
      <c r="W93" t="s">
        <v>49</v>
      </c>
      <c r="Y93" t="s">
        <v>188</v>
      </c>
      <c r="Z93" t="s">
        <v>50</v>
      </c>
      <c r="AA93" t="s">
        <v>51</v>
      </c>
      <c r="AB93">
        <v>92182</v>
      </c>
      <c r="AC93" t="s">
        <v>45</v>
      </c>
      <c r="AD93" t="s">
        <v>186</v>
      </c>
      <c r="AE93" t="s">
        <v>75</v>
      </c>
      <c r="AF93" t="s">
        <v>72</v>
      </c>
      <c r="AJ93" s="8">
        <v>45815</v>
      </c>
      <c r="AK93" t="str">
        <f t="shared" si="1"/>
        <v>EQUITABLE</v>
      </c>
      <c r="AL93" t="s">
        <v>43</v>
      </c>
    </row>
    <row r="94" spans="1:38" x14ac:dyDescent="0.2">
      <c r="A94">
        <v>46800962</v>
      </c>
      <c r="B94" s="8">
        <v>45825</v>
      </c>
      <c r="E94" t="s">
        <v>190</v>
      </c>
      <c r="G94" t="s">
        <v>192</v>
      </c>
      <c r="I94" s="10">
        <v>9781250080226</v>
      </c>
      <c r="J94" s="10">
        <v>9781250043238</v>
      </c>
      <c r="K94" s="9"/>
      <c r="L94">
        <v>8.99</v>
      </c>
      <c r="M94">
        <v>7.4</v>
      </c>
      <c r="N94">
        <v>0</v>
      </c>
      <c r="O94">
        <v>1.1100000000000001</v>
      </c>
      <c r="P94">
        <v>6.29</v>
      </c>
      <c r="Q94">
        <v>0</v>
      </c>
      <c r="R94">
        <v>0</v>
      </c>
      <c r="S94">
        <f t="shared" si="0"/>
        <v>6.29</v>
      </c>
      <c r="T94" t="s">
        <v>39</v>
      </c>
      <c r="U94" t="s">
        <v>40</v>
      </c>
      <c r="V94" t="s">
        <v>41</v>
      </c>
      <c r="W94" t="s">
        <v>49</v>
      </c>
      <c r="Y94" t="s">
        <v>73</v>
      </c>
      <c r="Z94" t="s">
        <v>193</v>
      </c>
      <c r="AA94" t="s">
        <v>194</v>
      </c>
      <c r="AB94">
        <v>87106</v>
      </c>
      <c r="AC94" t="s">
        <v>45</v>
      </c>
      <c r="AD94" t="s">
        <v>191</v>
      </c>
      <c r="AE94" t="s">
        <v>75</v>
      </c>
      <c r="AF94" t="s">
        <v>72</v>
      </c>
      <c r="AJ94" s="8">
        <v>45822</v>
      </c>
      <c r="AK94" t="str">
        <f t="shared" si="1"/>
        <v>INCLUSIVE</v>
      </c>
      <c r="AL94" t="s">
        <v>43</v>
      </c>
    </row>
    <row r="95" spans="1:38" x14ac:dyDescent="0.2">
      <c r="A95">
        <v>46935213</v>
      </c>
      <c r="B95" s="8">
        <v>45838</v>
      </c>
      <c r="E95" t="s">
        <v>180</v>
      </c>
      <c r="G95" t="s">
        <v>182</v>
      </c>
      <c r="I95" s="10">
        <v>9781429929684</v>
      </c>
      <c r="J95" s="10">
        <v>9780805090161</v>
      </c>
      <c r="K95" s="9"/>
      <c r="L95">
        <v>14.99</v>
      </c>
      <c r="M95">
        <v>9.8699999999999992</v>
      </c>
      <c r="N95">
        <v>0</v>
      </c>
      <c r="O95">
        <v>1.48</v>
      </c>
      <c r="P95">
        <v>8.39</v>
      </c>
      <c r="Q95">
        <v>0</v>
      </c>
      <c r="R95">
        <v>0</v>
      </c>
      <c r="S95">
        <f t="shared" si="0"/>
        <v>8.39</v>
      </c>
      <c r="T95" t="s">
        <v>39</v>
      </c>
      <c r="U95" t="s">
        <v>40</v>
      </c>
      <c r="V95" t="s">
        <v>41</v>
      </c>
      <c r="W95" t="s">
        <v>49</v>
      </c>
      <c r="Y95" t="s">
        <v>73</v>
      </c>
      <c r="Z95" t="s">
        <v>183</v>
      </c>
      <c r="AA95" t="s">
        <v>51</v>
      </c>
      <c r="AB95">
        <v>94061</v>
      </c>
      <c r="AC95" t="s">
        <v>45</v>
      </c>
      <c r="AD95" t="s">
        <v>181</v>
      </c>
      <c r="AE95" t="s">
        <v>75</v>
      </c>
      <c r="AF95" t="s">
        <v>72</v>
      </c>
      <c r="AJ95" s="8">
        <v>45824</v>
      </c>
      <c r="AK95" t="str">
        <f t="shared" si="1"/>
        <v>INCLUSIVE</v>
      </c>
      <c r="AL95" t="s">
        <v>43</v>
      </c>
    </row>
    <row r="96" spans="1:38" x14ac:dyDescent="0.2">
      <c r="A96">
        <v>46935184</v>
      </c>
      <c r="B96" s="8">
        <v>45838</v>
      </c>
      <c r="E96" t="s">
        <v>180</v>
      </c>
      <c r="G96" t="s">
        <v>182</v>
      </c>
      <c r="I96" s="10">
        <v>9781429929684</v>
      </c>
      <c r="J96" s="10">
        <v>9780805090161</v>
      </c>
      <c r="K96" s="9"/>
      <c r="L96">
        <v>14.99</v>
      </c>
      <c r="M96">
        <v>9.8699999999999992</v>
      </c>
      <c r="N96">
        <v>0</v>
      </c>
      <c r="O96">
        <v>1.48</v>
      </c>
      <c r="P96">
        <v>8.39</v>
      </c>
      <c r="Q96">
        <v>0</v>
      </c>
      <c r="R96">
        <v>0</v>
      </c>
      <c r="S96">
        <f t="shared" si="0"/>
        <v>8.39</v>
      </c>
      <c r="T96" t="s">
        <v>39</v>
      </c>
      <c r="U96" t="s">
        <v>40</v>
      </c>
      <c r="V96" t="s">
        <v>41</v>
      </c>
      <c r="W96" t="s">
        <v>49</v>
      </c>
      <c r="Y96" t="s">
        <v>73</v>
      </c>
      <c r="Z96" t="s">
        <v>183</v>
      </c>
      <c r="AA96" t="s">
        <v>51</v>
      </c>
      <c r="AB96">
        <v>94061</v>
      </c>
      <c r="AC96" t="s">
        <v>45</v>
      </c>
      <c r="AD96" t="s">
        <v>181</v>
      </c>
      <c r="AE96" t="s">
        <v>75</v>
      </c>
      <c r="AF96" t="s">
        <v>72</v>
      </c>
      <c r="AJ96" s="8">
        <v>45824</v>
      </c>
      <c r="AK96" t="str">
        <f t="shared" si="1"/>
        <v>INCLUSIVE</v>
      </c>
      <c r="AL96" t="s">
        <v>43</v>
      </c>
    </row>
    <row r="97" spans="1:38" x14ac:dyDescent="0.2">
      <c r="A97">
        <v>46864902</v>
      </c>
      <c r="B97" s="8">
        <v>45830</v>
      </c>
      <c r="E97" t="s">
        <v>211</v>
      </c>
      <c r="G97" t="s">
        <v>213</v>
      </c>
      <c r="I97" s="10">
        <v>9781429937733</v>
      </c>
      <c r="J97" s="10">
        <v>9780805076035</v>
      </c>
      <c r="K97" s="9"/>
      <c r="L97">
        <v>12.99</v>
      </c>
      <c r="M97">
        <v>10.7</v>
      </c>
      <c r="N97">
        <v>0</v>
      </c>
      <c r="O97">
        <v>1.61</v>
      </c>
      <c r="P97">
        <v>9.09</v>
      </c>
      <c r="Q97">
        <v>0</v>
      </c>
      <c r="R97">
        <v>0</v>
      </c>
      <c r="S97">
        <f t="shared" si="0"/>
        <v>9.09</v>
      </c>
      <c r="T97" t="s">
        <v>39</v>
      </c>
      <c r="U97" t="s">
        <v>40</v>
      </c>
      <c r="V97" t="s">
        <v>41</v>
      </c>
      <c r="W97" t="s">
        <v>49</v>
      </c>
      <c r="Y97" t="s">
        <v>73</v>
      </c>
      <c r="Z97" t="s">
        <v>214</v>
      </c>
      <c r="AA97" t="s">
        <v>215</v>
      </c>
      <c r="AB97">
        <v>70605</v>
      </c>
      <c r="AC97" t="s">
        <v>45</v>
      </c>
      <c r="AD97" t="s">
        <v>212</v>
      </c>
      <c r="AE97" t="s">
        <v>75</v>
      </c>
      <c r="AF97" t="s">
        <v>72</v>
      </c>
      <c r="AJ97" s="8">
        <v>45828</v>
      </c>
      <c r="AK97" t="str">
        <f t="shared" si="1"/>
        <v>INCLUSIVE</v>
      </c>
      <c r="AL97" t="s">
        <v>43</v>
      </c>
    </row>
    <row r="98" spans="1:38" x14ac:dyDescent="0.2">
      <c r="A98">
        <v>46649585</v>
      </c>
      <c r="B98" s="8">
        <v>45813</v>
      </c>
      <c r="E98" t="s">
        <v>207</v>
      </c>
      <c r="G98" t="s">
        <v>209</v>
      </c>
      <c r="I98" s="10">
        <v>9780374716684</v>
      </c>
      <c r="J98" s="10">
        <v>9780374166632</v>
      </c>
      <c r="K98" s="9"/>
      <c r="L98">
        <v>11.99</v>
      </c>
      <c r="M98">
        <v>9.8699999999999992</v>
      </c>
      <c r="N98">
        <v>0</v>
      </c>
      <c r="O98">
        <v>1.48</v>
      </c>
      <c r="P98">
        <v>8.39</v>
      </c>
      <c r="Q98">
        <v>0</v>
      </c>
      <c r="R98">
        <v>0</v>
      </c>
      <c r="S98">
        <f t="shared" ref="S98:S161" si="2">P98+Q98+R98</f>
        <v>8.39</v>
      </c>
      <c r="T98" t="s">
        <v>39</v>
      </c>
      <c r="U98" t="s">
        <v>40</v>
      </c>
      <c r="V98" t="s">
        <v>41</v>
      </c>
      <c r="W98" t="s">
        <v>49</v>
      </c>
      <c r="Y98" t="s">
        <v>73</v>
      </c>
      <c r="Z98" t="s">
        <v>210</v>
      </c>
      <c r="AA98" t="s">
        <v>122</v>
      </c>
      <c r="AB98">
        <v>59715</v>
      </c>
      <c r="AC98" t="s">
        <v>45</v>
      </c>
      <c r="AD98" t="s">
        <v>208</v>
      </c>
      <c r="AE98" t="s">
        <v>75</v>
      </c>
      <c r="AF98" t="s">
        <v>72</v>
      </c>
      <c r="AJ98" s="8">
        <v>45811</v>
      </c>
      <c r="AK98" t="str">
        <f t="shared" ref="AK98:AK161" si="3">UPPER(Y98)</f>
        <v>INCLUSIVE</v>
      </c>
      <c r="AL98" t="s">
        <v>43</v>
      </c>
    </row>
    <row r="99" spans="1:38" x14ac:dyDescent="0.2">
      <c r="A99">
        <v>46935701</v>
      </c>
      <c r="B99" s="8">
        <v>45838</v>
      </c>
      <c r="E99" t="s">
        <v>202</v>
      </c>
      <c r="G99" t="s">
        <v>204</v>
      </c>
      <c r="I99" s="10">
        <v>9781250196699</v>
      </c>
      <c r="J99" s="10">
        <v>9781250196682</v>
      </c>
      <c r="K99" s="9"/>
      <c r="L99">
        <v>11.99</v>
      </c>
      <c r="M99">
        <v>9.8699999999999992</v>
      </c>
      <c r="N99">
        <v>0</v>
      </c>
      <c r="O99">
        <v>1.48</v>
      </c>
      <c r="P99">
        <v>8.39</v>
      </c>
      <c r="Q99">
        <v>0</v>
      </c>
      <c r="R99">
        <v>0</v>
      </c>
      <c r="S99">
        <f t="shared" si="2"/>
        <v>8.39</v>
      </c>
      <c r="T99" t="s">
        <v>39</v>
      </c>
      <c r="U99" t="s">
        <v>40</v>
      </c>
      <c r="V99" t="s">
        <v>41</v>
      </c>
      <c r="W99" t="s">
        <v>49</v>
      </c>
      <c r="Y99" t="s">
        <v>73</v>
      </c>
      <c r="Z99" t="s">
        <v>205</v>
      </c>
      <c r="AA99" t="s">
        <v>51</v>
      </c>
      <c r="AB99">
        <v>94402</v>
      </c>
      <c r="AC99" t="s">
        <v>45</v>
      </c>
      <c r="AD99" t="s">
        <v>203</v>
      </c>
      <c r="AE99" t="s">
        <v>75</v>
      </c>
      <c r="AF99" t="s">
        <v>72</v>
      </c>
      <c r="AJ99" s="8">
        <v>45824</v>
      </c>
      <c r="AK99" t="str">
        <f t="shared" si="3"/>
        <v>INCLUSIVE</v>
      </c>
      <c r="AL99" t="s">
        <v>43</v>
      </c>
    </row>
    <row r="100" spans="1:38" x14ac:dyDescent="0.2">
      <c r="A100">
        <v>46649587</v>
      </c>
      <c r="B100" s="8">
        <v>45813</v>
      </c>
      <c r="E100" t="s">
        <v>207</v>
      </c>
      <c r="G100" t="s">
        <v>209</v>
      </c>
      <c r="I100" s="10">
        <v>9780374716684</v>
      </c>
      <c r="J100" s="10">
        <v>9780374166632</v>
      </c>
      <c r="K100" s="9"/>
      <c r="L100">
        <v>11.99</v>
      </c>
      <c r="M100">
        <v>9.8699999999999992</v>
      </c>
      <c r="N100">
        <v>0</v>
      </c>
      <c r="O100">
        <v>1.48</v>
      </c>
      <c r="P100">
        <v>8.39</v>
      </c>
      <c r="Q100">
        <v>0</v>
      </c>
      <c r="R100">
        <v>0</v>
      </c>
      <c r="S100">
        <f t="shared" si="2"/>
        <v>8.39</v>
      </c>
      <c r="T100" t="s">
        <v>39</v>
      </c>
      <c r="U100" t="s">
        <v>40</v>
      </c>
      <c r="V100" t="s">
        <v>41</v>
      </c>
      <c r="W100" t="s">
        <v>49</v>
      </c>
      <c r="Y100" t="s">
        <v>73</v>
      </c>
      <c r="Z100" t="s">
        <v>210</v>
      </c>
      <c r="AA100" t="s">
        <v>122</v>
      </c>
      <c r="AB100">
        <v>59715</v>
      </c>
      <c r="AC100" t="s">
        <v>45</v>
      </c>
      <c r="AD100" t="s">
        <v>208</v>
      </c>
      <c r="AE100" t="s">
        <v>75</v>
      </c>
      <c r="AF100" t="s">
        <v>72</v>
      </c>
      <c r="AJ100" s="8">
        <v>45811</v>
      </c>
      <c r="AK100" t="str">
        <f t="shared" si="3"/>
        <v>INCLUSIVE</v>
      </c>
      <c r="AL100" t="s">
        <v>43</v>
      </c>
    </row>
    <row r="101" spans="1:38" x14ac:dyDescent="0.2">
      <c r="A101">
        <v>46935182</v>
      </c>
      <c r="B101" s="8">
        <v>45838</v>
      </c>
      <c r="E101" t="s">
        <v>180</v>
      </c>
      <c r="G101" t="s">
        <v>182</v>
      </c>
      <c r="I101" s="10">
        <v>9781429929684</v>
      </c>
      <c r="J101" s="10">
        <v>9780805090161</v>
      </c>
      <c r="K101" s="9"/>
      <c r="L101">
        <v>14.99</v>
      </c>
      <c r="M101">
        <v>9.8699999999999992</v>
      </c>
      <c r="N101">
        <v>0</v>
      </c>
      <c r="O101">
        <v>1.48</v>
      </c>
      <c r="P101">
        <v>8.39</v>
      </c>
      <c r="Q101">
        <v>0</v>
      </c>
      <c r="R101">
        <v>0</v>
      </c>
      <c r="S101">
        <f t="shared" si="2"/>
        <v>8.39</v>
      </c>
      <c r="T101" t="s">
        <v>39</v>
      </c>
      <c r="U101" t="s">
        <v>40</v>
      </c>
      <c r="V101" t="s">
        <v>41</v>
      </c>
      <c r="W101" t="s">
        <v>49</v>
      </c>
      <c r="Y101" t="s">
        <v>73</v>
      </c>
      <c r="Z101" t="s">
        <v>183</v>
      </c>
      <c r="AA101" t="s">
        <v>51</v>
      </c>
      <c r="AB101">
        <v>94061</v>
      </c>
      <c r="AC101" t="s">
        <v>45</v>
      </c>
      <c r="AD101" t="s">
        <v>181</v>
      </c>
      <c r="AE101" t="s">
        <v>75</v>
      </c>
      <c r="AF101" t="s">
        <v>72</v>
      </c>
      <c r="AJ101" s="8">
        <v>45824</v>
      </c>
      <c r="AK101" t="str">
        <f t="shared" si="3"/>
        <v>INCLUSIVE</v>
      </c>
      <c r="AL101" t="s">
        <v>43</v>
      </c>
    </row>
    <row r="102" spans="1:38" x14ac:dyDescent="0.2">
      <c r="A102">
        <v>46935196</v>
      </c>
      <c r="B102" s="8">
        <v>45838</v>
      </c>
      <c r="E102" t="s">
        <v>180</v>
      </c>
      <c r="G102" t="s">
        <v>182</v>
      </c>
      <c r="I102" s="10">
        <v>9781429929684</v>
      </c>
      <c r="J102" s="10">
        <v>9780805090161</v>
      </c>
      <c r="K102" s="9"/>
      <c r="L102">
        <v>14.99</v>
      </c>
      <c r="M102">
        <v>9.8699999999999992</v>
      </c>
      <c r="N102">
        <v>0</v>
      </c>
      <c r="O102">
        <v>1.48</v>
      </c>
      <c r="P102">
        <v>8.39</v>
      </c>
      <c r="Q102">
        <v>0</v>
      </c>
      <c r="R102">
        <v>0</v>
      </c>
      <c r="S102">
        <f t="shared" si="2"/>
        <v>8.39</v>
      </c>
      <c r="T102" t="s">
        <v>39</v>
      </c>
      <c r="U102" t="s">
        <v>40</v>
      </c>
      <c r="V102" t="s">
        <v>41</v>
      </c>
      <c r="W102" t="s">
        <v>49</v>
      </c>
      <c r="Y102" t="s">
        <v>73</v>
      </c>
      <c r="Z102" t="s">
        <v>183</v>
      </c>
      <c r="AA102" t="s">
        <v>51</v>
      </c>
      <c r="AB102">
        <v>94061</v>
      </c>
      <c r="AC102" t="s">
        <v>45</v>
      </c>
      <c r="AD102" t="s">
        <v>181</v>
      </c>
      <c r="AE102" t="s">
        <v>75</v>
      </c>
      <c r="AF102" t="s">
        <v>72</v>
      </c>
      <c r="AJ102" s="8">
        <v>45824</v>
      </c>
      <c r="AK102" t="str">
        <f t="shared" si="3"/>
        <v>INCLUSIVE</v>
      </c>
      <c r="AL102" t="s">
        <v>43</v>
      </c>
    </row>
    <row r="103" spans="1:38" x14ac:dyDescent="0.2">
      <c r="A103">
        <v>46801022</v>
      </c>
      <c r="B103" s="8">
        <v>45825</v>
      </c>
      <c r="E103" t="s">
        <v>190</v>
      </c>
      <c r="G103" t="s">
        <v>192</v>
      </c>
      <c r="I103" s="10">
        <v>9781250080226</v>
      </c>
      <c r="J103" s="10">
        <v>9781250043238</v>
      </c>
      <c r="K103" s="9"/>
      <c r="L103">
        <v>8.99</v>
      </c>
      <c r="M103">
        <v>7.4</v>
      </c>
      <c r="N103">
        <v>0</v>
      </c>
      <c r="O103">
        <v>1.1100000000000001</v>
      </c>
      <c r="P103">
        <v>6.29</v>
      </c>
      <c r="Q103">
        <v>0</v>
      </c>
      <c r="R103">
        <v>0</v>
      </c>
      <c r="S103">
        <f t="shared" si="2"/>
        <v>6.29</v>
      </c>
      <c r="T103" t="s">
        <v>39</v>
      </c>
      <c r="U103" t="s">
        <v>40</v>
      </c>
      <c r="V103" t="s">
        <v>41</v>
      </c>
      <c r="W103" t="s">
        <v>49</v>
      </c>
      <c r="Y103" t="s">
        <v>73</v>
      </c>
      <c r="Z103" t="s">
        <v>193</v>
      </c>
      <c r="AA103" t="s">
        <v>194</v>
      </c>
      <c r="AB103">
        <v>87106</v>
      </c>
      <c r="AC103" t="s">
        <v>45</v>
      </c>
      <c r="AD103" t="s">
        <v>191</v>
      </c>
      <c r="AE103" t="s">
        <v>75</v>
      </c>
      <c r="AF103" t="s">
        <v>72</v>
      </c>
      <c r="AJ103" s="8">
        <v>45822</v>
      </c>
      <c r="AK103" t="str">
        <f t="shared" si="3"/>
        <v>INCLUSIVE</v>
      </c>
      <c r="AL103" t="s">
        <v>43</v>
      </c>
    </row>
    <row r="104" spans="1:38" x14ac:dyDescent="0.2">
      <c r="A104">
        <v>46717183</v>
      </c>
      <c r="B104" s="8">
        <v>45820</v>
      </c>
      <c r="E104" t="s">
        <v>130</v>
      </c>
      <c r="G104" t="s">
        <v>131</v>
      </c>
      <c r="I104" s="10">
        <v>9781250799388</v>
      </c>
      <c r="K104" s="9"/>
      <c r="L104">
        <v>9.99</v>
      </c>
      <c r="M104">
        <v>8.23</v>
      </c>
      <c r="N104">
        <v>0</v>
      </c>
      <c r="O104">
        <v>1.24</v>
      </c>
      <c r="P104">
        <v>6.99</v>
      </c>
      <c r="Q104">
        <v>0</v>
      </c>
      <c r="R104">
        <v>0</v>
      </c>
      <c r="S104">
        <f t="shared" si="2"/>
        <v>6.99</v>
      </c>
      <c r="T104" t="s">
        <v>39</v>
      </c>
      <c r="U104" t="s">
        <v>40</v>
      </c>
      <c r="V104" t="s">
        <v>41</v>
      </c>
      <c r="W104" t="s">
        <v>49</v>
      </c>
      <c r="Y104" t="s">
        <v>73</v>
      </c>
      <c r="Z104" t="s">
        <v>74</v>
      </c>
      <c r="AA104" t="s">
        <v>54</v>
      </c>
      <c r="AB104">
        <v>80202</v>
      </c>
      <c r="AC104" t="s">
        <v>45</v>
      </c>
      <c r="AD104" t="s">
        <v>179</v>
      </c>
      <c r="AE104" t="s">
        <v>75</v>
      </c>
      <c r="AF104" t="s">
        <v>72</v>
      </c>
      <c r="AJ104" s="8">
        <v>45819</v>
      </c>
      <c r="AK104" t="str">
        <f t="shared" si="3"/>
        <v>INCLUSIVE</v>
      </c>
      <c r="AL104" t="s">
        <v>43</v>
      </c>
    </row>
    <row r="105" spans="1:38" x14ac:dyDescent="0.2">
      <c r="A105">
        <v>46864900</v>
      </c>
      <c r="B105" s="8">
        <v>45830</v>
      </c>
      <c r="E105" t="s">
        <v>211</v>
      </c>
      <c r="G105" t="s">
        <v>213</v>
      </c>
      <c r="I105" s="10">
        <v>9781429937733</v>
      </c>
      <c r="J105" s="10">
        <v>9780805076035</v>
      </c>
      <c r="K105" s="9"/>
      <c r="L105">
        <v>12.99</v>
      </c>
      <c r="M105">
        <v>10.7</v>
      </c>
      <c r="N105">
        <v>0</v>
      </c>
      <c r="O105">
        <v>1.61</v>
      </c>
      <c r="P105">
        <v>9.09</v>
      </c>
      <c r="Q105">
        <v>0</v>
      </c>
      <c r="R105">
        <v>0</v>
      </c>
      <c r="S105">
        <f t="shared" si="2"/>
        <v>9.09</v>
      </c>
      <c r="T105" t="s">
        <v>39</v>
      </c>
      <c r="U105" t="s">
        <v>40</v>
      </c>
      <c r="V105" t="s">
        <v>41</v>
      </c>
      <c r="W105" t="s">
        <v>49</v>
      </c>
      <c r="Y105" t="s">
        <v>73</v>
      </c>
      <c r="Z105" t="s">
        <v>214</v>
      </c>
      <c r="AA105" t="s">
        <v>215</v>
      </c>
      <c r="AB105">
        <v>70605</v>
      </c>
      <c r="AC105" t="s">
        <v>45</v>
      </c>
      <c r="AD105" t="s">
        <v>212</v>
      </c>
      <c r="AE105" t="s">
        <v>75</v>
      </c>
      <c r="AF105" t="s">
        <v>72</v>
      </c>
      <c r="AJ105" s="8">
        <v>45828</v>
      </c>
      <c r="AK105" t="str">
        <f t="shared" si="3"/>
        <v>INCLUSIVE</v>
      </c>
      <c r="AL105" t="s">
        <v>43</v>
      </c>
    </row>
    <row r="106" spans="1:38" x14ac:dyDescent="0.2">
      <c r="A106">
        <v>46716473</v>
      </c>
      <c r="B106" s="8">
        <v>45820</v>
      </c>
      <c r="E106" t="s">
        <v>130</v>
      </c>
      <c r="G106" t="s">
        <v>131</v>
      </c>
      <c r="I106" s="10">
        <v>9781250799388</v>
      </c>
      <c r="K106" s="9"/>
      <c r="L106">
        <v>9.99</v>
      </c>
      <c r="M106">
        <v>8.23</v>
      </c>
      <c r="N106">
        <v>0</v>
      </c>
      <c r="O106">
        <v>1.24</v>
      </c>
      <c r="P106">
        <v>6.99</v>
      </c>
      <c r="Q106">
        <v>0</v>
      </c>
      <c r="R106">
        <v>0</v>
      </c>
      <c r="S106">
        <f t="shared" si="2"/>
        <v>6.99</v>
      </c>
      <c r="T106" t="s">
        <v>39</v>
      </c>
      <c r="U106" t="s">
        <v>40</v>
      </c>
      <c r="V106" t="s">
        <v>41</v>
      </c>
      <c r="W106" t="s">
        <v>49</v>
      </c>
      <c r="Y106" t="s">
        <v>73</v>
      </c>
      <c r="Z106" t="s">
        <v>74</v>
      </c>
      <c r="AA106" t="s">
        <v>54</v>
      </c>
      <c r="AB106">
        <v>80202</v>
      </c>
      <c r="AC106" t="s">
        <v>45</v>
      </c>
      <c r="AD106" t="s">
        <v>189</v>
      </c>
      <c r="AE106" t="s">
        <v>75</v>
      </c>
      <c r="AF106" t="s">
        <v>72</v>
      </c>
      <c r="AJ106" s="8">
        <v>45819</v>
      </c>
      <c r="AK106" t="str">
        <f t="shared" si="3"/>
        <v>INCLUSIVE</v>
      </c>
      <c r="AL106" t="s">
        <v>43</v>
      </c>
    </row>
    <row r="107" spans="1:38" x14ac:dyDescent="0.2">
      <c r="A107">
        <v>46750679</v>
      </c>
      <c r="B107" s="8">
        <v>45821</v>
      </c>
      <c r="E107" t="s">
        <v>185</v>
      </c>
      <c r="G107" t="s">
        <v>187</v>
      </c>
      <c r="I107" s="10">
        <v>9781429932882</v>
      </c>
      <c r="J107" s="10">
        <v>9780312427719</v>
      </c>
      <c r="K107" s="9"/>
      <c r="L107">
        <v>13.99</v>
      </c>
      <c r="M107">
        <v>11.52</v>
      </c>
      <c r="N107">
        <v>0</v>
      </c>
      <c r="O107">
        <v>1.73</v>
      </c>
      <c r="P107">
        <v>9.7899999999999991</v>
      </c>
      <c r="Q107">
        <v>0</v>
      </c>
      <c r="R107">
        <v>0</v>
      </c>
      <c r="S107">
        <f t="shared" si="2"/>
        <v>9.7899999999999991</v>
      </c>
      <c r="T107" t="s">
        <v>39</v>
      </c>
      <c r="U107" t="s">
        <v>40</v>
      </c>
      <c r="V107" t="s">
        <v>41</v>
      </c>
      <c r="W107" t="s">
        <v>49</v>
      </c>
      <c r="Y107" t="s">
        <v>188</v>
      </c>
      <c r="Z107" t="s">
        <v>50</v>
      </c>
      <c r="AA107" t="s">
        <v>51</v>
      </c>
      <c r="AB107">
        <v>92182</v>
      </c>
      <c r="AC107" t="s">
        <v>45</v>
      </c>
      <c r="AD107" t="s">
        <v>186</v>
      </c>
      <c r="AE107" t="s">
        <v>75</v>
      </c>
      <c r="AF107" t="s">
        <v>72</v>
      </c>
      <c r="AJ107" s="8">
        <v>45815</v>
      </c>
      <c r="AK107" t="str">
        <f t="shared" si="3"/>
        <v>EQUITABLE</v>
      </c>
      <c r="AL107" t="s">
        <v>43</v>
      </c>
    </row>
    <row r="108" spans="1:38" x14ac:dyDescent="0.2">
      <c r="A108">
        <v>46750647</v>
      </c>
      <c r="B108" s="8">
        <v>45821</v>
      </c>
      <c r="E108" t="s">
        <v>185</v>
      </c>
      <c r="G108" t="s">
        <v>187</v>
      </c>
      <c r="I108" s="10">
        <v>9781429932882</v>
      </c>
      <c r="J108" s="10">
        <v>9780312427719</v>
      </c>
      <c r="K108" s="9"/>
      <c r="L108">
        <v>13.99</v>
      </c>
      <c r="M108">
        <v>11.52</v>
      </c>
      <c r="N108">
        <v>0</v>
      </c>
      <c r="O108">
        <v>1.73</v>
      </c>
      <c r="P108">
        <v>9.7899999999999991</v>
      </c>
      <c r="Q108">
        <v>0</v>
      </c>
      <c r="R108">
        <v>0</v>
      </c>
      <c r="S108">
        <f t="shared" si="2"/>
        <v>9.7899999999999991</v>
      </c>
      <c r="T108" t="s">
        <v>39</v>
      </c>
      <c r="U108" t="s">
        <v>40</v>
      </c>
      <c r="V108" t="s">
        <v>41</v>
      </c>
      <c r="W108" t="s">
        <v>49</v>
      </c>
      <c r="Y108" t="s">
        <v>188</v>
      </c>
      <c r="Z108" t="s">
        <v>50</v>
      </c>
      <c r="AA108" t="s">
        <v>51</v>
      </c>
      <c r="AB108">
        <v>92182</v>
      </c>
      <c r="AC108" t="s">
        <v>45</v>
      </c>
      <c r="AD108" t="s">
        <v>186</v>
      </c>
      <c r="AE108" t="s">
        <v>75</v>
      </c>
      <c r="AF108" t="s">
        <v>72</v>
      </c>
      <c r="AJ108" s="8">
        <v>45815</v>
      </c>
      <c r="AK108" t="str">
        <f t="shared" si="3"/>
        <v>EQUITABLE</v>
      </c>
      <c r="AL108" t="s">
        <v>43</v>
      </c>
    </row>
    <row r="109" spans="1:38" x14ac:dyDescent="0.2">
      <c r="A109">
        <v>46750633</v>
      </c>
      <c r="B109" s="8">
        <v>45821</v>
      </c>
      <c r="E109" t="s">
        <v>185</v>
      </c>
      <c r="G109" t="s">
        <v>187</v>
      </c>
      <c r="I109" s="10">
        <v>9781429932882</v>
      </c>
      <c r="J109" s="10">
        <v>9780312427719</v>
      </c>
      <c r="K109" s="9"/>
      <c r="L109">
        <v>13.99</v>
      </c>
      <c r="M109">
        <v>11.52</v>
      </c>
      <c r="N109">
        <v>0</v>
      </c>
      <c r="O109">
        <v>1.73</v>
      </c>
      <c r="P109">
        <v>9.7899999999999991</v>
      </c>
      <c r="Q109">
        <v>0</v>
      </c>
      <c r="R109">
        <v>0</v>
      </c>
      <c r="S109">
        <f t="shared" si="2"/>
        <v>9.7899999999999991</v>
      </c>
      <c r="T109" t="s">
        <v>39</v>
      </c>
      <c r="U109" t="s">
        <v>40</v>
      </c>
      <c r="V109" t="s">
        <v>41</v>
      </c>
      <c r="W109" t="s">
        <v>49</v>
      </c>
      <c r="Y109" t="s">
        <v>188</v>
      </c>
      <c r="Z109" t="s">
        <v>50</v>
      </c>
      <c r="AA109" t="s">
        <v>51</v>
      </c>
      <c r="AB109">
        <v>92182</v>
      </c>
      <c r="AC109" t="s">
        <v>45</v>
      </c>
      <c r="AD109" t="s">
        <v>186</v>
      </c>
      <c r="AE109" t="s">
        <v>75</v>
      </c>
      <c r="AF109" t="s">
        <v>72</v>
      </c>
      <c r="AJ109" s="8">
        <v>45815</v>
      </c>
      <c r="AK109" t="str">
        <f t="shared" si="3"/>
        <v>EQUITABLE</v>
      </c>
      <c r="AL109" t="s">
        <v>43</v>
      </c>
    </row>
    <row r="110" spans="1:38" x14ac:dyDescent="0.2">
      <c r="A110">
        <v>46750666</v>
      </c>
      <c r="B110" s="8">
        <v>45821</v>
      </c>
      <c r="E110" t="s">
        <v>185</v>
      </c>
      <c r="G110" t="s">
        <v>187</v>
      </c>
      <c r="I110" s="10">
        <v>9781429932882</v>
      </c>
      <c r="J110" s="10">
        <v>9780312427719</v>
      </c>
      <c r="K110" s="9"/>
      <c r="L110">
        <v>13.99</v>
      </c>
      <c r="M110">
        <v>11.52</v>
      </c>
      <c r="N110">
        <v>0</v>
      </c>
      <c r="O110">
        <v>1.73</v>
      </c>
      <c r="P110">
        <v>9.7899999999999991</v>
      </c>
      <c r="Q110">
        <v>0</v>
      </c>
      <c r="R110">
        <v>0</v>
      </c>
      <c r="S110">
        <f t="shared" si="2"/>
        <v>9.7899999999999991</v>
      </c>
      <c r="T110" t="s">
        <v>39</v>
      </c>
      <c r="U110" t="s">
        <v>40</v>
      </c>
      <c r="V110" t="s">
        <v>41</v>
      </c>
      <c r="W110" t="s">
        <v>49</v>
      </c>
      <c r="Y110" t="s">
        <v>188</v>
      </c>
      <c r="Z110" t="s">
        <v>50</v>
      </c>
      <c r="AA110" t="s">
        <v>51</v>
      </c>
      <c r="AB110">
        <v>92182</v>
      </c>
      <c r="AC110" t="s">
        <v>45</v>
      </c>
      <c r="AD110" t="s">
        <v>186</v>
      </c>
      <c r="AE110" t="s">
        <v>75</v>
      </c>
      <c r="AF110" t="s">
        <v>72</v>
      </c>
      <c r="AJ110" s="8">
        <v>45815</v>
      </c>
      <c r="AK110" t="str">
        <f t="shared" si="3"/>
        <v>EQUITABLE</v>
      </c>
      <c r="AL110" t="s">
        <v>43</v>
      </c>
    </row>
    <row r="111" spans="1:38" x14ac:dyDescent="0.2">
      <c r="A111">
        <v>46750698</v>
      </c>
      <c r="B111" s="8">
        <v>45821</v>
      </c>
      <c r="E111" t="s">
        <v>185</v>
      </c>
      <c r="G111" t="s">
        <v>187</v>
      </c>
      <c r="I111" s="10">
        <v>9781429932882</v>
      </c>
      <c r="J111" s="10">
        <v>9780312427719</v>
      </c>
      <c r="K111" s="9"/>
      <c r="L111">
        <v>13.99</v>
      </c>
      <c r="M111">
        <v>11.52</v>
      </c>
      <c r="N111">
        <v>0</v>
      </c>
      <c r="O111">
        <v>1.73</v>
      </c>
      <c r="P111">
        <v>9.7899999999999991</v>
      </c>
      <c r="Q111">
        <v>0</v>
      </c>
      <c r="R111">
        <v>0</v>
      </c>
      <c r="S111">
        <f t="shared" si="2"/>
        <v>9.7899999999999991</v>
      </c>
      <c r="T111" t="s">
        <v>39</v>
      </c>
      <c r="U111" t="s">
        <v>40</v>
      </c>
      <c r="V111" t="s">
        <v>41</v>
      </c>
      <c r="W111" t="s">
        <v>49</v>
      </c>
      <c r="Y111" t="s">
        <v>188</v>
      </c>
      <c r="Z111" t="s">
        <v>50</v>
      </c>
      <c r="AA111" t="s">
        <v>51</v>
      </c>
      <c r="AB111">
        <v>92182</v>
      </c>
      <c r="AC111" t="s">
        <v>45</v>
      </c>
      <c r="AD111" t="s">
        <v>186</v>
      </c>
      <c r="AE111" t="s">
        <v>75</v>
      </c>
      <c r="AF111" t="s">
        <v>72</v>
      </c>
      <c r="AJ111" s="8">
        <v>45815</v>
      </c>
      <c r="AK111" t="str">
        <f t="shared" si="3"/>
        <v>EQUITABLE</v>
      </c>
      <c r="AL111" t="s">
        <v>43</v>
      </c>
    </row>
    <row r="112" spans="1:38" x14ac:dyDescent="0.2">
      <c r="A112">
        <v>46864893</v>
      </c>
      <c r="B112" s="8">
        <v>45830</v>
      </c>
      <c r="E112" t="s">
        <v>211</v>
      </c>
      <c r="G112" t="s">
        <v>213</v>
      </c>
      <c r="I112" s="10">
        <v>9781429937733</v>
      </c>
      <c r="J112" s="10">
        <v>9780805076035</v>
      </c>
      <c r="K112" s="9"/>
      <c r="L112">
        <v>12.99</v>
      </c>
      <c r="M112">
        <v>10.7</v>
      </c>
      <c r="N112">
        <v>0</v>
      </c>
      <c r="O112">
        <v>1.61</v>
      </c>
      <c r="P112">
        <v>9.09</v>
      </c>
      <c r="Q112">
        <v>0</v>
      </c>
      <c r="R112">
        <v>0</v>
      </c>
      <c r="S112">
        <f t="shared" si="2"/>
        <v>9.09</v>
      </c>
      <c r="T112" t="s">
        <v>39</v>
      </c>
      <c r="U112" t="s">
        <v>40</v>
      </c>
      <c r="V112" t="s">
        <v>41</v>
      </c>
      <c r="W112" t="s">
        <v>49</v>
      </c>
      <c r="Y112" t="s">
        <v>73</v>
      </c>
      <c r="Z112" t="s">
        <v>214</v>
      </c>
      <c r="AA112" t="s">
        <v>215</v>
      </c>
      <c r="AB112">
        <v>70605</v>
      </c>
      <c r="AC112" t="s">
        <v>45</v>
      </c>
      <c r="AD112" t="s">
        <v>212</v>
      </c>
      <c r="AE112" t="s">
        <v>75</v>
      </c>
      <c r="AF112" t="s">
        <v>72</v>
      </c>
      <c r="AJ112" s="8">
        <v>45828</v>
      </c>
      <c r="AK112" t="str">
        <f t="shared" si="3"/>
        <v>INCLUSIVE</v>
      </c>
      <c r="AL112" t="s">
        <v>43</v>
      </c>
    </row>
    <row r="113" spans="1:38" x14ac:dyDescent="0.2">
      <c r="A113">
        <v>46935187</v>
      </c>
      <c r="B113" s="8">
        <v>45838</v>
      </c>
      <c r="E113" t="s">
        <v>180</v>
      </c>
      <c r="G113" t="s">
        <v>182</v>
      </c>
      <c r="I113" s="10">
        <v>9781429929684</v>
      </c>
      <c r="J113" s="10">
        <v>9780805090161</v>
      </c>
      <c r="K113" s="9"/>
      <c r="L113">
        <v>14.99</v>
      </c>
      <c r="M113">
        <v>9.8699999999999992</v>
      </c>
      <c r="N113">
        <v>0</v>
      </c>
      <c r="O113">
        <v>1.48</v>
      </c>
      <c r="P113">
        <v>8.39</v>
      </c>
      <c r="Q113">
        <v>0</v>
      </c>
      <c r="R113">
        <v>0</v>
      </c>
      <c r="S113">
        <f t="shared" si="2"/>
        <v>8.39</v>
      </c>
      <c r="T113" t="s">
        <v>39</v>
      </c>
      <c r="U113" t="s">
        <v>40</v>
      </c>
      <c r="V113" t="s">
        <v>41</v>
      </c>
      <c r="W113" t="s">
        <v>49</v>
      </c>
      <c r="Y113" t="s">
        <v>73</v>
      </c>
      <c r="Z113" t="s">
        <v>183</v>
      </c>
      <c r="AA113" t="s">
        <v>51</v>
      </c>
      <c r="AB113">
        <v>94061</v>
      </c>
      <c r="AC113" t="s">
        <v>45</v>
      </c>
      <c r="AD113" t="s">
        <v>181</v>
      </c>
      <c r="AE113" t="s">
        <v>75</v>
      </c>
      <c r="AF113" t="s">
        <v>72</v>
      </c>
      <c r="AJ113" s="8">
        <v>45824</v>
      </c>
      <c r="AK113" t="str">
        <f t="shared" si="3"/>
        <v>INCLUSIVE</v>
      </c>
      <c r="AL113" t="s">
        <v>43</v>
      </c>
    </row>
    <row r="114" spans="1:38" x14ac:dyDescent="0.2">
      <c r="A114">
        <v>46935189</v>
      </c>
      <c r="B114" s="8">
        <v>45838</v>
      </c>
      <c r="E114" t="s">
        <v>180</v>
      </c>
      <c r="G114" t="s">
        <v>182</v>
      </c>
      <c r="I114" s="10">
        <v>9781429929684</v>
      </c>
      <c r="J114" s="10">
        <v>9780805090161</v>
      </c>
      <c r="K114" s="9"/>
      <c r="L114">
        <v>14.99</v>
      </c>
      <c r="M114">
        <v>9.8699999999999992</v>
      </c>
      <c r="N114">
        <v>0</v>
      </c>
      <c r="O114">
        <v>1.48</v>
      </c>
      <c r="P114">
        <v>8.39</v>
      </c>
      <c r="Q114">
        <v>0</v>
      </c>
      <c r="R114">
        <v>0</v>
      </c>
      <c r="S114">
        <f t="shared" si="2"/>
        <v>8.39</v>
      </c>
      <c r="T114" t="s">
        <v>39</v>
      </c>
      <c r="U114" t="s">
        <v>40</v>
      </c>
      <c r="V114" t="s">
        <v>41</v>
      </c>
      <c r="W114" t="s">
        <v>49</v>
      </c>
      <c r="Y114" t="s">
        <v>73</v>
      </c>
      <c r="Z114" t="s">
        <v>183</v>
      </c>
      <c r="AA114" t="s">
        <v>51</v>
      </c>
      <c r="AB114">
        <v>94061</v>
      </c>
      <c r="AC114" t="s">
        <v>45</v>
      </c>
      <c r="AD114" t="s">
        <v>181</v>
      </c>
      <c r="AE114" t="s">
        <v>75</v>
      </c>
      <c r="AF114" t="s">
        <v>72</v>
      </c>
      <c r="AJ114" s="8">
        <v>45824</v>
      </c>
      <c r="AK114" t="str">
        <f t="shared" si="3"/>
        <v>INCLUSIVE</v>
      </c>
      <c r="AL114" t="s">
        <v>43</v>
      </c>
    </row>
    <row r="115" spans="1:38" x14ac:dyDescent="0.2">
      <c r="A115">
        <v>46649590</v>
      </c>
      <c r="B115" s="8">
        <v>45813</v>
      </c>
      <c r="E115" t="s">
        <v>207</v>
      </c>
      <c r="G115" t="s">
        <v>209</v>
      </c>
      <c r="I115" s="10">
        <v>9780374716684</v>
      </c>
      <c r="J115" s="10">
        <v>9780374166632</v>
      </c>
      <c r="K115" s="9"/>
      <c r="L115">
        <v>11.99</v>
      </c>
      <c r="M115">
        <v>9.8699999999999992</v>
      </c>
      <c r="N115">
        <v>0</v>
      </c>
      <c r="O115">
        <v>1.48</v>
      </c>
      <c r="P115">
        <v>8.39</v>
      </c>
      <c r="Q115">
        <v>0</v>
      </c>
      <c r="R115">
        <v>0</v>
      </c>
      <c r="S115">
        <f t="shared" si="2"/>
        <v>8.39</v>
      </c>
      <c r="T115" t="s">
        <v>39</v>
      </c>
      <c r="U115" t="s">
        <v>40</v>
      </c>
      <c r="V115" t="s">
        <v>41</v>
      </c>
      <c r="W115" t="s">
        <v>49</v>
      </c>
      <c r="Y115" t="s">
        <v>73</v>
      </c>
      <c r="Z115" t="s">
        <v>210</v>
      </c>
      <c r="AA115" t="s">
        <v>122</v>
      </c>
      <c r="AB115">
        <v>59715</v>
      </c>
      <c r="AC115" t="s">
        <v>45</v>
      </c>
      <c r="AD115" t="s">
        <v>208</v>
      </c>
      <c r="AE115" t="s">
        <v>75</v>
      </c>
      <c r="AF115" t="s">
        <v>72</v>
      </c>
      <c r="AJ115" s="8">
        <v>45811</v>
      </c>
      <c r="AK115" t="str">
        <f t="shared" si="3"/>
        <v>INCLUSIVE</v>
      </c>
      <c r="AL115" t="s">
        <v>43</v>
      </c>
    </row>
    <row r="116" spans="1:38" x14ac:dyDescent="0.2">
      <c r="A116">
        <v>46800829</v>
      </c>
      <c r="B116" s="8">
        <v>45825</v>
      </c>
      <c r="E116" t="s">
        <v>190</v>
      </c>
      <c r="G116" t="s">
        <v>192</v>
      </c>
      <c r="I116" s="10">
        <v>9781250080226</v>
      </c>
      <c r="J116" s="10">
        <v>9781250043238</v>
      </c>
      <c r="K116" s="9"/>
      <c r="L116">
        <v>8.99</v>
      </c>
      <c r="M116">
        <v>7.4</v>
      </c>
      <c r="N116">
        <v>0</v>
      </c>
      <c r="O116">
        <v>1.1100000000000001</v>
      </c>
      <c r="P116">
        <v>6.29</v>
      </c>
      <c r="Q116">
        <v>0</v>
      </c>
      <c r="R116">
        <v>0</v>
      </c>
      <c r="S116">
        <f t="shared" si="2"/>
        <v>6.29</v>
      </c>
      <c r="T116" t="s">
        <v>39</v>
      </c>
      <c r="U116" t="s">
        <v>40</v>
      </c>
      <c r="V116" t="s">
        <v>41</v>
      </c>
      <c r="W116" t="s">
        <v>49</v>
      </c>
      <c r="Y116" t="s">
        <v>73</v>
      </c>
      <c r="Z116" t="s">
        <v>193</v>
      </c>
      <c r="AA116" t="s">
        <v>194</v>
      </c>
      <c r="AB116">
        <v>87106</v>
      </c>
      <c r="AC116" t="s">
        <v>45</v>
      </c>
      <c r="AD116" t="s">
        <v>191</v>
      </c>
      <c r="AE116" t="s">
        <v>75</v>
      </c>
      <c r="AF116" t="s">
        <v>72</v>
      </c>
      <c r="AJ116" s="8">
        <v>45822</v>
      </c>
      <c r="AK116" t="str">
        <f t="shared" si="3"/>
        <v>INCLUSIVE</v>
      </c>
      <c r="AL116" t="s">
        <v>43</v>
      </c>
    </row>
    <row r="117" spans="1:38" x14ac:dyDescent="0.2">
      <c r="A117">
        <v>46750640</v>
      </c>
      <c r="B117" s="8">
        <v>45821</v>
      </c>
      <c r="E117" t="s">
        <v>185</v>
      </c>
      <c r="G117" t="s">
        <v>187</v>
      </c>
      <c r="I117" s="10">
        <v>9781429932882</v>
      </c>
      <c r="J117" s="10">
        <v>9780312427719</v>
      </c>
      <c r="K117" s="9"/>
      <c r="L117">
        <v>13.99</v>
      </c>
      <c r="M117">
        <v>11.52</v>
      </c>
      <c r="N117">
        <v>0</v>
      </c>
      <c r="O117">
        <v>1.73</v>
      </c>
      <c r="P117">
        <v>9.7899999999999991</v>
      </c>
      <c r="Q117">
        <v>0</v>
      </c>
      <c r="R117">
        <v>0</v>
      </c>
      <c r="S117">
        <f t="shared" si="2"/>
        <v>9.7899999999999991</v>
      </c>
      <c r="T117" t="s">
        <v>39</v>
      </c>
      <c r="U117" t="s">
        <v>40</v>
      </c>
      <c r="V117" t="s">
        <v>41</v>
      </c>
      <c r="W117" t="s">
        <v>49</v>
      </c>
      <c r="Y117" t="s">
        <v>188</v>
      </c>
      <c r="Z117" t="s">
        <v>50</v>
      </c>
      <c r="AA117" t="s">
        <v>51</v>
      </c>
      <c r="AB117">
        <v>92182</v>
      </c>
      <c r="AC117" t="s">
        <v>45</v>
      </c>
      <c r="AD117" t="s">
        <v>186</v>
      </c>
      <c r="AE117" t="s">
        <v>75</v>
      </c>
      <c r="AF117" t="s">
        <v>72</v>
      </c>
      <c r="AJ117" s="8">
        <v>45815</v>
      </c>
      <c r="AK117" t="str">
        <f t="shared" si="3"/>
        <v>EQUITABLE</v>
      </c>
      <c r="AL117" t="s">
        <v>43</v>
      </c>
    </row>
    <row r="118" spans="1:38" x14ac:dyDescent="0.2">
      <c r="A118">
        <v>46935710</v>
      </c>
      <c r="B118" s="8">
        <v>45838</v>
      </c>
      <c r="E118" t="s">
        <v>202</v>
      </c>
      <c r="G118" t="s">
        <v>204</v>
      </c>
      <c r="I118" s="10">
        <v>9781250196699</v>
      </c>
      <c r="J118" s="10">
        <v>9781250196682</v>
      </c>
      <c r="K118" s="9"/>
      <c r="L118">
        <v>11.99</v>
      </c>
      <c r="M118">
        <v>9.8699999999999992</v>
      </c>
      <c r="N118">
        <v>0</v>
      </c>
      <c r="O118">
        <v>1.48</v>
      </c>
      <c r="P118">
        <v>8.39</v>
      </c>
      <c r="Q118">
        <v>0</v>
      </c>
      <c r="R118">
        <v>0</v>
      </c>
      <c r="S118">
        <f t="shared" si="2"/>
        <v>8.39</v>
      </c>
      <c r="T118" t="s">
        <v>39</v>
      </c>
      <c r="U118" t="s">
        <v>40</v>
      </c>
      <c r="V118" t="s">
        <v>41</v>
      </c>
      <c r="W118" t="s">
        <v>49</v>
      </c>
      <c r="Y118" t="s">
        <v>73</v>
      </c>
      <c r="Z118" t="s">
        <v>205</v>
      </c>
      <c r="AA118" t="s">
        <v>51</v>
      </c>
      <c r="AB118">
        <v>94402</v>
      </c>
      <c r="AC118" t="s">
        <v>45</v>
      </c>
      <c r="AD118" t="s">
        <v>203</v>
      </c>
      <c r="AE118" t="s">
        <v>75</v>
      </c>
      <c r="AF118" t="s">
        <v>72</v>
      </c>
      <c r="AJ118" s="8">
        <v>45824</v>
      </c>
      <c r="AK118" t="str">
        <f t="shared" si="3"/>
        <v>INCLUSIVE</v>
      </c>
      <c r="AL118" t="s">
        <v>43</v>
      </c>
    </row>
    <row r="119" spans="1:38" x14ac:dyDescent="0.2">
      <c r="A119">
        <v>46800861</v>
      </c>
      <c r="B119" s="8">
        <v>45825</v>
      </c>
      <c r="E119" t="s">
        <v>190</v>
      </c>
      <c r="G119" t="s">
        <v>192</v>
      </c>
      <c r="I119" s="10">
        <v>9781250080226</v>
      </c>
      <c r="J119" s="10">
        <v>9781250043238</v>
      </c>
      <c r="K119" s="9"/>
      <c r="L119">
        <v>8.99</v>
      </c>
      <c r="M119">
        <v>7.4</v>
      </c>
      <c r="N119">
        <v>0</v>
      </c>
      <c r="O119">
        <v>1.1100000000000001</v>
      </c>
      <c r="P119">
        <v>6.29</v>
      </c>
      <c r="Q119">
        <v>0</v>
      </c>
      <c r="R119">
        <v>0</v>
      </c>
      <c r="S119">
        <f t="shared" si="2"/>
        <v>6.29</v>
      </c>
      <c r="T119" t="s">
        <v>39</v>
      </c>
      <c r="U119" t="s">
        <v>40</v>
      </c>
      <c r="V119" t="s">
        <v>41</v>
      </c>
      <c r="W119" t="s">
        <v>49</v>
      </c>
      <c r="Y119" t="s">
        <v>73</v>
      </c>
      <c r="Z119" t="s">
        <v>193</v>
      </c>
      <c r="AA119" t="s">
        <v>194</v>
      </c>
      <c r="AB119">
        <v>87106</v>
      </c>
      <c r="AC119" t="s">
        <v>45</v>
      </c>
      <c r="AD119" t="s">
        <v>191</v>
      </c>
      <c r="AE119" t="s">
        <v>75</v>
      </c>
      <c r="AF119" t="s">
        <v>72</v>
      </c>
      <c r="AJ119" s="8">
        <v>45822</v>
      </c>
      <c r="AK119" t="str">
        <f t="shared" si="3"/>
        <v>INCLUSIVE</v>
      </c>
      <c r="AL119" t="s">
        <v>43</v>
      </c>
    </row>
    <row r="120" spans="1:38" x14ac:dyDescent="0.2">
      <c r="A120">
        <v>46750676</v>
      </c>
      <c r="B120" s="8">
        <v>45821</v>
      </c>
      <c r="E120" t="s">
        <v>185</v>
      </c>
      <c r="G120" t="s">
        <v>187</v>
      </c>
      <c r="I120" s="10">
        <v>9781429932882</v>
      </c>
      <c r="J120" s="10">
        <v>9780312427719</v>
      </c>
      <c r="K120" s="9"/>
      <c r="L120">
        <v>13.99</v>
      </c>
      <c r="M120">
        <v>11.52</v>
      </c>
      <c r="N120">
        <v>0</v>
      </c>
      <c r="O120">
        <v>1.73</v>
      </c>
      <c r="P120">
        <v>9.7899999999999991</v>
      </c>
      <c r="Q120">
        <v>0</v>
      </c>
      <c r="R120">
        <v>0</v>
      </c>
      <c r="S120">
        <f t="shared" si="2"/>
        <v>9.7899999999999991</v>
      </c>
      <c r="T120" t="s">
        <v>39</v>
      </c>
      <c r="U120" t="s">
        <v>40</v>
      </c>
      <c r="V120" t="s">
        <v>41</v>
      </c>
      <c r="W120" t="s">
        <v>49</v>
      </c>
      <c r="Y120" t="s">
        <v>188</v>
      </c>
      <c r="Z120" t="s">
        <v>50</v>
      </c>
      <c r="AA120" t="s">
        <v>51</v>
      </c>
      <c r="AB120">
        <v>92182</v>
      </c>
      <c r="AC120" t="s">
        <v>45</v>
      </c>
      <c r="AD120" t="s">
        <v>186</v>
      </c>
      <c r="AE120" t="s">
        <v>75</v>
      </c>
      <c r="AF120" t="s">
        <v>72</v>
      </c>
      <c r="AJ120" s="8">
        <v>45815</v>
      </c>
      <c r="AK120" t="str">
        <f t="shared" si="3"/>
        <v>EQUITABLE</v>
      </c>
      <c r="AL120" t="s">
        <v>43</v>
      </c>
    </row>
    <row r="121" spans="1:38" x14ac:dyDescent="0.2">
      <c r="A121">
        <v>46750703</v>
      </c>
      <c r="B121" s="8">
        <v>45821</v>
      </c>
      <c r="E121" t="s">
        <v>185</v>
      </c>
      <c r="G121" t="s">
        <v>187</v>
      </c>
      <c r="I121" s="10">
        <v>9781429932882</v>
      </c>
      <c r="J121" s="10">
        <v>9780312427719</v>
      </c>
      <c r="K121" s="9"/>
      <c r="L121">
        <v>13.99</v>
      </c>
      <c r="M121">
        <v>11.52</v>
      </c>
      <c r="N121">
        <v>0</v>
      </c>
      <c r="O121">
        <v>1.73</v>
      </c>
      <c r="P121">
        <v>9.7899999999999991</v>
      </c>
      <c r="Q121">
        <v>0</v>
      </c>
      <c r="R121">
        <v>0</v>
      </c>
      <c r="S121">
        <f t="shared" si="2"/>
        <v>9.7899999999999991</v>
      </c>
      <c r="T121" t="s">
        <v>39</v>
      </c>
      <c r="U121" t="s">
        <v>40</v>
      </c>
      <c r="V121" t="s">
        <v>41</v>
      </c>
      <c r="W121" t="s">
        <v>49</v>
      </c>
      <c r="Y121" t="s">
        <v>188</v>
      </c>
      <c r="Z121" t="s">
        <v>50</v>
      </c>
      <c r="AA121" t="s">
        <v>51</v>
      </c>
      <c r="AB121">
        <v>92182</v>
      </c>
      <c r="AC121" t="s">
        <v>45</v>
      </c>
      <c r="AD121" t="s">
        <v>186</v>
      </c>
      <c r="AE121" t="s">
        <v>75</v>
      </c>
      <c r="AF121" t="s">
        <v>72</v>
      </c>
      <c r="AJ121" s="8">
        <v>45815</v>
      </c>
      <c r="AK121" t="str">
        <f t="shared" si="3"/>
        <v>EQUITABLE</v>
      </c>
      <c r="AL121" t="s">
        <v>43</v>
      </c>
    </row>
    <row r="122" spans="1:38" x14ac:dyDescent="0.2">
      <c r="A122">
        <v>46750674</v>
      </c>
      <c r="B122" s="8">
        <v>45821</v>
      </c>
      <c r="E122" t="s">
        <v>185</v>
      </c>
      <c r="G122" t="s">
        <v>187</v>
      </c>
      <c r="I122" s="10">
        <v>9781429932882</v>
      </c>
      <c r="J122" s="10">
        <v>9780312427719</v>
      </c>
      <c r="K122" s="9"/>
      <c r="L122">
        <v>13.99</v>
      </c>
      <c r="M122">
        <v>11.52</v>
      </c>
      <c r="N122">
        <v>0</v>
      </c>
      <c r="O122">
        <v>1.73</v>
      </c>
      <c r="P122">
        <v>9.7899999999999991</v>
      </c>
      <c r="Q122">
        <v>0</v>
      </c>
      <c r="R122">
        <v>0</v>
      </c>
      <c r="S122">
        <f t="shared" si="2"/>
        <v>9.7899999999999991</v>
      </c>
      <c r="T122" t="s">
        <v>39</v>
      </c>
      <c r="U122" t="s">
        <v>40</v>
      </c>
      <c r="V122" t="s">
        <v>41</v>
      </c>
      <c r="W122" t="s">
        <v>49</v>
      </c>
      <c r="Y122" t="s">
        <v>188</v>
      </c>
      <c r="Z122" t="s">
        <v>50</v>
      </c>
      <c r="AA122" t="s">
        <v>51</v>
      </c>
      <c r="AB122">
        <v>92182</v>
      </c>
      <c r="AC122" t="s">
        <v>45</v>
      </c>
      <c r="AD122" t="s">
        <v>186</v>
      </c>
      <c r="AE122" t="s">
        <v>75</v>
      </c>
      <c r="AF122" t="s">
        <v>72</v>
      </c>
      <c r="AJ122" s="8">
        <v>45815</v>
      </c>
      <c r="AK122" t="str">
        <f t="shared" si="3"/>
        <v>EQUITABLE</v>
      </c>
      <c r="AL122" t="s">
        <v>43</v>
      </c>
    </row>
    <row r="123" spans="1:38" x14ac:dyDescent="0.2">
      <c r="A123">
        <v>46800956</v>
      </c>
      <c r="B123" s="8">
        <v>45825</v>
      </c>
      <c r="E123" t="s">
        <v>190</v>
      </c>
      <c r="G123" t="s">
        <v>192</v>
      </c>
      <c r="I123" s="10">
        <v>9781250080226</v>
      </c>
      <c r="J123" s="10">
        <v>9781250043238</v>
      </c>
      <c r="K123" s="9"/>
      <c r="L123">
        <v>8.99</v>
      </c>
      <c r="M123">
        <v>7.4</v>
      </c>
      <c r="N123">
        <v>0</v>
      </c>
      <c r="O123">
        <v>1.1100000000000001</v>
      </c>
      <c r="P123">
        <v>6.29</v>
      </c>
      <c r="Q123">
        <v>0</v>
      </c>
      <c r="R123">
        <v>0</v>
      </c>
      <c r="S123">
        <f t="shared" si="2"/>
        <v>6.29</v>
      </c>
      <c r="T123" t="s">
        <v>39</v>
      </c>
      <c r="U123" t="s">
        <v>40</v>
      </c>
      <c r="V123" t="s">
        <v>41</v>
      </c>
      <c r="W123" t="s">
        <v>49</v>
      </c>
      <c r="Y123" t="s">
        <v>73</v>
      </c>
      <c r="Z123" t="s">
        <v>193</v>
      </c>
      <c r="AA123" t="s">
        <v>194</v>
      </c>
      <c r="AB123">
        <v>87106</v>
      </c>
      <c r="AC123" t="s">
        <v>45</v>
      </c>
      <c r="AD123" t="s">
        <v>191</v>
      </c>
      <c r="AE123" t="s">
        <v>75</v>
      </c>
      <c r="AF123" t="s">
        <v>72</v>
      </c>
      <c r="AJ123" s="8">
        <v>45822</v>
      </c>
      <c r="AK123" t="str">
        <f t="shared" si="3"/>
        <v>INCLUSIVE</v>
      </c>
      <c r="AL123" t="s">
        <v>43</v>
      </c>
    </row>
    <row r="124" spans="1:38" x14ac:dyDescent="0.2">
      <c r="A124">
        <v>46649609</v>
      </c>
      <c r="B124" s="8">
        <v>45813</v>
      </c>
      <c r="E124" t="s">
        <v>207</v>
      </c>
      <c r="G124" t="s">
        <v>209</v>
      </c>
      <c r="I124" s="10">
        <v>9780374716684</v>
      </c>
      <c r="J124" s="10">
        <v>9780374166632</v>
      </c>
      <c r="K124" s="9"/>
      <c r="L124">
        <v>11.99</v>
      </c>
      <c r="M124">
        <v>9.8699999999999992</v>
      </c>
      <c r="N124">
        <v>0</v>
      </c>
      <c r="O124">
        <v>1.48</v>
      </c>
      <c r="P124">
        <v>8.39</v>
      </c>
      <c r="Q124">
        <v>0</v>
      </c>
      <c r="R124">
        <v>0</v>
      </c>
      <c r="S124">
        <f t="shared" si="2"/>
        <v>8.39</v>
      </c>
      <c r="T124" t="s">
        <v>39</v>
      </c>
      <c r="U124" t="s">
        <v>40</v>
      </c>
      <c r="V124" t="s">
        <v>41</v>
      </c>
      <c r="W124" t="s">
        <v>49</v>
      </c>
      <c r="Y124" t="s">
        <v>73</v>
      </c>
      <c r="Z124" t="s">
        <v>210</v>
      </c>
      <c r="AA124" t="s">
        <v>122</v>
      </c>
      <c r="AB124">
        <v>59715</v>
      </c>
      <c r="AC124" t="s">
        <v>45</v>
      </c>
      <c r="AD124" t="s">
        <v>208</v>
      </c>
      <c r="AE124" t="s">
        <v>75</v>
      </c>
      <c r="AF124" t="s">
        <v>72</v>
      </c>
      <c r="AJ124" s="8">
        <v>45811</v>
      </c>
      <c r="AK124" t="str">
        <f t="shared" si="3"/>
        <v>INCLUSIVE</v>
      </c>
      <c r="AL124" t="s">
        <v>43</v>
      </c>
    </row>
    <row r="125" spans="1:38" x14ac:dyDescent="0.2">
      <c r="A125">
        <v>46800790</v>
      </c>
      <c r="B125" s="8">
        <v>45825</v>
      </c>
      <c r="E125" t="s">
        <v>190</v>
      </c>
      <c r="G125" t="s">
        <v>192</v>
      </c>
      <c r="I125" s="10">
        <v>9781250080226</v>
      </c>
      <c r="J125" s="10">
        <v>9781250043238</v>
      </c>
      <c r="K125" s="9"/>
      <c r="L125">
        <v>8.99</v>
      </c>
      <c r="M125">
        <v>7.4</v>
      </c>
      <c r="N125">
        <v>0</v>
      </c>
      <c r="O125">
        <v>1.1100000000000001</v>
      </c>
      <c r="P125">
        <v>6.29</v>
      </c>
      <c r="Q125">
        <v>0</v>
      </c>
      <c r="R125">
        <v>0</v>
      </c>
      <c r="S125">
        <f t="shared" si="2"/>
        <v>6.29</v>
      </c>
      <c r="T125" t="s">
        <v>39</v>
      </c>
      <c r="U125" t="s">
        <v>40</v>
      </c>
      <c r="V125" t="s">
        <v>41</v>
      </c>
      <c r="W125" t="s">
        <v>49</v>
      </c>
      <c r="Y125" t="s">
        <v>73</v>
      </c>
      <c r="Z125" t="s">
        <v>193</v>
      </c>
      <c r="AA125" t="s">
        <v>194</v>
      </c>
      <c r="AB125">
        <v>87106</v>
      </c>
      <c r="AC125" t="s">
        <v>45</v>
      </c>
      <c r="AD125" t="s">
        <v>191</v>
      </c>
      <c r="AE125" t="s">
        <v>75</v>
      </c>
      <c r="AF125" t="s">
        <v>72</v>
      </c>
      <c r="AJ125" s="8">
        <v>45822</v>
      </c>
      <c r="AK125" t="str">
        <f t="shared" si="3"/>
        <v>INCLUSIVE</v>
      </c>
      <c r="AL125" t="s">
        <v>43</v>
      </c>
    </row>
    <row r="126" spans="1:38" x14ac:dyDescent="0.2">
      <c r="A126">
        <v>46750671</v>
      </c>
      <c r="B126" s="8">
        <v>45825</v>
      </c>
      <c r="E126" t="s">
        <v>185</v>
      </c>
      <c r="G126" t="s">
        <v>187</v>
      </c>
      <c r="I126" s="10">
        <v>9781429932882</v>
      </c>
      <c r="J126" s="10">
        <v>9780312427719</v>
      </c>
      <c r="K126" s="9"/>
      <c r="L126">
        <v>-13.99</v>
      </c>
      <c r="M126">
        <v>-11.52</v>
      </c>
      <c r="N126">
        <v>0</v>
      </c>
      <c r="O126">
        <v>-1.73</v>
      </c>
      <c r="P126">
        <v>-9.7899999999999991</v>
      </c>
      <c r="Q126">
        <v>0</v>
      </c>
      <c r="R126">
        <v>0</v>
      </c>
      <c r="S126">
        <f t="shared" si="2"/>
        <v>-9.7899999999999991</v>
      </c>
      <c r="T126" t="s">
        <v>66</v>
      </c>
      <c r="U126" t="s">
        <v>40</v>
      </c>
      <c r="V126" t="s">
        <v>41</v>
      </c>
      <c r="W126" t="s">
        <v>49</v>
      </c>
      <c r="Y126" t="s">
        <v>73</v>
      </c>
      <c r="Z126" t="s">
        <v>50</v>
      </c>
      <c r="AA126" t="s">
        <v>51</v>
      </c>
      <c r="AB126">
        <v>92182</v>
      </c>
      <c r="AC126" t="s">
        <v>45</v>
      </c>
      <c r="AD126" t="s">
        <v>186</v>
      </c>
      <c r="AE126" t="s">
        <v>66</v>
      </c>
      <c r="AF126" t="s">
        <v>72</v>
      </c>
      <c r="AJ126" s="8">
        <v>45815</v>
      </c>
      <c r="AK126" t="str">
        <f t="shared" si="3"/>
        <v>INCLUSIVE</v>
      </c>
      <c r="AL126" t="s">
        <v>43</v>
      </c>
    </row>
    <row r="127" spans="1:38" x14ac:dyDescent="0.2">
      <c r="A127">
        <v>46750671</v>
      </c>
      <c r="B127" s="8">
        <v>45821</v>
      </c>
      <c r="E127" t="s">
        <v>185</v>
      </c>
      <c r="G127" t="s">
        <v>187</v>
      </c>
      <c r="I127" s="10">
        <v>9781429932882</v>
      </c>
      <c r="J127" s="10">
        <v>9780312427719</v>
      </c>
      <c r="K127" s="9"/>
      <c r="L127">
        <v>13.99</v>
      </c>
      <c r="M127">
        <v>11.52</v>
      </c>
      <c r="N127">
        <v>0</v>
      </c>
      <c r="O127">
        <v>1.73</v>
      </c>
      <c r="P127">
        <v>9.7899999999999991</v>
      </c>
      <c r="Q127">
        <v>0</v>
      </c>
      <c r="R127">
        <v>0</v>
      </c>
      <c r="S127">
        <f t="shared" si="2"/>
        <v>9.7899999999999991</v>
      </c>
      <c r="T127" t="s">
        <v>66</v>
      </c>
      <c r="U127" t="s">
        <v>40</v>
      </c>
      <c r="V127" t="s">
        <v>41</v>
      </c>
      <c r="W127" t="s">
        <v>49</v>
      </c>
      <c r="Y127" t="s">
        <v>73</v>
      </c>
      <c r="Z127" t="s">
        <v>50</v>
      </c>
      <c r="AA127" t="s">
        <v>51</v>
      </c>
      <c r="AB127">
        <v>92182</v>
      </c>
      <c r="AC127" t="s">
        <v>45</v>
      </c>
      <c r="AD127" t="s">
        <v>186</v>
      </c>
      <c r="AE127" t="s">
        <v>75</v>
      </c>
      <c r="AF127" t="s">
        <v>72</v>
      </c>
      <c r="AJ127" s="8">
        <v>45815</v>
      </c>
      <c r="AK127" t="str">
        <f t="shared" si="3"/>
        <v>INCLUSIVE</v>
      </c>
      <c r="AL127" t="s">
        <v>43</v>
      </c>
    </row>
    <row r="128" spans="1:38" x14ac:dyDescent="0.2">
      <c r="A128">
        <v>46750705</v>
      </c>
      <c r="B128" s="8">
        <v>45821</v>
      </c>
      <c r="E128" t="s">
        <v>185</v>
      </c>
      <c r="G128" t="s">
        <v>187</v>
      </c>
      <c r="I128" s="10">
        <v>9781429932882</v>
      </c>
      <c r="J128" s="10">
        <v>9780312427719</v>
      </c>
      <c r="K128" s="9"/>
      <c r="L128">
        <v>13.99</v>
      </c>
      <c r="M128">
        <v>11.52</v>
      </c>
      <c r="N128">
        <v>0</v>
      </c>
      <c r="O128">
        <v>1.73</v>
      </c>
      <c r="P128">
        <v>9.7899999999999991</v>
      </c>
      <c r="Q128">
        <v>0</v>
      </c>
      <c r="R128">
        <v>0</v>
      </c>
      <c r="S128">
        <f t="shared" si="2"/>
        <v>9.7899999999999991</v>
      </c>
      <c r="T128" t="s">
        <v>39</v>
      </c>
      <c r="U128" t="s">
        <v>40</v>
      </c>
      <c r="V128" t="s">
        <v>41</v>
      </c>
      <c r="W128" t="s">
        <v>49</v>
      </c>
      <c r="Y128" t="s">
        <v>188</v>
      </c>
      <c r="Z128" t="s">
        <v>50</v>
      </c>
      <c r="AA128" t="s">
        <v>51</v>
      </c>
      <c r="AB128">
        <v>92182</v>
      </c>
      <c r="AC128" t="s">
        <v>45</v>
      </c>
      <c r="AD128" t="s">
        <v>186</v>
      </c>
      <c r="AE128" t="s">
        <v>75</v>
      </c>
      <c r="AF128" t="s">
        <v>72</v>
      </c>
      <c r="AJ128" s="8">
        <v>45815</v>
      </c>
      <c r="AK128" t="str">
        <f t="shared" si="3"/>
        <v>EQUITABLE</v>
      </c>
      <c r="AL128" t="s">
        <v>43</v>
      </c>
    </row>
    <row r="129" spans="1:38" x14ac:dyDescent="0.2">
      <c r="A129">
        <v>46935706</v>
      </c>
      <c r="B129" s="8">
        <v>45838</v>
      </c>
      <c r="E129" t="s">
        <v>202</v>
      </c>
      <c r="G129" t="s">
        <v>204</v>
      </c>
      <c r="I129" s="10">
        <v>9781250196699</v>
      </c>
      <c r="J129" s="10">
        <v>9781250196682</v>
      </c>
      <c r="K129" s="9"/>
      <c r="L129">
        <v>11.99</v>
      </c>
      <c r="M129">
        <v>9.8699999999999992</v>
      </c>
      <c r="N129">
        <v>0</v>
      </c>
      <c r="O129">
        <v>1.48</v>
      </c>
      <c r="P129">
        <v>8.39</v>
      </c>
      <c r="Q129">
        <v>0</v>
      </c>
      <c r="R129">
        <v>0</v>
      </c>
      <c r="S129">
        <f t="shared" si="2"/>
        <v>8.39</v>
      </c>
      <c r="T129" t="s">
        <v>39</v>
      </c>
      <c r="U129" t="s">
        <v>40</v>
      </c>
      <c r="V129" t="s">
        <v>41</v>
      </c>
      <c r="W129" t="s">
        <v>49</v>
      </c>
      <c r="Y129" t="s">
        <v>73</v>
      </c>
      <c r="Z129" t="s">
        <v>205</v>
      </c>
      <c r="AA129" t="s">
        <v>51</v>
      </c>
      <c r="AB129">
        <v>94402</v>
      </c>
      <c r="AC129" t="s">
        <v>45</v>
      </c>
      <c r="AD129" t="s">
        <v>203</v>
      </c>
      <c r="AE129" t="s">
        <v>75</v>
      </c>
      <c r="AF129" t="s">
        <v>72</v>
      </c>
      <c r="AJ129" s="8">
        <v>45824</v>
      </c>
      <c r="AK129" t="str">
        <f t="shared" si="3"/>
        <v>INCLUSIVE</v>
      </c>
      <c r="AL129" t="s">
        <v>43</v>
      </c>
    </row>
    <row r="130" spans="1:38" x14ac:dyDescent="0.2">
      <c r="A130">
        <v>46750701</v>
      </c>
      <c r="B130" s="8">
        <v>45821</v>
      </c>
      <c r="E130" t="s">
        <v>185</v>
      </c>
      <c r="G130" t="s">
        <v>187</v>
      </c>
      <c r="I130" s="10">
        <v>9781429932882</v>
      </c>
      <c r="J130" s="10">
        <v>9780312427719</v>
      </c>
      <c r="K130" s="9"/>
      <c r="L130">
        <v>13.99</v>
      </c>
      <c r="M130">
        <v>11.52</v>
      </c>
      <c r="N130">
        <v>0</v>
      </c>
      <c r="O130">
        <v>1.73</v>
      </c>
      <c r="P130">
        <v>9.7899999999999991</v>
      </c>
      <c r="Q130">
        <v>0</v>
      </c>
      <c r="R130">
        <v>0</v>
      </c>
      <c r="S130">
        <f t="shared" si="2"/>
        <v>9.7899999999999991</v>
      </c>
      <c r="T130" t="s">
        <v>39</v>
      </c>
      <c r="U130" t="s">
        <v>40</v>
      </c>
      <c r="V130" t="s">
        <v>41</v>
      </c>
      <c r="W130" t="s">
        <v>49</v>
      </c>
      <c r="Y130" t="s">
        <v>188</v>
      </c>
      <c r="Z130" t="s">
        <v>50</v>
      </c>
      <c r="AA130" t="s">
        <v>51</v>
      </c>
      <c r="AB130">
        <v>92182</v>
      </c>
      <c r="AC130" t="s">
        <v>45</v>
      </c>
      <c r="AD130" t="s">
        <v>186</v>
      </c>
      <c r="AE130" t="s">
        <v>75</v>
      </c>
      <c r="AF130" t="s">
        <v>72</v>
      </c>
      <c r="AJ130" s="8">
        <v>45815</v>
      </c>
      <c r="AK130" t="str">
        <f t="shared" si="3"/>
        <v>EQUITABLE</v>
      </c>
      <c r="AL130" t="s">
        <v>43</v>
      </c>
    </row>
    <row r="131" spans="1:38" x14ac:dyDescent="0.2">
      <c r="A131">
        <v>46750644</v>
      </c>
      <c r="B131" s="8">
        <v>45821</v>
      </c>
      <c r="E131" t="s">
        <v>185</v>
      </c>
      <c r="G131" t="s">
        <v>187</v>
      </c>
      <c r="I131" s="10">
        <v>9781429932882</v>
      </c>
      <c r="J131" s="10">
        <v>9780312427719</v>
      </c>
      <c r="K131" s="9"/>
      <c r="L131">
        <v>13.99</v>
      </c>
      <c r="M131">
        <v>11.52</v>
      </c>
      <c r="N131">
        <v>0</v>
      </c>
      <c r="O131">
        <v>1.73</v>
      </c>
      <c r="P131">
        <v>9.7899999999999991</v>
      </c>
      <c r="Q131">
        <v>0</v>
      </c>
      <c r="R131">
        <v>0</v>
      </c>
      <c r="S131">
        <f t="shared" si="2"/>
        <v>9.7899999999999991</v>
      </c>
      <c r="T131" t="s">
        <v>39</v>
      </c>
      <c r="U131" t="s">
        <v>40</v>
      </c>
      <c r="V131" t="s">
        <v>41</v>
      </c>
      <c r="W131" t="s">
        <v>49</v>
      </c>
      <c r="Y131" t="s">
        <v>188</v>
      </c>
      <c r="Z131" t="s">
        <v>50</v>
      </c>
      <c r="AA131" t="s">
        <v>51</v>
      </c>
      <c r="AB131">
        <v>92182</v>
      </c>
      <c r="AC131" t="s">
        <v>45</v>
      </c>
      <c r="AD131" t="s">
        <v>186</v>
      </c>
      <c r="AE131" t="s">
        <v>75</v>
      </c>
      <c r="AF131" t="s">
        <v>72</v>
      </c>
      <c r="AJ131" s="8">
        <v>45815</v>
      </c>
      <c r="AK131" t="str">
        <f t="shared" si="3"/>
        <v>EQUITABLE</v>
      </c>
      <c r="AL131" t="s">
        <v>43</v>
      </c>
    </row>
    <row r="132" spans="1:38" x14ac:dyDescent="0.2">
      <c r="A132">
        <v>46864895</v>
      </c>
      <c r="B132" s="8">
        <v>45830</v>
      </c>
      <c r="E132" t="s">
        <v>211</v>
      </c>
      <c r="G132" t="s">
        <v>213</v>
      </c>
      <c r="I132" s="10">
        <v>9781429937733</v>
      </c>
      <c r="J132" s="10">
        <v>9780805076035</v>
      </c>
      <c r="K132" s="9"/>
      <c r="L132">
        <v>12.99</v>
      </c>
      <c r="M132">
        <v>10.7</v>
      </c>
      <c r="N132">
        <v>0</v>
      </c>
      <c r="O132">
        <v>1.61</v>
      </c>
      <c r="P132">
        <v>9.09</v>
      </c>
      <c r="Q132">
        <v>0</v>
      </c>
      <c r="R132">
        <v>0</v>
      </c>
      <c r="S132">
        <f t="shared" si="2"/>
        <v>9.09</v>
      </c>
      <c r="T132" t="s">
        <v>39</v>
      </c>
      <c r="U132" t="s">
        <v>40</v>
      </c>
      <c r="V132" t="s">
        <v>41</v>
      </c>
      <c r="W132" t="s">
        <v>49</v>
      </c>
      <c r="Y132" t="s">
        <v>73</v>
      </c>
      <c r="Z132" t="s">
        <v>214</v>
      </c>
      <c r="AA132" t="s">
        <v>215</v>
      </c>
      <c r="AB132">
        <v>70605</v>
      </c>
      <c r="AC132" t="s">
        <v>45</v>
      </c>
      <c r="AD132" t="s">
        <v>212</v>
      </c>
      <c r="AE132" t="s">
        <v>75</v>
      </c>
      <c r="AF132" t="s">
        <v>72</v>
      </c>
      <c r="AJ132" s="8">
        <v>45828</v>
      </c>
      <c r="AK132" t="str">
        <f t="shared" si="3"/>
        <v>INCLUSIVE</v>
      </c>
      <c r="AL132" t="s">
        <v>43</v>
      </c>
    </row>
    <row r="133" spans="1:38" x14ac:dyDescent="0.2">
      <c r="A133">
        <v>46750642</v>
      </c>
      <c r="B133" s="8">
        <v>45821</v>
      </c>
      <c r="E133" t="s">
        <v>185</v>
      </c>
      <c r="G133" t="s">
        <v>187</v>
      </c>
      <c r="I133" s="10">
        <v>9781429932882</v>
      </c>
      <c r="J133" s="10">
        <v>9780312427719</v>
      </c>
      <c r="K133" s="9"/>
      <c r="L133">
        <v>13.99</v>
      </c>
      <c r="M133">
        <v>11.52</v>
      </c>
      <c r="N133">
        <v>0</v>
      </c>
      <c r="O133">
        <v>1.73</v>
      </c>
      <c r="P133">
        <v>9.7899999999999991</v>
      </c>
      <c r="Q133">
        <v>0</v>
      </c>
      <c r="R133">
        <v>0</v>
      </c>
      <c r="S133">
        <f t="shared" si="2"/>
        <v>9.7899999999999991</v>
      </c>
      <c r="T133" t="s">
        <v>39</v>
      </c>
      <c r="U133" t="s">
        <v>40</v>
      </c>
      <c r="V133" t="s">
        <v>41</v>
      </c>
      <c r="W133" t="s">
        <v>49</v>
      </c>
      <c r="Y133" t="s">
        <v>188</v>
      </c>
      <c r="Z133" t="s">
        <v>50</v>
      </c>
      <c r="AA133" t="s">
        <v>51</v>
      </c>
      <c r="AB133">
        <v>92182</v>
      </c>
      <c r="AC133" t="s">
        <v>45</v>
      </c>
      <c r="AD133" t="s">
        <v>186</v>
      </c>
      <c r="AE133" t="s">
        <v>75</v>
      </c>
      <c r="AF133" t="s">
        <v>72</v>
      </c>
      <c r="AJ133" s="8">
        <v>45815</v>
      </c>
      <c r="AK133" t="str">
        <f t="shared" si="3"/>
        <v>EQUITABLE</v>
      </c>
      <c r="AL133" t="s">
        <v>43</v>
      </c>
    </row>
    <row r="134" spans="1:38" x14ac:dyDescent="0.2">
      <c r="A134">
        <v>46716476</v>
      </c>
      <c r="B134" s="8">
        <v>45820</v>
      </c>
      <c r="E134" t="s">
        <v>130</v>
      </c>
      <c r="G134" t="s">
        <v>131</v>
      </c>
      <c r="I134" s="10">
        <v>9781250799388</v>
      </c>
      <c r="K134" s="9"/>
      <c r="L134">
        <v>9.99</v>
      </c>
      <c r="M134">
        <v>8.23</v>
      </c>
      <c r="N134">
        <v>0</v>
      </c>
      <c r="O134">
        <v>1.24</v>
      </c>
      <c r="P134">
        <v>6.99</v>
      </c>
      <c r="Q134">
        <v>0</v>
      </c>
      <c r="R134">
        <v>0</v>
      </c>
      <c r="S134">
        <f t="shared" si="2"/>
        <v>6.99</v>
      </c>
      <c r="T134" t="s">
        <v>39</v>
      </c>
      <c r="U134" t="s">
        <v>40</v>
      </c>
      <c r="V134" t="s">
        <v>41</v>
      </c>
      <c r="W134" t="s">
        <v>49</v>
      </c>
      <c r="Y134" t="s">
        <v>73</v>
      </c>
      <c r="Z134" t="s">
        <v>74</v>
      </c>
      <c r="AA134" t="s">
        <v>54</v>
      </c>
      <c r="AB134">
        <v>80202</v>
      </c>
      <c r="AC134" t="s">
        <v>45</v>
      </c>
      <c r="AD134" t="s">
        <v>189</v>
      </c>
      <c r="AE134" t="s">
        <v>75</v>
      </c>
      <c r="AF134" t="s">
        <v>72</v>
      </c>
      <c r="AJ134" s="8">
        <v>45819</v>
      </c>
      <c r="AK134" t="str">
        <f t="shared" si="3"/>
        <v>INCLUSIVE</v>
      </c>
      <c r="AL134" t="s">
        <v>43</v>
      </c>
    </row>
    <row r="135" spans="1:38" x14ac:dyDescent="0.2">
      <c r="A135">
        <v>46935185</v>
      </c>
      <c r="B135" s="8">
        <v>45838</v>
      </c>
      <c r="E135" t="s">
        <v>180</v>
      </c>
      <c r="G135" t="s">
        <v>182</v>
      </c>
      <c r="I135" s="10">
        <v>9781429929684</v>
      </c>
      <c r="J135" s="10">
        <v>9780805090161</v>
      </c>
      <c r="K135" s="9"/>
      <c r="L135">
        <v>14.99</v>
      </c>
      <c r="M135">
        <v>9.8699999999999992</v>
      </c>
      <c r="N135">
        <v>0</v>
      </c>
      <c r="O135">
        <v>1.48</v>
      </c>
      <c r="P135">
        <v>8.39</v>
      </c>
      <c r="Q135">
        <v>0</v>
      </c>
      <c r="R135">
        <v>0</v>
      </c>
      <c r="S135">
        <f t="shared" si="2"/>
        <v>8.39</v>
      </c>
      <c r="T135" t="s">
        <v>39</v>
      </c>
      <c r="U135" t="s">
        <v>40</v>
      </c>
      <c r="V135" t="s">
        <v>41</v>
      </c>
      <c r="W135" t="s">
        <v>49</v>
      </c>
      <c r="Y135" t="s">
        <v>73</v>
      </c>
      <c r="Z135" t="s">
        <v>183</v>
      </c>
      <c r="AA135" t="s">
        <v>51</v>
      </c>
      <c r="AB135">
        <v>94061</v>
      </c>
      <c r="AC135" t="s">
        <v>45</v>
      </c>
      <c r="AD135" t="s">
        <v>181</v>
      </c>
      <c r="AE135" t="s">
        <v>75</v>
      </c>
      <c r="AF135" t="s">
        <v>72</v>
      </c>
      <c r="AJ135" s="8">
        <v>45824</v>
      </c>
      <c r="AK135" t="str">
        <f t="shared" si="3"/>
        <v>INCLUSIVE</v>
      </c>
      <c r="AL135" t="s">
        <v>43</v>
      </c>
    </row>
    <row r="136" spans="1:38" x14ac:dyDescent="0.2">
      <c r="A136">
        <v>46801015</v>
      </c>
      <c r="B136" s="8">
        <v>45825</v>
      </c>
      <c r="E136" t="s">
        <v>190</v>
      </c>
      <c r="G136" t="s">
        <v>192</v>
      </c>
      <c r="I136" s="10">
        <v>9781250080226</v>
      </c>
      <c r="J136" s="10">
        <v>9781250043238</v>
      </c>
      <c r="K136" s="9"/>
      <c r="L136">
        <v>8.99</v>
      </c>
      <c r="M136">
        <v>7.4</v>
      </c>
      <c r="N136">
        <v>0</v>
      </c>
      <c r="O136">
        <v>1.1100000000000001</v>
      </c>
      <c r="P136">
        <v>6.29</v>
      </c>
      <c r="Q136">
        <v>0</v>
      </c>
      <c r="R136">
        <v>0</v>
      </c>
      <c r="S136">
        <f t="shared" si="2"/>
        <v>6.29</v>
      </c>
      <c r="T136" t="s">
        <v>39</v>
      </c>
      <c r="U136" t="s">
        <v>40</v>
      </c>
      <c r="V136" t="s">
        <v>41</v>
      </c>
      <c r="W136" t="s">
        <v>49</v>
      </c>
      <c r="Y136" t="s">
        <v>73</v>
      </c>
      <c r="Z136" t="s">
        <v>193</v>
      </c>
      <c r="AA136" t="s">
        <v>194</v>
      </c>
      <c r="AB136">
        <v>87106</v>
      </c>
      <c r="AC136" t="s">
        <v>45</v>
      </c>
      <c r="AD136" t="s">
        <v>191</v>
      </c>
      <c r="AE136" t="s">
        <v>75</v>
      </c>
      <c r="AF136" t="s">
        <v>72</v>
      </c>
      <c r="AJ136" s="8">
        <v>45822</v>
      </c>
      <c r="AK136" t="str">
        <f t="shared" si="3"/>
        <v>INCLUSIVE</v>
      </c>
      <c r="AL136" t="s">
        <v>43</v>
      </c>
    </row>
    <row r="137" spans="1:38" x14ac:dyDescent="0.2">
      <c r="A137">
        <v>46750669</v>
      </c>
      <c r="B137" s="8">
        <v>45821</v>
      </c>
      <c r="E137" t="s">
        <v>185</v>
      </c>
      <c r="G137" t="s">
        <v>187</v>
      </c>
      <c r="I137" s="10">
        <v>9781429932882</v>
      </c>
      <c r="J137" s="10">
        <v>9780312427719</v>
      </c>
      <c r="K137" s="9"/>
      <c r="L137">
        <v>13.99</v>
      </c>
      <c r="M137">
        <v>11.52</v>
      </c>
      <c r="N137">
        <v>0</v>
      </c>
      <c r="O137">
        <v>1.73</v>
      </c>
      <c r="P137">
        <v>9.7899999999999991</v>
      </c>
      <c r="Q137">
        <v>0</v>
      </c>
      <c r="R137">
        <v>0</v>
      </c>
      <c r="S137">
        <f t="shared" si="2"/>
        <v>9.7899999999999991</v>
      </c>
      <c r="T137" t="s">
        <v>39</v>
      </c>
      <c r="U137" t="s">
        <v>40</v>
      </c>
      <c r="V137" t="s">
        <v>41</v>
      </c>
      <c r="W137" t="s">
        <v>49</v>
      </c>
      <c r="Y137" t="s">
        <v>188</v>
      </c>
      <c r="Z137" t="s">
        <v>50</v>
      </c>
      <c r="AA137" t="s">
        <v>51</v>
      </c>
      <c r="AB137">
        <v>92182</v>
      </c>
      <c r="AC137" t="s">
        <v>45</v>
      </c>
      <c r="AD137" t="s">
        <v>186</v>
      </c>
      <c r="AE137" t="s">
        <v>75</v>
      </c>
      <c r="AF137" t="s">
        <v>72</v>
      </c>
      <c r="AJ137" s="8">
        <v>45815</v>
      </c>
      <c r="AK137" t="str">
        <f t="shared" si="3"/>
        <v>EQUITABLE</v>
      </c>
      <c r="AL137" t="s">
        <v>43</v>
      </c>
    </row>
    <row r="138" spans="1:38" x14ac:dyDescent="0.2">
      <c r="A138">
        <v>46750638</v>
      </c>
      <c r="B138" s="8">
        <v>45821</v>
      </c>
      <c r="E138" t="s">
        <v>185</v>
      </c>
      <c r="G138" t="s">
        <v>187</v>
      </c>
      <c r="I138" s="10">
        <v>9781429932882</v>
      </c>
      <c r="J138" s="10">
        <v>9780312427719</v>
      </c>
      <c r="K138" s="9"/>
      <c r="L138">
        <v>13.99</v>
      </c>
      <c r="M138">
        <v>11.52</v>
      </c>
      <c r="N138">
        <v>0</v>
      </c>
      <c r="O138">
        <v>1.73</v>
      </c>
      <c r="P138">
        <v>9.7899999999999991</v>
      </c>
      <c r="Q138">
        <v>0</v>
      </c>
      <c r="R138">
        <v>0</v>
      </c>
      <c r="S138">
        <f t="shared" si="2"/>
        <v>9.7899999999999991</v>
      </c>
      <c r="T138" t="s">
        <v>39</v>
      </c>
      <c r="U138" t="s">
        <v>40</v>
      </c>
      <c r="V138" t="s">
        <v>41</v>
      </c>
      <c r="W138" t="s">
        <v>49</v>
      </c>
      <c r="Y138" t="s">
        <v>188</v>
      </c>
      <c r="Z138" t="s">
        <v>50</v>
      </c>
      <c r="AA138" t="s">
        <v>51</v>
      </c>
      <c r="AB138">
        <v>92182</v>
      </c>
      <c r="AC138" t="s">
        <v>45</v>
      </c>
      <c r="AD138" t="s">
        <v>186</v>
      </c>
      <c r="AE138" t="s">
        <v>75</v>
      </c>
      <c r="AF138" t="s">
        <v>72</v>
      </c>
      <c r="AJ138" s="8">
        <v>45815</v>
      </c>
      <c r="AK138" t="str">
        <f t="shared" si="3"/>
        <v>EQUITABLE</v>
      </c>
      <c r="AL138" t="s">
        <v>43</v>
      </c>
    </row>
    <row r="139" spans="1:38" x14ac:dyDescent="0.2">
      <c r="A139">
        <v>46649611</v>
      </c>
      <c r="B139" s="8">
        <v>45813</v>
      </c>
      <c r="E139" t="s">
        <v>207</v>
      </c>
      <c r="G139" t="s">
        <v>209</v>
      </c>
      <c r="I139" s="10">
        <v>9780374716684</v>
      </c>
      <c r="J139" s="10">
        <v>9780374166632</v>
      </c>
      <c r="K139" s="9"/>
      <c r="L139">
        <v>11.99</v>
      </c>
      <c r="M139">
        <v>9.8699999999999992</v>
      </c>
      <c r="N139">
        <v>0</v>
      </c>
      <c r="O139">
        <v>1.48</v>
      </c>
      <c r="P139">
        <v>8.39</v>
      </c>
      <c r="Q139">
        <v>0</v>
      </c>
      <c r="R139">
        <v>0</v>
      </c>
      <c r="S139">
        <f t="shared" si="2"/>
        <v>8.39</v>
      </c>
      <c r="T139" t="s">
        <v>39</v>
      </c>
      <c r="U139" t="s">
        <v>40</v>
      </c>
      <c r="V139" t="s">
        <v>41</v>
      </c>
      <c r="W139" t="s">
        <v>49</v>
      </c>
      <c r="Y139" t="s">
        <v>73</v>
      </c>
      <c r="Z139" t="s">
        <v>210</v>
      </c>
      <c r="AA139" t="s">
        <v>122</v>
      </c>
      <c r="AB139">
        <v>59715</v>
      </c>
      <c r="AC139" t="s">
        <v>45</v>
      </c>
      <c r="AD139" t="s">
        <v>208</v>
      </c>
      <c r="AE139" t="s">
        <v>75</v>
      </c>
      <c r="AF139" t="s">
        <v>72</v>
      </c>
      <c r="AJ139" s="8">
        <v>45811</v>
      </c>
      <c r="AK139" t="str">
        <f t="shared" si="3"/>
        <v>INCLUSIVE</v>
      </c>
      <c r="AL139" t="s">
        <v>43</v>
      </c>
    </row>
    <row r="140" spans="1:38" x14ac:dyDescent="0.2">
      <c r="A140">
        <v>46750053</v>
      </c>
      <c r="B140" s="8">
        <v>45821</v>
      </c>
      <c r="E140" t="s">
        <v>185</v>
      </c>
      <c r="G140" t="s">
        <v>201</v>
      </c>
      <c r="I140" s="10">
        <v>9781429972871</v>
      </c>
      <c r="J140" s="10">
        <v>9780765319852</v>
      </c>
      <c r="K140" s="9"/>
      <c r="L140">
        <v>9.99</v>
      </c>
      <c r="M140">
        <v>8.23</v>
      </c>
      <c r="N140">
        <v>0</v>
      </c>
      <c r="O140">
        <v>1.24</v>
      </c>
      <c r="P140">
        <v>6.99</v>
      </c>
      <c r="Q140">
        <v>0</v>
      </c>
      <c r="R140">
        <v>0</v>
      </c>
      <c r="S140">
        <f t="shared" si="2"/>
        <v>6.99</v>
      </c>
      <c r="T140" t="s">
        <v>39</v>
      </c>
      <c r="U140" t="s">
        <v>40</v>
      </c>
      <c r="V140" t="s">
        <v>41</v>
      </c>
      <c r="W140" t="s">
        <v>49</v>
      </c>
      <c r="Y140" t="s">
        <v>188</v>
      </c>
      <c r="Z140" t="s">
        <v>50</v>
      </c>
      <c r="AA140" t="s">
        <v>51</v>
      </c>
      <c r="AB140">
        <v>92182</v>
      </c>
      <c r="AC140" t="s">
        <v>45</v>
      </c>
      <c r="AD140" t="s">
        <v>200</v>
      </c>
      <c r="AE140" t="s">
        <v>75</v>
      </c>
      <c r="AF140" t="s">
        <v>72</v>
      </c>
      <c r="AJ140" s="8">
        <v>45815</v>
      </c>
      <c r="AK140" t="str">
        <f t="shared" si="3"/>
        <v>EQUITABLE</v>
      </c>
      <c r="AL140" t="s">
        <v>43</v>
      </c>
    </row>
    <row r="141" spans="1:38" x14ac:dyDescent="0.2">
      <c r="A141">
        <v>46750670</v>
      </c>
      <c r="B141" s="8">
        <v>45821</v>
      </c>
      <c r="E141" t="s">
        <v>185</v>
      </c>
      <c r="G141" t="s">
        <v>187</v>
      </c>
      <c r="I141" s="10">
        <v>9781429932882</v>
      </c>
      <c r="J141" s="10">
        <v>9780312427719</v>
      </c>
      <c r="K141" s="9"/>
      <c r="L141">
        <v>13.99</v>
      </c>
      <c r="M141">
        <v>11.52</v>
      </c>
      <c r="N141">
        <v>0</v>
      </c>
      <c r="O141">
        <v>1.73</v>
      </c>
      <c r="P141">
        <v>9.7899999999999991</v>
      </c>
      <c r="Q141">
        <v>0</v>
      </c>
      <c r="R141">
        <v>0</v>
      </c>
      <c r="S141">
        <f t="shared" si="2"/>
        <v>9.7899999999999991</v>
      </c>
      <c r="T141" t="s">
        <v>39</v>
      </c>
      <c r="U141" t="s">
        <v>40</v>
      </c>
      <c r="V141" t="s">
        <v>41</v>
      </c>
      <c r="W141" t="s">
        <v>49</v>
      </c>
      <c r="Y141" t="s">
        <v>188</v>
      </c>
      <c r="Z141" t="s">
        <v>50</v>
      </c>
      <c r="AA141" t="s">
        <v>51</v>
      </c>
      <c r="AB141">
        <v>92182</v>
      </c>
      <c r="AC141" t="s">
        <v>45</v>
      </c>
      <c r="AD141" t="s">
        <v>186</v>
      </c>
      <c r="AE141" t="s">
        <v>75</v>
      </c>
      <c r="AF141" t="s">
        <v>72</v>
      </c>
      <c r="AJ141" s="8">
        <v>45815</v>
      </c>
      <c r="AK141" t="str">
        <f t="shared" si="3"/>
        <v>EQUITABLE</v>
      </c>
      <c r="AL141" t="s">
        <v>43</v>
      </c>
    </row>
    <row r="142" spans="1:38" x14ac:dyDescent="0.2">
      <c r="A142">
        <v>46717187</v>
      </c>
      <c r="B142" s="8">
        <v>45820</v>
      </c>
      <c r="E142" t="s">
        <v>130</v>
      </c>
      <c r="G142" t="s">
        <v>131</v>
      </c>
      <c r="I142" s="10">
        <v>9781250799388</v>
      </c>
      <c r="K142" s="9"/>
      <c r="L142">
        <v>9.99</v>
      </c>
      <c r="M142">
        <v>8.23</v>
      </c>
      <c r="N142">
        <v>0</v>
      </c>
      <c r="O142">
        <v>1.24</v>
      </c>
      <c r="P142">
        <v>6.99</v>
      </c>
      <c r="Q142">
        <v>0</v>
      </c>
      <c r="R142">
        <v>0</v>
      </c>
      <c r="S142">
        <f t="shared" si="2"/>
        <v>6.99</v>
      </c>
      <c r="T142" t="s">
        <v>39</v>
      </c>
      <c r="U142" t="s">
        <v>40</v>
      </c>
      <c r="V142" t="s">
        <v>41</v>
      </c>
      <c r="W142" t="s">
        <v>49</v>
      </c>
      <c r="Y142" t="s">
        <v>73</v>
      </c>
      <c r="Z142" t="s">
        <v>74</v>
      </c>
      <c r="AA142" t="s">
        <v>54</v>
      </c>
      <c r="AB142">
        <v>80202</v>
      </c>
      <c r="AC142" t="s">
        <v>45</v>
      </c>
      <c r="AD142" t="s">
        <v>179</v>
      </c>
      <c r="AE142" t="s">
        <v>75</v>
      </c>
      <c r="AF142" t="s">
        <v>72</v>
      </c>
      <c r="AJ142" s="8">
        <v>45819</v>
      </c>
      <c r="AK142" t="str">
        <f t="shared" si="3"/>
        <v>INCLUSIVE</v>
      </c>
      <c r="AL142" t="s">
        <v>43</v>
      </c>
    </row>
    <row r="143" spans="1:38" x14ac:dyDescent="0.2">
      <c r="A143">
        <v>46935191</v>
      </c>
      <c r="B143" s="8">
        <v>45838</v>
      </c>
      <c r="E143" t="s">
        <v>180</v>
      </c>
      <c r="G143" t="s">
        <v>182</v>
      </c>
      <c r="I143" s="10">
        <v>9781429929684</v>
      </c>
      <c r="J143" s="10">
        <v>9780805090161</v>
      </c>
      <c r="K143" s="9"/>
      <c r="L143">
        <v>14.99</v>
      </c>
      <c r="M143">
        <v>9.8699999999999992</v>
      </c>
      <c r="N143">
        <v>0</v>
      </c>
      <c r="O143">
        <v>1.48</v>
      </c>
      <c r="P143">
        <v>8.39</v>
      </c>
      <c r="Q143">
        <v>0</v>
      </c>
      <c r="R143">
        <v>0</v>
      </c>
      <c r="S143">
        <f t="shared" si="2"/>
        <v>8.39</v>
      </c>
      <c r="T143" t="s">
        <v>39</v>
      </c>
      <c r="U143" t="s">
        <v>40</v>
      </c>
      <c r="V143" t="s">
        <v>41</v>
      </c>
      <c r="W143" t="s">
        <v>49</v>
      </c>
      <c r="Y143" t="s">
        <v>73</v>
      </c>
      <c r="Z143" t="s">
        <v>183</v>
      </c>
      <c r="AA143" t="s">
        <v>51</v>
      </c>
      <c r="AB143">
        <v>94061</v>
      </c>
      <c r="AC143" t="s">
        <v>45</v>
      </c>
      <c r="AD143" t="s">
        <v>181</v>
      </c>
      <c r="AE143" t="s">
        <v>75</v>
      </c>
      <c r="AF143" t="s">
        <v>72</v>
      </c>
      <c r="AJ143" s="8">
        <v>45824</v>
      </c>
      <c r="AK143" t="str">
        <f t="shared" si="3"/>
        <v>INCLUSIVE</v>
      </c>
      <c r="AL143" t="s">
        <v>43</v>
      </c>
    </row>
    <row r="144" spans="1:38" x14ac:dyDescent="0.2">
      <c r="A144">
        <v>46716477</v>
      </c>
      <c r="B144" s="8">
        <v>45820</v>
      </c>
      <c r="E144" t="s">
        <v>130</v>
      </c>
      <c r="G144" t="s">
        <v>131</v>
      </c>
      <c r="I144" s="10">
        <v>9781250799388</v>
      </c>
      <c r="K144" s="9"/>
      <c r="L144">
        <v>9.99</v>
      </c>
      <c r="M144">
        <v>8.23</v>
      </c>
      <c r="N144">
        <v>0</v>
      </c>
      <c r="O144">
        <v>1.24</v>
      </c>
      <c r="P144">
        <v>6.99</v>
      </c>
      <c r="Q144">
        <v>0</v>
      </c>
      <c r="R144">
        <v>0</v>
      </c>
      <c r="S144">
        <f t="shared" si="2"/>
        <v>6.99</v>
      </c>
      <c r="T144" t="s">
        <v>39</v>
      </c>
      <c r="U144" t="s">
        <v>40</v>
      </c>
      <c r="V144" t="s">
        <v>41</v>
      </c>
      <c r="W144" t="s">
        <v>49</v>
      </c>
      <c r="Y144" t="s">
        <v>73</v>
      </c>
      <c r="Z144" t="s">
        <v>74</v>
      </c>
      <c r="AA144" t="s">
        <v>54</v>
      </c>
      <c r="AB144">
        <v>80202</v>
      </c>
      <c r="AC144" t="s">
        <v>45</v>
      </c>
      <c r="AD144" t="s">
        <v>189</v>
      </c>
      <c r="AE144" t="s">
        <v>75</v>
      </c>
      <c r="AF144" t="s">
        <v>72</v>
      </c>
      <c r="AJ144" s="8">
        <v>45819</v>
      </c>
      <c r="AK144" t="str">
        <f t="shared" si="3"/>
        <v>INCLUSIVE</v>
      </c>
      <c r="AL144" t="s">
        <v>43</v>
      </c>
    </row>
    <row r="145" spans="1:38" x14ac:dyDescent="0.2">
      <c r="A145">
        <v>46935192</v>
      </c>
      <c r="B145" s="8">
        <v>45838</v>
      </c>
      <c r="E145" t="s">
        <v>180</v>
      </c>
      <c r="G145" t="s">
        <v>182</v>
      </c>
      <c r="I145" s="10">
        <v>9781429929684</v>
      </c>
      <c r="J145" s="10">
        <v>9780805090161</v>
      </c>
      <c r="K145" s="9"/>
      <c r="L145">
        <v>14.99</v>
      </c>
      <c r="M145">
        <v>9.8699999999999992</v>
      </c>
      <c r="N145">
        <v>0</v>
      </c>
      <c r="O145">
        <v>1.48</v>
      </c>
      <c r="P145">
        <v>8.39</v>
      </c>
      <c r="Q145">
        <v>0</v>
      </c>
      <c r="R145">
        <v>0</v>
      </c>
      <c r="S145">
        <f t="shared" si="2"/>
        <v>8.39</v>
      </c>
      <c r="T145" t="s">
        <v>39</v>
      </c>
      <c r="U145" t="s">
        <v>40</v>
      </c>
      <c r="V145" t="s">
        <v>41</v>
      </c>
      <c r="W145" t="s">
        <v>49</v>
      </c>
      <c r="Y145" t="s">
        <v>73</v>
      </c>
      <c r="Z145" t="s">
        <v>183</v>
      </c>
      <c r="AA145" t="s">
        <v>51</v>
      </c>
      <c r="AB145">
        <v>94061</v>
      </c>
      <c r="AC145" t="s">
        <v>45</v>
      </c>
      <c r="AD145" t="s">
        <v>181</v>
      </c>
      <c r="AE145" t="s">
        <v>75</v>
      </c>
      <c r="AF145" t="s">
        <v>72</v>
      </c>
      <c r="AJ145" s="8">
        <v>45824</v>
      </c>
      <c r="AK145" t="str">
        <f t="shared" si="3"/>
        <v>INCLUSIVE</v>
      </c>
      <c r="AL145" t="s">
        <v>43</v>
      </c>
    </row>
    <row r="146" spans="1:38" x14ac:dyDescent="0.2">
      <c r="A146">
        <v>46750637</v>
      </c>
      <c r="B146" s="8">
        <v>45821</v>
      </c>
      <c r="E146" t="s">
        <v>185</v>
      </c>
      <c r="G146" t="s">
        <v>187</v>
      </c>
      <c r="I146" s="10">
        <v>9781429932882</v>
      </c>
      <c r="J146" s="10">
        <v>9780312427719</v>
      </c>
      <c r="K146" s="9"/>
      <c r="L146">
        <v>13.99</v>
      </c>
      <c r="M146">
        <v>11.52</v>
      </c>
      <c r="N146">
        <v>0</v>
      </c>
      <c r="O146">
        <v>1.73</v>
      </c>
      <c r="P146">
        <v>9.7899999999999991</v>
      </c>
      <c r="Q146">
        <v>0</v>
      </c>
      <c r="R146">
        <v>0</v>
      </c>
      <c r="S146">
        <f t="shared" si="2"/>
        <v>9.7899999999999991</v>
      </c>
      <c r="T146" t="s">
        <v>39</v>
      </c>
      <c r="U146" t="s">
        <v>40</v>
      </c>
      <c r="V146" t="s">
        <v>41</v>
      </c>
      <c r="W146" t="s">
        <v>49</v>
      </c>
      <c r="Y146" t="s">
        <v>188</v>
      </c>
      <c r="Z146" t="s">
        <v>50</v>
      </c>
      <c r="AA146" t="s">
        <v>51</v>
      </c>
      <c r="AB146">
        <v>92182</v>
      </c>
      <c r="AC146" t="s">
        <v>45</v>
      </c>
      <c r="AD146" t="s">
        <v>186</v>
      </c>
      <c r="AE146" t="s">
        <v>75</v>
      </c>
      <c r="AF146" t="s">
        <v>72</v>
      </c>
      <c r="AJ146" s="8">
        <v>45815</v>
      </c>
      <c r="AK146" t="str">
        <f t="shared" si="3"/>
        <v>EQUITABLE</v>
      </c>
      <c r="AL146" t="s">
        <v>43</v>
      </c>
    </row>
    <row r="147" spans="1:38" x14ac:dyDescent="0.2">
      <c r="A147">
        <v>46864904</v>
      </c>
      <c r="B147" s="8">
        <v>45830</v>
      </c>
      <c r="E147" t="s">
        <v>211</v>
      </c>
      <c r="G147" t="s">
        <v>213</v>
      </c>
      <c r="I147" s="10">
        <v>9781429937733</v>
      </c>
      <c r="J147" s="10">
        <v>9780805076035</v>
      </c>
      <c r="K147" s="9"/>
      <c r="L147">
        <v>12.99</v>
      </c>
      <c r="M147">
        <v>10.7</v>
      </c>
      <c r="N147">
        <v>0</v>
      </c>
      <c r="O147">
        <v>1.61</v>
      </c>
      <c r="P147">
        <v>9.09</v>
      </c>
      <c r="Q147">
        <v>0</v>
      </c>
      <c r="R147">
        <v>0</v>
      </c>
      <c r="S147">
        <f t="shared" si="2"/>
        <v>9.09</v>
      </c>
      <c r="T147" t="s">
        <v>39</v>
      </c>
      <c r="U147" t="s">
        <v>40</v>
      </c>
      <c r="V147" t="s">
        <v>41</v>
      </c>
      <c r="W147" t="s">
        <v>49</v>
      </c>
      <c r="Y147" t="s">
        <v>73</v>
      </c>
      <c r="Z147" t="s">
        <v>214</v>
      </c>
      <c r="AA147" t="s">
        <v>215</v>
      </c>
      <c r="AB147">
        <v>70605</v>
      </c>
      <c r="AC147" t="s">
        <v>45</v>
      </c>
      <c r="AD147" t="s">
        <v>212</v>
      </c>
      <c r="AE147" t="s">
        <v>75</v>
      </c>
      <c r="AF147" t="s">
        <v>72</v>
      </c>
      <c r="AJ147" s="8">
        <v>45828</v>
      </c>
      <c r="AK147" t="str">
        <f t="shared" si="3"/>
        <v>INCLUSIVE</v>
      </c>
      <c r="AL147" t="s">
        <v>43</v>
      </c>
    </row>
    <row r="148" spans="1:38" x14ac:dyDescent="0.2">
      <c r="A148">
        <v>46750643</v>
      </c>
      <c r="B148" s="8">
        <v>45821</v>
      </c>
      <c r="E148" t="s">
        <v>185</v>
      </c>
      <c r="G148" t="s">
        <v>187</v>
      </c>
      <c r="I148" s="10">
        <v>9781429932882</v>
      </c>
      <c r="J148" s="10">
        <v>9780312427719</v>
      </c>
      <c r="K148" s="9"/>
      <c r="L148">
        <v>13.99</v>
      </c>
      <c r="M148">
        <v>11.52</v>
      </c>
      <c r="N148">
        <v>0</v>
      </c>
      <c r="O148">
        <v>1.73</v>
      </c>
      <c r="P148">
        <v>9.7899999999999991</v>
      </c>
      <c r="Q148">
        <v>0</v>
      </c>
      <c r="R148">
        <v>0</v>
      </c>
      <c r="S148">
        <f t="shared" si="2"/>
        <v>9.7899999999999991</v>
      </c>
      <c r="T148" t="s">
        <v>39</v>
      </c>
      <c r="U148" t="s">
        <v>40</v>
      </c>
      <c r="V148" t="s">
        <v>41</v>
      </c>
      <c r="W148" t="s">
        <v>49</v>
      </c>
      <c r="Y148" t="s">
        <v>188</v>
      </c>
      <c r="Z148" t="s">
        <v>50</v>
      </c>
      <c r="AA148" t="s">
        <v>51</v>
      </c>
      <c r="AB148">
        <v>92182</v>
      </c>
      <c r="AC148" t="s">
        <v>45</v>
      </c>
      <c r="AD148" t="s">
        <v>186</v>
      </c>
      <c r="AE148" t="s">
        <v>75</v>
      </c>
      <c r="AF148" t="s">
        <v>72</v>
      </c>
      <c r="AJ148" s="8">
        <v>45815</v>
      </c>
      <c r="AK148" t="str">
        <f t="shared" si="3"/>
        <v>EQUITABLE</v>
      </c>
      <c r="AL148" t="s">
        <v>43</v>
      </c>
    </row>
    <row r="149" spans="1:38" x14ac:dyDescent="0.2">
      <c r="A149">
        <v>46935186</v>
      </c>
      <c r="B149" s="8">
        <v>45838</v>
      </c>
      <c r="E149" t="s">
        <v>180</v>
      </c>
      <c r="G149" t="s">
        <v>182</v>
      </c>
      <c r="I149" s="10">
        <v>9781429929684</v>
      </c>
      <c r="J149" s="10">
        <v>9780805090161</v>
      </c>
      <c r="K149" s="9"/>
      <c r="L149">
        <v>14.99</v>
      </c>
      <c r="M149">
        <v>9.8699999999999992</v>
      </c>
      <c r="N149">
        <v>0</v>
      </c>
      <c r="O149">
        <v>1.48</v>
      </c>
      <c r="P149">
        <v>8.39</v>
      </c>
      <c r="Q149">
        <v>0</v>
      </c>
      <c r="R149">
        <v>0</v>
      </c>
      <c r="S149">
        <f t="shared" si="2"/>
        <v>8.39</v>
      </c>
      <c r="T149" t="s">
        <v>39</v>
      </c>
      <c r="U149" t="s">
        <v>40</v>
      </c>
      <c r="V149" t="s">
        <v>41</v>
      </c>
      <c r="W149" t="s">
        <v>49</v>
      </c>
      <c r="Y149" t="s">
        <v>73</v>
      </c>
      <c r="Z149" t="s">
        <v>183</v>
      </c>
      <c r="AA149" t="s">
        <v>51</v>
      </c>
      <c r="AB149">
        <v>94061</v>
      </c>
      <c r="AC149" t="s">
        <v>45</v>
      </c>
      <c r="AD149" t="s">
        <v>181</v>
      </c>
      <c r="AE149" t="s">
        <v>75</v>
      </c>
      <c r="AF149" t="s">
        <v>72</v>
      </c>
      <c r="AJ149" s="8">
        <v>45824</v>
      </c>
      <c r="AK149" t="str">
        <f t="shared" si="3"/>
        <v>INCLUSIVE</v>
      </c>
      <c r="AL149" t="s">
        <v>43</v>
      </c>
    </row>
    <row r="150" spans="1:38" x14ac:dyDescent="0.2">
      <c r="A150">
        <v>46750675</v>
      </c>
      <c r="B150" s="8">
        <v>45821</v>
      </c>
      <c r="E150" t="s">
        <v>185</v>
      </c>
      <c r="G150" t="s">
        <v>187</v>
      </c>
      <c r="I150" s="10">
        <v>9781429932882</v>
      </c>
      <c r="J150" s="10">
        <v>9780312427719</v>
      </c>
      <c r="K150" s="9"/>
      <c r="L150">
        <v>13.99</v>
      </c>
      <c r="M150">
        <v>11.52</v>
      </c>
      <c r="N150">
        <v>0</v>
      </c>
      <c r="O150">
        <v>1.73</v>
      </c>
      <c r="P150">
        <v>9.7899999999999991</v>
      </c>
      <c r="Q150">
        <v>0</v>
      </c>
      <c r="R150">
        <v>0</v>
      </c>
      <c r="S150">
        <f t="shared" si="2"/>
        <v>9.7899999999999991</v>
      </c>
      <c r="T150" t="s">
        <v>39</v>
      </c>
      <c r="U150" t="s">
        <v>40</v>
      </c>
      <c r="V150" t="s">
        <v>41</v>
      </c>
      <c r="W150" t="s">
        <v>49</v>
      </c>
      <c r="Y150" t="s">
        <v>188</v>
      </c>
      <c r="Z150" t="s">
        <v>50</v>
      </c>
      <c r="AA150" t="s">
        <v>51</v>
      </c>
      <c r="AB150">
        <v>92182</v>
      </c>
      <c r="AC150" t="s">
        <v>45</v>
      </c>
      <c r="AD150" t="s">
        <v>186</v>
      </c>
      <c r="AE150" t="s">
        <v>75</v>
      </c>
      <c r="AF150" t="s">
        <v>72</v>
      </c>
      <c r="AJ150" s="8">
        <v>45815</v>
      </c>
      <c r="AK150" t="str">
        <f t="shared" si="3"/>
        <v>EQUITABLE</v>
      </c>
      <c r="AL150" t="s">
        <v>43</v>
      </c>
    </row>
    <row r="151" spans="1:38" x14ac:dyDescent="0.2">
      <c r="A151">
        <v>46935705</v>
      </c>
      <c r="B151" s="8">
        <v>45838</v>
      </c>
      <c r="E151" t="s">
        <v>202</v>
      </c>
      <c r="G151" t="s">
        <v>204</v>
      </c>
      <c r="I151" s="10">
        <v>9781250196699</v>
      </c>
      <c r="J151" s="10">
        <v>9781250196682</v>
      </c>
      <c r="K151" s="9"/>
      <c r="L151">
        <v>11.99</v>
      </c>
      <c r="M151">
        <v>9.8699999999999992</v>
      </c>
      <c r="N151">
        <v>0</v>
      </c>
      <c r="O151">
        <v>1.48</v>
      </c>
      <c r="P151">
        <v>8.39</v>
      </c>
      <c r="Q151">
        <v>0</v>
      </c>
      <c r="R151">
        <v>0</v>
      </c>
      <c r="S151">
        <f t="shared" si="2"/>
        <v>8.39</v>
      </c>
      <c r="T151" t="s">
        <v>39</v>
      </c>
      <c r="U151" t="s">
        <v>40</v>
      </c>
      <c r="V151" t="s">
        <v>41</v>
      </c>
      <c r="W151" t="s">
        <v>49</v>
      </c>
      <c r="Y151" t="s">
        <v>73</v>
      </c>
      <c r="Z151" t="s">
        <v>205</v>
      </c>
      <c r="AA151" t="s">
        <v>51</v>
      </c>
      <c r="AB151">
        <v>94402</v>
      </c>
      <c r="AC151" t="s">
        <v>45</v>
      </c>
      <c r="AD151" t="s">
        <v>203</v>
      </c>
      <c r="AE151" t="s">
        <v>75</v>
      </c>
      <c r="AF151" t="s">
        <v>72</v>
      </c>
      <c r="AJ151" s="8">
        <v>45824</v>
      </c>
      <c r="AK151" t="str">
        <f t="shared" si="3"/>
        <v>INCLUSIVE</v>
      </c>
      <c r="AL151" t="s">
        <v>43</v>
      </c>
    </row>
    <row r="152" spans="1:38" x14ac:dyDescent="0.2">
      <c r="A152">
        <v>46750641</v>
      </c>
      <c r="B152" s="8">
        <v>45821</v>
      </c>
      <c r="E152" t="s">
        <v>185</v>
      </c>
      <c r="G152" t="s">
        <v>187</v>
      </c>
      <c r="I152" s="10">
        <v>9781429932882</v>
      </c>
      <c r="J152" s="10">
        <v>9780312427719</v>
      </c>
      <c r="K152" s="9"/>
      <c r="L152">
        <v>13.99</v>
      </c>
      <c r="M152">
        <v>11.52</v>
      </c>
      <c r="N152">
        <v>0</v>
      </c>
      <c r="O152">
        <v>1.73</v>
      </c>
      <c r="P152">
        <v>9.7899999999999991</v>
      </c>
      <c r="Q152">
        <v>0</v>
      </c>
      <c r="R152">
        <v>0</v>
      </c>
      <c r="S152">
        <f t="shared" si="2"/>
        <v>9.7899999999999991</v>
      </c>
      <c r="T152" t="s">
        <v>39</v>
      </c>
      <c r="U152" t="s">
        <v>40</v>
      </c>
      <c r="V152" t="s">
        <v>41</v>
      </c>
      <c r="W152" t="s">
        <v>49</v>
      </c>
      <c r="Y152" t="s">
        <v>188</v>
      </c>
      <c r="Z152" t="s">
        <v>50</v>
      </c>
      <c r="AA152" t="s">
        <v>51</v>
      </c>
      <c r="AB152">
        <v>92182</v>
      </c>
      <c r="AC152" t="s">
        <v>45</v>
      </c>
      <c r="AD152" t="s">
        <v>186</v>
      </c>
      <c r="AE152" t="s">
        <v>75</v>
      </c>
      <c r="AF152" t="s">
        <v>72</v>
      </c>
      <c r="AJ152" s="8">
        <v>45815</v>
      </c>
      <c r="AK152" t="str">
        <f t="shared" si="3"/>
        <v>EQUITABLE</v>
      </c>
      <c r="AL152" t="s">
        <v>43</v>
      </c>
    </row>
    <row r="153" spans="1:38" x14ac:dyDescent="0.2">
      <c r="A153">
        <v>46750672</v>
      </c>
      <c r="B153" s="8">
        <v>45821</v>
      </c>
      <c r="E153" t="s">
        <v>185</v>
      </c>
      <c r="G153" t="s">
        <v>187</v>
      </c>
      <c r="I153" s="10">
        <v>9781429932882</v>
      </c>
      <c r="J153" s="10">
        <v>9780312427719</v>
      </c>
      <c r="K153" s="9"/>
      <c r="L153">
        <v>13.99</v>
      </c>
      <c r="M153">
        <v>11.52</v>
      </c>
      <c r="N153">
        <v>0</v>
      </c>
      <c r="O153">
        <v>1.73</v>
      </c>
      <c r="P153">
        <v>9.7899999999999991</v>
      </c>
      <c r="Q153">
        <v>0</v>
      </c>
      <c r="R153">
        <v>0</v>
      </c>
      <c r="S153">
        <f t="shared" si="2"/>
        <v>9.7899999999999991</v>
      </c>
      <c r="T153" t="s">
        <v>39</v>
      </c>
      <c r="U153" t="s">
        <v>40</v>
      </c>
      <c r="V153" t="s">
        <v>41</v>
      </c>
      <c r="W153" t="s">
        <v>49</v>
      </c>
      <c r="Y153" t="s">
        <v>188</v>
      </c>
      <c r="Z153" t="s">
        <v>50</v>
      </c>
      <c r="AA153" t="s">
        <v>51</v>
      </c>
      <c r="AB153">
        <v>92182</v>
      </c>
      <c r="AC153" t="s">
        <v>45</v>
      </c>
      <c r="AD153" t="s">
        <v>186</v>
      </c>
      <c r="AE153" t="s">
        <v>75</v>
      </c>
      <c r="AF153" t="s">
        <v>72</v>
      </c>
      <c r="AJ153" s="8">
        <v>45815</v>
      </c>
      <c r="AK153" t="str">
        <f t="shared" si="3"/>
        <v>EQUITABLE</v>
      </c>
      <c r="AL153" t="s">
        <v>43</v>
      </c>
    </row>
    <row r="154" spans="1:38" x14ac:dyDescent="0.2">
      <c r="A154">
        <v>46750041</v>
      </c>
      <c r="B154" s="8">
        <v>45821</v>
      </c>
      <c r="E154" t="s">
        <v>185</v>
      </c>
      <c r="G154" t="s">
        <v>201</v>
      </c>
      <c r="I154" s="10">
        <v>9781429972871</v>
      </c>
      <c r="J154" s="10">
        <v>9780765319852</v>
      </c>
      <c r="K154" s="9"/>
      <c r="L154">
        <v>9.99</v>
      </c>
      <c r="M154">
        <v>8.23</v>
      </c>
      <c r="N154">
        <v>0</v>
      </c>
      <c r="O154">
        <v>1.24</v>
      </c>
      <c r="P154">
        <v>6.99</v>
      </c>
      <c r="Q154">
        <v>0</v>
      </c>
      <c r="R154">
        <v>0</v>
      </c>
      <c r="S154">
        <f t="shared" si="2"/>
        <v>6.99</v>
      </c>
      <c r="T154" t="s">
        <v>39</v>
      </c>
      <c r="U154" t="s">
        <v>40</v>
      </c>
      <c r="V154" t="s">
        <v>41</v>
      </c>
      <c r="W154" t="s">
        <v>49</v>
      </c>
      <c r="Y154" t="s">
        <v>188</v>
      </c>
      <c r="Z154" t="s">
        <v>50</v>
      </c>
      <c r="AA154" t="s">
        <v>51</v>
      </c>
      <c r="AB154">
        <v>92182</v>
      </c>
      <c r="AC154" t="s">
        <v>45</v>
      </c>
      <c r="AD154" t="s">
        <v>200</v>
      </c>
      <c r="AE154" t="s">
        <v>75</v>
      </c>
      <c r="AF154" t="s">
        <v>72</v>
      </c>
      <c r="AJ154" s="8">
        <v>45815</v>
      </c>
      <c r="AK154" t="str">
        <f t="shared" si="3"/>
        <v>EQUITABLE</v>
      </c>
      <c r="AL154" t="s">
        <v>43</v>
      </c>
    </row>
    <row r="155" spans="1:38" x14ac:dyDescent="0.2">
      <c r="A155">
        <v>46750673</v>
      </c>
      <c r="B155" s="8">
        <v>45821</v>
      </c>
      <c r="E155" t="s">
        <v>185</v>
      </c>
      <c r="G155" t="s">
        <v>187</v>
      </c>
      <c r="I155" s="10">
        <v>9781429932882</v>
      </c>
      <c r="J155" s="10">
        <v>9780312427719</v>
      </c>
      <c r="K155" s="9"/>
      <c r="L155">
        <v>13.99</v>
      </c>
      <c r="M155">
        <v>11.52</v>
      </c>
      <c r="N155">
        <v>0</v>
      </c>
      <c r="O155">
        <v>1.73</v>
      </c>
      <c r="P155">
        <v>9.7899999999999991</v>
      </c>
      <c r="Q155">
        <v>0</v>
      </c>
      <c r="R155">
        <v>0</v>
      </c>
      <c r="S155">
        <f t="shared" si="2"/>
        <v>9.7899999999999991</v>
      </c>
      <c r="T155" t="s">
        <v>39</v>
      </c>
      <c r="U155" t="s">
        <v>40</v>
      </c>
      <c r="V155" t="s">
        <v>41</v>
      </c>
      <c r="W155" t="s">
        <v>49</v>
      </c>
      <c r="Y155" t="s">
        <v>188</v>
      </c>
      <c r="Z155" t="s">
        <v>50</v>
      </c>
      <c r="AA155" t="s">
        <v>51</v>
      </c>
      <c r="AB155">
        <v>92182</v>
      </c>
      <c r="AC155" t="s">
        <v>45</v>
      </c>
      <c r="AD155" t="s">
        <v>186</v>
      </c>
      <c r="AE155" t="s">
        <v>75</v>
      </c>
      <c r="AF155" t="s">
        <v>72</v>
      </c>
      <c r="AJ155" s="8">
        <v>45815</v>
      </c>
      <c r="AK155" t="str">
        <f t="shared" si="3"/>
        <v>EQUITABLE</v>
      </c>
      <c r="AL155" t="s">
        <v>43</v>
      </c>
    </row>
    <row r="156" spans="1:38" x14ac:dyDescent="0.2">
      <c r="A156">
        <v>46935678</v>
      </c>
      <c r="B156" s="8">
        <v>45838</v>
      </c>
      <c r="E156" t="s">
        <v>202</v>
      </c>
      <c r="G156" t="s">
        <v>204</v>
      </c>
      <c r="I156" s="10">
        <v>9781250196699</v>
      </c>
      <c r="J156" s="10">
        <v>9781250196682</v>
      </c>
      <c r="K156" s="9"/>
      <c r="L156">
        <v>11.99</v>
      </c>
      <c r="M156">
        <v>9.8699999999999992</v>
      </c>
      <c r="N156">
        <v>0</v>
      </c>
      <c r="O156">
        <v>1.48</v>
      </c>
      <c r="P156">
        <v>8.39</v>
      </c>
      <c r="Q156">
        <v>0</v>
      </c>
      <c r="R156">
        <v>0</v>
      </c>
      <c r="S156">
        <f t="shared" si="2"/>
        <v>8.39</v>
      </c>
      <c r="T156" t="s">
        <v>39</v>
      </c>
      <c r="U156" t="s">
        <v>40</v>
      </c>
      <c r="V156" t="s">
        <v>41</v>
      </c>
      <c r="W156" t="s">
        <v>49</v>
      </c>
      <c r="Y156" t="s">
        <v>73</v>
      </c>
      <c r="Z156" t="s">
        <v>205</v>
      </c>
      <c r="AA156" t="s">
        <v>51</v>
      </c>
      <c r="AB156">
        <v>94402</v>
      </c>
      <c r="AC156" t="s">
        <v>45</v>
      </c>
      <c r="AD156" t="s">
        <v>203</v>
      </c>
      <c r="AE156" t="s">
        <v>75</v>
      </c>
      <c r="AF156" t="s">
        <v>72</v>
      </c>
      <c r="AJ156" s="8">
        <v>45824</v>
      </c>
      <c r="AK156" t="str">
        <f t="shared" si="3"/>
        <v>INCLUSIVE</v>
      </c>
      <c r="AL156" t="s">
        <v>43</v>
      </c>
    </row>
    <row r="157" spans="1:38" x14ac:dyDescent="0.2">
      <c r="A157">
        <v>46800924</v>
      </c>
      <c r="B157" s="8">
        <v>45825</v>
      </c>
      <c r="E157" t="s">
        <v>190</v>
      </c>
      <c r="G157" t="s">
        <v>192</v>
      </c>
      <c r="I157" s="10">
        <v>9781250080226</v>
      </c>
      <c r="J157" s="10">
        <v>9781250043238</v>
      </c>
      <c r="K157" s="9"/>
      <c r="L157">
        <v>8.99</v>
      </c>
      <c r="M157">
        <v>7.4</v>
      </c>
      <c r="N157">
        <v>0</v>
      </c>
      <c r="O157">
        <v>1.1100000000000001</v>
      </c>
      <c r="P157">
        <v>6.29</v>
      </c>
      <c r="Q157">
        <v>0</v>
      </c>
      <c r="R157">
        <v>0</v>
      </c>
      <c r="S157">
        <f t="shared" si="2"/>
        <v>6.29</v>
      </c>
      <c r="T157" t="s">
        <v>39</v>
      </c>
      <c r="U157" t="s">
        <v>40</v>
      </c>
      <c r="V157" t="s">
        <v>41</v>
      </c>
      <c r="W157" t="s">
        <v>49</v>
      </c>
      <c r="Y157" t="s">
        <v>73</v>
      </c>
      <c r="Z157" t="s">
        <v>193</v>
      </c>
      <c r="AA157" t="s">
        <v>194</v>
      </c>
      <c r="AB157">
        <v>87106</v>
      </c>
      <c r="AC157" t="s">
        <v>45</v>
      </c>
      <c r="AD157" t="s">
        <v>191</v>
      </c>
      <c r="AE157" t="s">
        <v>75</v>
      </c>
      <c r="AF157" t="s">
        <v>72</v>
      </c>
      <c r="AJ157" s="8">
        <v>45822</v>
      </c>
      <c r="AK157" t="str">
        <f t="shared" si="3"/>
        <v>INCLUSIVE</v>
      </c>
      <c r="AL157" t="s">
        <v>43</v>
      </c>
    </row>
    <row r="158" spans="1:38" x14ac:dyDescent="0.2">
      <c r="A158">
        <v>46864892</v>
      </c>
      <c r="B158" s="8">
        <v>45830</v>
      </c>
      <c r="E158" t="s">
        <v>211</v>
      </c>
      <c r="G158" t="s">
        <v>213</v>
      </c>
      <c r="I158" s="10">
        <v>9781429937733</v>
      </c>
      <c r="J158" s="10">
        <v>9780805076035</v>
      </c>
      <c r="K158" s="9"/>
      <c r="L158">
        <v>12.99</v>
      </c>
      <c r="M158">
        <v>10.7</v>
      </c>
      <c r="N158">
        <v>0</v>
      </c>
      <c r="O158">
        <v>1.61</v>
      </c>
      <c r="P158">
        <v>9.09</v>
      </c>
      <c r="Q158">
        <v>0</v>
      </c>
      <c r="R158">
        <v>0</v>
      </c>
      <c r="S158">
        <f t="shared" si="2"/>
        <v>9.09</v>
      </c>
      <c r="T158" t="s">
        <v>39</v>
      </c>
      <c r="U158" t="s">
        <v>40</v>
      </c>
      <c r="V158" t="s">
        <v>41</v>
      </c>
      <c r="W158" t="s">
        <v>49</v>
      </c>
      <c r="Y158" t="s">
        <v>73</v>
      </c>
      <c r="Z158" t="s">
        <v>214</v>
      </c>
      <c r="AA158" t="s">
        <v>215</v>
      </c>
      <c r="AB158">
        <v>70605</v>
      </c>
      <c r="AC158" t="s">
        <v>45</v>
      </c>
      <c r="AD158" t="s">
        <v>212</v>
      </c>
      <c r="AE158" t="s">
        <v>75</v>
      </c>
      <c r="AF158" t="s">
        <v>72</v>
      </c>
      <c r="AJ158" s="8">
        <v>45828</v>
      </c>
      <c r="AK158" t="str">
        <f t="shared" si="3"/>
        <v>INCLUSIVE</v>
      </c>
      <c r="AL158" t="s">
        <v>43</v>
      </c>
    </row>
    <row r="159" spans="1:38" x14ac:dyDescent="0.2">
      <c r="A159">
        <v>46864906</v>
      </c>
      <c r="B159" s="8">
        <v>45830</v>
      </c>
      <c r="E159" t="s">
        <v>211</v>
      </c>
      <c r="G159" t="s">
        <v>213</v>
      </c>
      <c r="I159" s="10">
        <v>9781429937733</v>
      </c>
      <c r="J159" s="10">
        <v>9780805076035</v>
      </c>
      <c r="K159" s="9"/>
      <c r="L159">
        <v>12.99</v>
      </c>
      <c r="M159">
        <v>10.7</v>
      </c>
      <c r="N159">
        <v>0</v>
      </c>
      <c r="O159">
        <v>1.61</v>
      </c>
      <c r="P159">
        <v>9.09</v>
      </c>
      <c r="Q159">
        <v>0</v>
      </c>
      <c r="R159">
        <v>0</v>
      </c>
      <c r="S159">
        <f t="shared" si="2"/>
        <v>9.09</v>
      </c>
      <c r="T159" t="s">
        <v>39</v>
      </c>
      <c r="U159" t="s">
        <v>40</v>
      </c>
      <c r="V159" t="s">
        <v>41</v>
      </c>
      <c r="W159" t="s">
        <v>49</v>
      </c>
      <c r="Y159" t="s">
        <v>73</v>
      </c>
      <c r="Z159" t="s">
        <v>214</v>
      </c>
      <c r="AA159" t="s">
        <v>215</v>
      </c>
      <c r="AB159">
        <v>70605</v>
      </c>
      <c r="AC159" t="s">
        <v>45</v>
      </c>
      <c r="AD159" t="s">
        <v>212</v>
      </c>
      <c r="AE159" t="s">
        <v>75</v>
      </c>
      <c r="AF159" t="s">
        <v>72</v>
      </c>
      <c r="AJ159" s="8">
        <v>45828</v>
      </c>
      <c r="AK159" t="str">
        <f t="shared" si="3"/>
        <v>INCLUSIVE</v>
      </c>
      <c r="AL159" t="s">
        <v>43</v>
      </c>
    </row>
    <row r="160" spans="1:38" x14ac:dyDescent="0.2">
      <c r="A160">
        <v>46935709</v>
      </c>
      <c r="B160" s="8">
        <v>45838</v>
      </c>
      <c r="E160" t="s">
        <v>202</v>
      </c>
      <c r="G160" t="s">
        <v>204</v>
      </c>
      <c r="I160" s="10">
        <v>9781250196699</v>
      </c>
      <c r="J160" s="10">
        <v>9781250196682</v>
      </c>
      <c r="K160" s="9"/>
      <c r="L160">
        <v>11.99</v>
      </c>
      <c r="M160">
        <v>9.8699999999999992</v>
      </c>
      <c r="N160">
        <v>0</v>
      </c>
      <c r="O160">
        <v>1.48</v>
      </c>
      <c r="P160">
        <v>8.39</v>
      </c>
      <c r="Q160">
        <v>0</v>
      </c>
      <c r="R160">
        <v>0</v>
      </c>
      <c r="S160">
        <f t="shared" si="2"/>
        <v>8.39</v>
      </c>
      <c r="T160" t="s">
        <v>39</v>
      </c>
      <c r="U160" t="s">
        <v>40</v>
      </c>
      <c r="V160" t="s">
        <v>41</v>
      </c>
      <c r="W160" t="s">
        <v>49</v>
      </c>
      <c r="Y160" t="s">
        <v>73</v>
      </c>
      <c r="Z160" t="s">
        <v>205</v>
      </c>
      <c r="AA160" t="s">
        <v>51</v>
      </c>
      <c r="AB160">
        <v>94402</v>
      </c>
      <c r="AC160" t="s">
        <v>45</v>
      </c>
      <c r="AD160" t="s">
        <v>203</v>
      </c>
      <c r="AE160" t="s">
        <v>75</v>
      </c>
      <c r="AF160" t="s">
        <v>72</v>
      </c>
      <c r="AJ160" s="8">
        <v>45824</v>
      </c>
      <c r="AK160" t="str">
        <f t="shared" si="3"/>
        <v>INCLUSIVE</v>
      </c>
      <c r="AL160" t="s">
        <v>43</v>
      </c>
    </row>
    <row r="161" spans="1:38" x14ac:dyDescent="0.2">
      <c r="A161">
        <v>46750639</v>
      </c>
      <c r="B161" s="8">
        <v>45821</v>
      </c>
      <c r="E161" t="s">
        <v>185</v>
      </c>
      <c r="G161" t="s">
        <v>187</v>
      </c>
      <c r="I161" s="10">
        <v>9781429932882</v>
      </c>
      <c r="J161" s="10">
        <v>9780312427719</v>
      </c>
      <c r="K161" s="9"/>
      <c r="L161">
        <v>13.99</v>
      </c>
      <c r="M161">
        <v>11.52</v>
      </c>
      <c r="N161">
        <v>0</v>
      </c>
      <c r="O161">
        <v>1.73</v>
      </c>
      <c r="P161">
        <v>9.7899999999999991</v>
      </c>
      <c r="Q161">
        <v>0</v>
      </c>
      <c r="R161">
        <v>0</v>
      </c>
      <c r="S161">
        <f t="shared" si="2"/>
        <v>9.7899999999999991</v>
      </c>
      <c r="T161" t="s">
        <v>39</v>
      </c>
      <c r="U161" t="s">
        <v>40</v>
      </c>
      <c r="V161" t="s">
        <v>41</v>
      </c>
      <c r="W161" t="s">
        <v>49</v>
      </c>
      <c r="Y161" t="s">
        <v>188</v>
      </c>
      <c r="Z161" t="s">
        <v>50</v>
      </c>
      <c r="AA161" t="s">
        <v>51</v>
      </c>
      <c r="AB161">
        <v>92182</v>
      </c>
      <c r="AC161" t="s">
        <v>45</v>
      </c>
      <c r="AD161" t="s">
        <v>186</v>
      </c>
      <c r="AE161" t="s">
        <v>75</v>
      </c>
      <c r="AF161" t="s">
        <v>72</v>
      </c>
      <c r="AJ161" s="8">
        <v>45815</v>
      </c>
      <c r="AK161" t="str">
        <f t="shared" si="3"/>
        <v>EQUITABLE</v>
      </c>
      <c r="AL161" t="s">
        <v>43</v>
      </c>
    </row>
    <row r="162" spans="1:38" x14ac:dyDescent="0.2">
      <c r="A162">
        <v>46750702</v>
      </c>
      <c r="B162" s="8">
        <v>45821</v>
      </c>
      <c r="E162" t="s">
        <v>185</v>
      </c>
      <c r="G162" t="s">
        <v>187</v>
      </c>
      <c r="I162" s="10">
        <v>9781429932882</v>
      </c>
      <c r="J162" s="10">
        <v>9780312427719</v>
      </c>
      <c r="K162" s="9"/>
      <c r="L162">
        <v>13.99</v>
      </c>
      <c r="M162">
        <v>11.52</v>
      </c>
      <c r="N162">
        <v>0</v>
      </c>
      <c r="O162">
        <v>1.73</v>
      </c>
      <c r="P162">
        <v>9.7899999999999991</v>
      </c>
      <c r="Q162">
        <v>0</v>
      </c>
      <c r="R162">
        <v>0</v>
      </c>
      <c r="S162">
        <f t="shared" ref="S162:S225" si="4">P162+Q162+R162</f>
        <v>9.7899999999999991</v>
      </c>
      <c r="T162" t="s">
        <v>39</v>
      </c>
      <c r="U162" t="s">
        <v>40</v>
      </c>
      <c r="V162" t="s">
        <v>41</v>
      </c>
      <c r="W162" t="s">
        <v>49</v>
      </c>
      <c r="Y162" t="s">
        <v>188</v>
      </c>
      <c r="Z162" t="s">
        <v>50</v>
      </c>
      <c r="AA162" t="s">
        <v>51</v>
      </c>
      <c r="AB162">
        <v>92182</v>
      </c>
      <c r="AC162" t="s">
        <v>45</v>
      </c>
      <c r="AD162" t="s">
        <v>186</v>
      </c>
      <c r="AE162" t="s">
        <v>75</v>
      </c>
      <c r="AF162" t="s">
        <v>72</v>
      </c>
      <c r="AJ162" s="8">
        <v>45815</v>
      </c>
      <c r="AK162" t="str">
        <f t="shared" ref="AK162:AK225" si="5">UPPER(Y162)</f>
        <v>EQUITABLE</v>
      </c>
      <c r="AL162" t="s">
        <v>43</v>
      </c>
    </row>
    <row r="163" spans="1:38" x14ac:dyDescent="0.2">
      <c r="A163">
        <v>46750706</v>
      </c>
      <c r="B163" s="8">
        <v>45821</v>
      </c>
      <c r="E163" t="s">
        <v>185</v>
      </c>
      <c r="G163" t="s">
        <v>187</v>
      </c>
      <c r="I163" s="10">
        <v>9781429932882</v>
      </c>
      <c r="J163" s="10">
        <v>9780312427719</v>
      </c>
      <c r="K163" s="9"/>
      <c r="L163">
        <v>13.99</v>
      </c>
      <c r="M163">
        <v>11.52</v>
      </c>
      <c r="N163">
        <v>0</v>
      </c>
      <c r="O163">
        <v>1.73</v>
      </c>
      <c r="P163">
        <v>9.7899999999999991</v>
      </c>
      <c r="Q163">
        <v>0</v>
      </c>
      <c r="R163">
        <v>0</v>
      </c>
      <c r="S163">
        <f t="shared" si="4"/>
        <v>9.7899999999999991</v>
      </c>
      <c r="T163" t="s">
        <v>39</v>
      </c>
      <c r="U163" t="s">
        <v>40</v>
      </c>
      <c r="V163" t="s">
        <v>41</v>
      </c>
      <c r="W163" t="s">
        <v>49</v>
      </c>
      <c r="Y163" t="s">
        <v>188</v>
      </c>
      <c r="Z163" t="s">
        <v>50</v>
      </c>
      <c r="AA163" t="s">
        <v>51</v>
      </c>
      <c r="AB163">
        <v>92182</v>
      </c>
      <c r="AC163" t="s">
        <v>45</v>
      </c>
      <c r="AD163" t="s">
        <v>186</v>
      </c>
      <c r="AE163" t="s">
        <v>75</v>
      </c>
      <c r="AF163" t="s">
        <v>72</v>
      </c>
      <c r="AJ163" s="8">
        <v>45815</v>
      </c>
      <c r="AK163" t="str">
        <f t="shared" si="5"/>
        <v>EQUITABLE</v>
      </c>
      <c r="AL163" t="s">
        <v>43</v>
      </c>
    </row>
    <row r="164" spans="1:38" x14ac:dyDescent="0.2">
      <c r="A164">
        <v>46750704</v>
      </c>
      <c r="B164" s="8">
        <v>45821</v>
      </c>
      <c r="E164" t="s">
        <v>185</v>
      </c>
      <c r="G164" t="s">
        <v>187</v>
      </c>
      <c r="I164" s="10">
        <v>9781429932882</v>
      </c>
      <c r="J164" s="10">
        <v>9780312427719</v>
      </c>
      <c r="K164" s="9"/>
      <c r="L164">
        <v>13.99</v>
      </c>
      <c r="M164">
        <v>11.52</v>
      </c>
      <c r="N164">
        <v>0</v>
      </c>
      <c r="O164">
        <v>1.73</v>
      </c>
      <c r="P164">
        <v>9.7899999999999991</v>
      </c>
      <c r="Q164">
        <v>0</v>
      </c>
      <c r="R164">
        <v>0</v>
      </c>
      <c r="S164">
        <f t="shared" si="4"/>
        <v>9.7899999999999991</v>
      </c>
      <c r="T164" t="s">
        <v>39</v>
      </c>
      <c r="U164" t="s">
        <v>40</v>
      </c>
      <c r="V164" t="s">
        <v>41</v>
      </c>
      <c r="W164" t="s">
        <v>49</v>
      </c>
      <c r="Y164" t="s">
        <v>188</v>
      </c>
      <c r="Z164" t="s">
        <v>50</v>
      </c>
      <c r="AA164" t="s">
        <v>51</v>
      </c>
      <c r="AB164">
        <v>92182</v>
      </c>
      <c r="AC164" t="s">
        <v>45</v>
      </c>
      <c r="AD164" t="s">
        <v>186</v>
      </c>
      <c r="AE164" t="s">
        <v>75</v>
      </c>
      <c r="AF164" t="s">
        <v>72</v>
      </c>
      <c r="AJ164" s="8">
        <v>45815</v>
      </c>
      <c r="AK164" t="str">
        <f t="shared" si="5"/>
        <v>EQUITABLE</v>
      </c>
      <c r="AL164" t="s">
        <v>43</v>
      </c>
    </row>
    <row r="165" spans="1:38" x14ac:dyDescent="0.2">
      <c r="A165">
        <v>46750665</v>
      </c>
      <c r="B165" s="8">
        <v>45821</v>
      </c>
      <c r="E165" t="s">
        <v>185</v>
      </c>
      <c r="G165" t="s">
        <v>187</v>
      </c>
      <c r="I165" s="10">
        <v>9781429932882</v>
      </c>
      <c r="J165" s="10">
        <v>9780312427719</v>
      </c>
      <c r="K165" s="9"/>
      <c r="L165">
        <v>13.99</v>
      </c>
      <c r="M165">
        <v>11.52</v>
      </c>
      <c r="N165">
        <v>0</v>
      </c>
      <c r="O165">
        <v>1.73</v>
      </c>
      <c r="P165">
        <v>9.7899999999999991</v>
      </c>
      <c r="Q165">
        <v>0</v>
      </c>
      <c r="R165">
        <v>0</v>
      </c>
      <c r="S165">
        <f t="shared" si="4"/>
        <v>9.7899999999999991</v>
      </c>
      <c r="T165" t="s">
        <v>39</v>
      </c>
      <c r="U165" t="s">
        <v>40</v>
      </c>
      <c r="V165" t="s">
        <v>41</v>
      </c>
      <c r="W165" t="s">
        <v>49</v>
      </c>
      <c r="Y165" t="s">
        <v>188</v>
      </c>
      <c r="Z165" t="s">
        <v>50</v>
      </c>
      <c r="AA165" t="s">
        <v>51</v>
      </c>
      <c r="AB165">
        <v>92182</v>
      </c>
      <c r="AC165" t="s">
        <v>45</v>
      </c>
      <c r="AD165" t="s">
        <v>186</v>
      </c>
      <c r="AE165" t="s">
        <v>75</v>
      </c>
      <c r="AF165" t="s">
        <v>72</v>
      </c>
      <c r="AJ165" s="8">
        <v>45815</v>
      </c>
      <c r="AK165" t="str">
        <f t="shared" si="5"/>
        <v>EQUITABLE</v>
      </c>
      <c r="AL165" t="s">
        <v>43</v>
      </c>
    </row>
    <row r="166" spans="1:38" x14ac:dyDescent="0.2">
      <c r="A166">
        <v>46935190</v>
      </c>
      <c r="B166" s="8">
        <v>45838</v>
      </c>
      <c r="E166" t="s">
        <v>180</v>
      </c>
      <c r="G166" t="s">
        <v>182</v>
      </c>
      <c r="I166" s="10">
        <v>9781429929684</v>
      </c>
      <c r="J166" s="10">
        <v>9780805090161</v>
      </c>
      <c r="K166" s="9"/>
      <c r="L166">
        <v>14.99</v>
      </c>
      <c r="M166">
        <v>9.8699999999999992</v>
      </c>
      <c r="N166">
        <v>0</v>
      </c>
      <c r="O166">
        <v>1.48</v>
      </c>
      <c r="P166">
        <v>8.39</v>
      </c>
      <c r="Q166">
        <v>0</v>
      </c>
      <c r="R166">
        <v>0</v>
      </c>
      <c r="S166">
        <f t="shared" si="4"/>
        <v>8.39</v>
      </c>
      <c r="T166" t="s">
        <v>39</v>
      </c>
      <c r="U166" t="s">
        <v>40</v>
      </c>
      <c r="V166" t="s">
        <v>41</v>
      </c>
      <c r="W166" t="s">
        <v>49</v>
      </c>
      <c r="Y166" t="s">
        <v>73</v>
      </c>
      <c r="Z166" t="s">
        <v>183</v>
      </c>
      <c r="AA166" t="s">
        <v>51</v>
      </c>
      <c r="AB166">
        <v>94061</v>
      </c>
      <c r="AC166" t="s">
        <v>45</v>
      </c>
      <c r="AD166" t="s">
        <v>181</v>
      </c>
      <c r="AE166" t="s">
        <v>75</v>
      </c>
      <c r="AF166" t="s">
        <v>72</v>
      </c>
      <c r="AJ166" s="8">
        <v>45824</v>
      </c>
      <c r="AK166" t="str">
        <f t="shared" si="5"/>
        <v>INCLUSIVE</v>
      </c>
      <c r="AL166" t="s">
        <v>43</v>
      </c>
    </row>
    <row r="167" spans="1:38" x14ac:dyDescent="0.2">
      <c r="A167">
        <v>46935188</v>
      </c>
      <c r="B167" s="8">
        <v>45838</v>
      </c>
      <c r="E167" t="s">
        <v>180</v>
      </c>
      <c r="G167" t="s">
        <v>182</v>
      </c>
      <c r="I167" s="10">
        <v>9781429929684</v>
      </c>
      <c r="J167" s="10">
        <v>9780805090161</v>
      </c>
      <c r="K167" s="9"/>
      <c r="L167">
        <v>14.99</v>
      </c>
      <c r="M167">
        <v>9.8699999999999992</v>
      </c>
      <c r="N167">
        <v>0</v>
      </c>
      <c r="O167">
        <v>1.48</v>
      </c>
      <c r="P167">
        <v>8.39</v>
      </c>
      <c r="Q167">
        <v>0</v>
      </c>
      <c r="R167">
        <v>0</v>
      </c>
      <c r="S167">
        <f t="shared" si="4"/>
        <v>8.39</v>
      </c>
      <c r="T167" t="s">
        <v>39</v>
      </c>
      <c r="U167" t="s">
        <v>40</v>
      </c>
      <c r="V167" t="s">
        <v>41</v>
      </c>
      <c r="W167" t="s">
        <v>49</v>
      </c>
      <c r="Y167" t="s">
        <v>73</v>
      </c>
      <c r="Z167" t="s">
        <v>183</v>
      </c>
      <c r="AA167" t="s">
        <v>51</v>
      </c>
      <c r="AB167">
        <v>94061</v>
      </c>
      <c r="AC167" t="s">
        <v>45</v>
      </c>
      <c r="AD167" t="s">
        <v>181</v>
      </c>
      <c r="AE167" t="s">
        <v>75</v>
      </c>
      <c r="AF167" t="s">
        <v>72</v>
      </c>
      <c r="AJ167" s="8">
        <v>45824</v>
      </c>
      <c r="AK167" t="str">
        <f t="shared" si="5"/>
        <v>INCLUSIVE</v>
      </c>
      <c r="AL167" t="s">
        <v>43</v>
      </c>
    </row>
    <row r="168" spans="1:38" x14ac:dyDescent="0.2">
      <c r="A168">
        <v>46800887</v>
      </c>
      <c r="B168" s="8">
        <v>45825</v>
      </c>
      <c r="E168" t="s">
        <v>190</v>
      </c>
      <c r="G168" t="s">
        <v>192</v>
      </c>
      <c r="I168" s="10">
        <v>9781250080226</v>
      </c>
      <c r="J168" s="10">
        <v>9781250043238</v>
      </c>
      <c r="K168" s="9"/>
      <c r="L168">
        <v>8.99</v>
      </c>
      <c r="M168">
        <v>7.4</v>
      </c>
      <c r="N168">
        <v>0</v>
      </c>
      <c r="O168">
        <v>1.1100000000000001</v>
      </c>
      <c r="P168">
        <v>6.29</v>
      </c>
      <c r="Q168">
        <v>0</v>
      </c>
      <c r="R168">
        <v>0</v>
      </c>
      <c r="S168">
        <f t="shared" si="4"/>
        <v>6.29</v>
      </c>
      <c r="T168" t="s">
        <v>39</v>
      </c>
      <c r="U168" t="s">
        <v>40</v>
      </c>
      <c r="V168" t="s">
        <v>41</v>
      </c>
      <c r="W168" t="s">
        <v>49</v>
      </c>
      <c r="Y168" t="s">
        <v>73</v>
      </c>
      <c r="Z168" t="s">
        <v>193</v>
      </c>
      <c r="AA168" t="s">
        <v>194</v>
      </c>
      <c r="AB168">
        <v>87106</v>
      </c>
      <c r="AC168" t="s">
        <v>45</v>
      </c>
      <c r="AD168" t="s">
        <v>191</v>
      </c>
      <c r="AE168" t="s">
        <v>75</v>
      </c>
      <c r="AF168" t="s">
        <v>72</v>
      </c>
      <c r="AJ168" s="8">
        <v>45822</v>
      </c>
      <c r="AK168" t="str">
        <f t="shared" si="5"/>
        <v>INCLUSIVE</v>
      </c>
      <c r="AL168" t="s">
        <v>43</v>
      </c>
    </row>
    <row r="169" spans="1:38" x14ac:dyDescent="0.2">
      <c r="A169">
        <v>46649615</v>
      </c>
      <c r="B169" s="8">
        <v>45813</v>
      </c>
      <c r="E169" t="s">
        <v>207</v>
      </c>
      <c r="G169" t="s">
        <v>209</v>
      </c>
      <c r="I169" s="10">
        <v>9780374716684</v>
      </c>
      <c r="J169" s="10">
        <v>9780374166632</v>
      </c>
      <c r="K169" s="9"/>
      <c r="L169">
        <v>11.99</v>
      </c>
      <c r="M169">
        <v>9.8699999999999992</v>
      </c>
      <c r="N169">
        <v>0</v>
      </c>
      <c r="O169">
        <v>1.48</v>
      </c>
      <c r="P169">
        <v>8.39</v>
      </c>
      <c r="Q169">
        <v>0</v>
      </c>
      <c r="R169">
        <v>0</v>
      </c>
      <c r="S169">
        <f t="shared" si="4"/>
        <v>8.39</v>
      </c>
      <c r="T169" t="s">
        <v>39</v>
      </c>
      <c r="U169" t="s">
        <v>40</v>
      </c>
      <c r="V169" t="s">
        <v>41</v>
      </c>
      <c r="W169" t="s">
        <v>49</v>
      </c>
      <c r="Y169" t="s">
        <v>73</v>
      </c>
      <c r="Z169" t="s">
        <v>210</v>
      </c>
      <c r="AA169" t="s">
        <v>122</v>
      </c>
      <c r="AB169">
        <v>59715</v>
      </c>
      <c r="AC169" t="s">
        <v>45</v>
      </c>
      <c r="AD169" t="s">
        <v>208</v>
      </c>
      <c r="AE169" t="s">
        <v>75</v>
      </c>
      <c r="AF169" t="s">
        <v>72</v>
      </c>
      <c r="AJ169" s="8">
        <v>45811</v>
      </c>
      <c r="AK169" t="str">
        <f t="shared" si="5"/>
        <v>INCLUSIVE</v>
      </c>
      <c r="AL169" t="s">
        <v>43</v>
      </c>
    </row>
    <row r="170" spans="1:38" x14ac:dyDescent="0.2">
      <c r="A170">
        <v>46750680</v>
      </c>
      <c r="B170" s="8">
        <v>45821</v>
      </c>
      <c r="E170" t="s">
        <v>185</v>
      </c>
      <c r="G170" t="s">
        <v>187</v>
      </c>
      <c r="I170" s="10">
        <v>9781429932882</v>
      </c>
      <c r="J170" s="10">
        <v>9780312427719</v>
      </c>
      <c r="K170" s="9"/>
      <c r="L170">
        <v>13.99</v>
      </c>
      <c r="M170">
        <v>11.52</v>
      </c>
      <c r="N170">
        <v>0</v>
      </c>
      <c r="O170">
        <v>1.73</v>
      </c>
      <c r="P170">
        <v>9.7899999999999991</v>
      </c>
      <c r="Q170">
        <v>0</v>
      </c>
      <c r="R170">
        <v>0</v>
      </c>
      <c r="S170">
        <f t="shared" si="4"/>
        <v>9.7899999999999991</v>
      </c>
      <c r="T170" t="s">
        <v>39</v>
      </c>
      <c r="U170" t="s">
        <v>40</v>
      </c>
      <c r="V170" t="s">
        <v>41</v>
      </c>
      <c r="W170" t="s">
        <v>49</v>
      </c>
      <c r="Y170" t="s">
        <v>188</v>
      </c>
      <c r="Z170" t="s">
        <v>50</v>
      </c>
      <c r="AA170" t="s">
        <v>51</v>
      </c>
      <c r="AB170">
        <v>92182</v>
      </c>
      <c r="AC170" t="s">
        <v>45</v>
      </c>
      <c r="AD170" t="s">
        <v>186</v>
      </c>
      <c r="AE170" t="s">
        <v>75</v>
      </c>
      <c r="AF170" t="s">
        <v>72</v>
      </c>
      <c r="AJ170" s="8">
        <v>45815</v>
      </c>
      <c r="AK170" t="str">
        <f t="shared" si="5"/>
        <v>EQUITABLE</v>
      </c>
      <c r="AL170" t="s">
        <v>43</v>
      </c>
    </row>
    <row r="171" spans="1:38" x14ac:dyDescent="0.2">
      <c r="A171">
        <v>46750634</v>
      </c>
      <c r="B171" s="8">
        <v>45821</v>
      </c>
      <c r="E171" t="s">
        <v>185</v>
      </c>
      <c r="G171" t="s">
        <v>187</v>
      </c>
      <c r="I171" s="10">
        <v>9781429932882</v>
      </c>
      <c r="J171" s="10">
        <v>9780312427719</v>
      </c>
      <c r="K171" s="9"/>
      <c r="L171">
        <v>13.99</v>
      </c>
      <c r="M171">
        <v>11.52</v>
      </c>
      <c r="N171">
        <v>0</v>
      </c>
      <c r="O171">
        <v>1.73</v>
      </c>
      <c r="P171">
        <v>9.7899999999999991</v>
      </c>
      <c r="Q171">
        <v>0</v>
      </c>
      <c r="R171">
        <v>0</v>
      </c>
      <c r="S171">
        <f t="shared" si="4"/>
        <v>9.7899999999999991</v>
      </c>
      <c r="T171" t="s">
        <v>39</v>
      </c>
      <c r="U171" t="s">
        <v>40</v>
      </c>
      <c r="V171" t="s">
        <v>41</v>
      </c>
      <c r="W171" t="s">
        <v>49</v>
      </c>
      <c r="Y171" t="s">
        <v>188</v>
      </c>
      <c r="Z171" t="s">
        <v>50</v>
      </c>
      <c r="AA171" t="s">
        <v>51</v>
      </c>
      <c r="AB171">
        <v>92182</v>
      </c>
      <c r="AC171" t="s">
        <v>45</v>
      </c>
      <c r="AD171" t="s">
        <v>186</v>
      </c>
      <c r="AE171" t="s">
        <v>75</v>
      </c>
      <c r="AF171" t="s">
        <v>72</v>
      </c>
      <c r="AJ171" s="8">
        <v>45815</v>
      </c>
      <c r="AK171" t="str">
        <f t="shared" si="5"/>
        <v>EQUITABLE</v>
      </c>
      <c r="AL171" t="s">
        <v>43</v>
      </c>
    </row>
    <row r="172" spans="1:38" x14ac:dyDescent="0.2">
      <c r="A172">
        <v>46750648</v>
      </c>
      <c r="B172" s="8">
        <v>45821</v>
      </c>
      <c r="E172" t="s">
        <v>185</v>
      </c>
      <c r="G172" t="s">
        <v>187</v>
      </c>
      <c r="I172" s="10">
        <v>9781429932882</v>
      </c>
      <c r="J172" s="10">
        <v>9780312427719</v>
      </c>
      <c r="K172" s="9"/>
      <c r="L172">
        <v>13.99</v>
      </c>
      <c r="M172">
        <v>11.52</v>
      </c>
      <c r="N172">
        <v>0</v>
      </c>
      <c r="O172">
        <v>1.73</v>
      </c>
      <c r="P172">
        <v>9.7899999999999991</v>
      </c>
      <c r="Q172">
        <v>0</v>
      </c>
      <c r="R172">
        <v>0</v>
      </c>
      <c r="S172">
        <f t="shared" si="4"/>
        <v>9.7899999999999991</v>
      </c>
      <c r="T172" t="s">
        <v>39</v>
      </c>
      <c r="U172" t="s">
        <v>40</v>
      </c>
      <c r="V172" t="s">
        <v>41</v>
      </c>
      <c r="W172" t="s">
        <v>49</v>
      </c>
      <c r="Y172" t="s">
        <v>188</v>
      </c>
      <c r="Z172" t="s">
        <v>50</v>
      </c>
      <c r="AA172" t="s">
        <v>51</v>
      </c>
      <c r="AB172">
        <v>92182</v>
      </c>
      <c r="AC172" t="s">
        <v>45</v>
      </c>
      <c r="AD172" t="s">
        <v>186</v>
      </c>
      <c r="AE172" t="s">
        <v>75</v>
      </c>
      <c r="AF172" t="s">
        <v>72</v>
      </c>
      <c r="AJ172" s="8">
        <v>45815</v>
      </c>
      <c r="AK172" t="str">
        <f t="shared" si="5"/>
        <v>EQUITABLE</v>
      </c>
      <c r="AL172" t="s">
        <v>43</v>
      </c>
    </row>
    <row r="173" spans="1:38" x14ac:dyDescent="0.2">
      <c r="A173">
        <v>46750697</v>
      </c>
      <c r="B173" s="8">
        <v>45821</v>
      </c>
      <c r="E173" t="s">
        <v>185</v>
      </c>
      <c r="G173" t="s">
        <v>187</v>
      </c>
      <c r="I173" s="10">
        <v>9781429932882</v>
      </c>
      <c r="J173" s="10">
        <v>9780312427719</v>
      </c>
      <c r="K173" s="9"/>
      <c r="L173">
        <v>13.99</v>
      </c>
      <c r="M173">
        <v>11.52</v>
      </c>
      <c r="N173">
        <v>0</v>
      </c>
      <c r="O173">
        <v>1.73</v>
      </c>
      <c r="P173">
        <v>9.7899999999999991</v>
      </c>
      <c r="Q173">
        <v>0</v>
      </c>
      <c r="R173">
        <v>0</v>
      </c>
      <c r="S173">
        <f t="shared" si="4"/>
        <v>9.7899999999999991</v>
      </c>
      <c r="T173" t="s">
        <v>39</v>
      </c>
      <c r="U173" t="s">
        <v>40</v>
      </c>
      <c r="V173" t="s">
        <v>41</v>
      </c>
      <c r="W173" t="s">
        <v>49</v>
      </c>
      <c r="Y173" t="s">
        <v>188</v>
      </c>
      <c r="Z173" t="s">
        <v>50</v>
      </c>
      <c r="AA173" t="s">
        <v>51</v>
      </c>
      <c r="AB173">
        <v>92182</v>
      </c>
      <c r="AC173" t="s">
        <v>45</v>
      </c>
      <c r="AD173" t="s">
        <v>186</v>
      </c>
      <c r="AE173" t="s">
        <v>75</v>
      </c>
      <c r="AF173" t="s">
        <v>72</v>
      </c>
      <c r="AJ173" s="8">
        <v>45815</v>
      </c>
      <c r="AK173" t="str">
        <f t="shared" si="5"/>
        <v>EQUITABLE</v>
      </c>
      <c r="AL173" t="s">
        <v>43</v>
      </c>
    </row>
    <row r="174" spans="1:38" x14ac:dyDescent="0.2">
      <c r="A174">
        <v>46935181</v>
      </c>
      <c r="B174" s="8">
        <v>45838</v>
      </c>
      <c r="E174" t="s">
        <v>180</v>
      </c>
      <c r="G174" t="s">
        <v>182</v>
      </c>
      <c r="I174" s="10">
        <v>9781429929684</v>
      </c>
      <c r="J174" s="10">
        <v>9780805090161</v>
      </c>
      <c r="K174" s="9"/>
      <c r="L174">
        <v>14.99</v>
      </c>
      <c r="M174">
        <v>9.8699999999999992</v>
      </c>
      <c r="N174">
        <v>0</v>
      </c>
      <c r="O174">
        <v>1.48</v>
      </c>
      <c r="P174">
        <v>8.39</v>
      </c>
      <c r="Q174">
        <v>0</v>
      </c>
      <c r="R174">
        <v>0</v>
      </c>
      <c r="S174">
        <f t="shared" si="4"/>
        <v>8.39</v>
      </c>
      <c r="T174" t="s">
        <v>39</v>
      </c>
      <c r="U174" t="s">
        <v>40</v>
      </c>
      <c r="V174" t="s">
        <v>41</v>
      </c>
      <c r="W174" t="s">
        <v>49</v>
      </c>
      <c r="Y174" t="s">
        <v>73</v>
      </c>
      <c r="Z174" t="s">
        <v>183</v>
      </c>
      <c r="AA174" t="s">
        <v>51</v>
      </c>
      <c r="AB174">
        <v>94061</v>
      </c>
      <c r="AC174" t="s">
        <v>45</v>
      </c>
      <c r="AD174" t="s">
        <v>181</v>
      </c>
      <c r="AE174" t="s">
        <v>75</v>
      </c>
      <c r="AF174" t="s">
        <v>72</v>
      </c>
      <c r="AJ174" s="8">
        <v>45824</v>
      </c>
      <c r="AK174" t="str">
        <f t="shared" si="5"/>
        <v>INCLUSIVE</v>
      </c>
      <c r="AL174" t="s">
        <v>43</v>
      </c>
    </row>
    <row r="175" spans="1:38" x14ac:dyDescent="0.2">
      <c r="A175">
        <v>46750046</v>
      </c>
      <c r="B175" s="8">
        <v>45821</v>
      </c>
      <c r="E175" t="s">
        <v>185</v>
      </c>
      <c r="G175" t="s">
        <v>201</v>
      </c>
      <c r="I175" s="10">
        <v>9781429972871</v>
      </c>
      <c r="J175" s="10">
        <v>9780765319852</v>
      </c>
      <c r="K175" s="9"/>
      <c r="L175">
        <v>9.99</v>
      </c>
      <c r="M175">
        <v>8.23</v>
      </c>
      <c r="N175">
        <v>0</v>
      </c>
      <c r="O175">
        <v>1.24</v>
      </c>
      <c r="P175">
        <v>6.99</v>
      </c>
      <c r="Q175">
        <v>0</v>
      </c>
      <c r="R175">
        <v>0</v>
      </c>
      <c r="S175">
        <f t="shared" si="4"/>
        <v>6.99</v>
      </c>
      <c r="T175" t="s">
        <v>39</v>
      </c>
      <c r="U175" t="s">
        <v>40</v>
      </c>
      <c r="V175" t="s">
        <v>41</v>
      </c>
      <c r="W175" t="s">
        <v>49</v>
      </c>
      <c r="Y175" t="s">
        <v>188</v>
      </c>
      <c r="Z175" t="s">
        <v>50</v>
      </c>
      <c r="AA175" t="s">
        <v>51</v>
      </c>
      <c r="AB175">
        <v>92182</v>
      </c>
      <c r="AC175" t="s">
        <v>45</v>
      </c>
      <c r="AD175" t="s">
        <v>200</v>
      </c>
      <c r="AE175" t="s">
        <v>75</v>
      </c>
      <c r="AF175" t="s">
        <v>72</v>
      </c>
      <c r="AJ175" s="8">
        <v>45815</v>
      </c>
      <c r="AK175" t="str">
        <f t="shared" si="5"/>
        <v>EQUITABLE</v>
      </c>
      <c r="AL175" t="s">
        <v>43</v>
      </c>
    </row>
    <row r="176" spans="1:38" x14ac:dyDescent="0.2">
      <c r="A176">
        <v>46649613</v>
      </c>
      <c r="B176" s="8">
        <v>45813</v>
      </c>
      <c r="E176" t="s">
        <v>207</v>
      </c>
      <c r="G176" t="s">
        <v>209</v>
      </c>
      <c r="I176" s="10">
        <v>9780374716684</v>
      </c>
      <c r="J176" s="10">
        <v>9780374166632</v>
      </c>
      <c r="K176" s="9"/>
      <c r="L176">
        <v>11.99</v>
      </c>
      <c r="M176">
        <v>9.8699999999999992</v>
      </c>
      <c r="N176">
        <v>0</v>
      </c>
      <c r="O176">
        <v>1.48</v>
      </c>
      <c r="P176">
        <v>8.39</v>
      </c>
      <c r="Q176">
        <v>0</v>
      </c>
      <c r="R176">
        <v>0</v>
      </c>
      <c r="S176">
        <f t="shared" si="4"/>
        <v>8.39</v>
      </c>
      <c r="T176" t="s">
        <v>39</v>
      </c>
      <c r="U176" t="s">
        <v>40</v>
      </c>
      <c r="V176" t="s">
        <v>41</v>
      </c>
      <c r="W176" t="s">
        <v>49</v>
      </c>
      <c r="Y176" t="s">
        <v>73</v>
      </c>
      <c r="Z176" t="s">
        <v>210</v>
      </c>
      <c r="AA176" t="s">
        <v>122</v>
      </c>
      <c r="AB176">
        <v>59715</v>
      </c>
      <c r="AC176" t="s">
        <v>45</v>
      </c>
      <c r="AD176" t="s">
        <v>208</v>
      </c>
      <c r="AE176" t="s">
        <v>75</v>
      </c>
      <c r="AF176" t="s">
        <v>72</v>
      </c>
      <c r="AJ176" s="8">
        <v>45811</v>
      </c>
      <c r="AK176" t="str">
        <f t="shared" si="5"/>
        <v>INCLUSIVE</v>
      </c>
      <c r="AL176" t="s">
        <v>43</v>
      </c>
    </row>
    <row r="177" spans="1:38" x14ac:dyDescent="0.2">
      <c r="A177">
        <v>46935183</v>
      </c>
      <c r="B177" s="8">
        <v>45838</v>
      </c>
      <c r="E177" t="s">
        <v>180</v>
      </c>
      <c r="G177" t="s">
        <v>182</v>
      </c>
      <c r="I177" s="10">
        <v>9781429929684</v>
      </c>
      <c r="J177" s="10">
        <v>9780805090161</v>
      </c>
      <c r="K177" s="9"/>
      <c r="L177">
        <v>14.99</v>
      </c>
      <c r="M177">
        <v>9.8699999999999992</v>
      </c>
      <c r="N177">
        <v>0</v>
      </c>
      <c r="O177">
        <v>1.48</v>
      </c>
      <c r="P177">
        <v>8.39</v>
      </c>
      <c r="Q177">
        <v>0</v>
      </c>
      <c r="R177">
        <v>0</v>
      </c>
      <c r="S177">
        <f t="shared" si="4"/>
        <v>8.39</v>
      </c>
      <c r="T177" t="s">
        <v>39</v>
      </c>
      <c r="U177" t="s">
        <v>40</v>
      </c>
      <c r="V177" t="s">
        <v>41</v>
      </c>
      <c r="W177" t="s">
        <v>49</v>
      </c>
      <c r="Y177" t="s">
        <v>73</v>
      </c>
      <c r="Z177" t="s">
        <v>183</v>
      </c>
      <c r="AA177" t="s">
        <v>51</v>
      </c>
      <c r="AB177">
        <v>94061</v>
      </c>
      <c r="AC177" t="s">
        <v>45</v>
      </c>
      <c r="AD177" t="s">
        <v>181</v>
      </c>
      <c r="AE177" t="s">
        <v>75</v>
      </c>
      <c r="AF177" t="s">
        <v>72</v>
      </c>
      <c r="AJ177" s="8">
        <v>45824</v>
      </c>
      <c r="AK177" t="str">
        <f t="shared" si="5"/>
        <v>INCLUSIVE</v>
      </c>
      <c r="AL177" t="s">
        <v>43</v>
      </c>
    </row>
    <row r="178" spans="1:38" x14ac:dyDescent="0.2">
      <c r="A178">
        <v>46750049</v>
      </c>
      <c r="B178" s="8">
        <v>45821</v>
      </c>
      <c r="E178" t="s">
        <v>185</v>
      </c>
      <c r="G178" t="s">
        <v>201</v>
      </c>
      <c r="I178" s="10">
        <v>9781429972871</v>
      </c>
      <c r="J178" s="10">
        <v>9780765319852</v>
      </c>
      <c r="K178" s="9"/>
      <c r="L178">
        <v>9.99</v>
      </c>
      <c r="M178">
        <v>8.23</v>
      </c>
      <c r="N178">
        <v>0</v>
      </c>
      <c r="O178">
        <v>1.24</v>
      </c>
      <c r="P178">
        <v>6.99</v>
      </c>
      <c r="Q178">
        <v>0</v>
      </c>
      <c r="R178">
        <v>0</v>
      </c>
      <c r="S178">
        <f t="shared" si="4"/>
        <v>6.99</v>
      </c>
      <c r="T178" t="s">
        <v>39</v>
      </c>
      <c r="U178" t="s">
        <v>40</v>
      </c>
      <c r="V178" t="s">
        <v>41</v>
      </c>
      <c r="W178" t="s">
        <v>49</v>
      </c>
      <c r="Y178" t="s">
        <v>188</v>
      </c>
      <c r="Z178" t="s">
        <v>50</v>
      </c>
      <c r="AA178" t="s">
        <v>51</v>
      </c>
      <c r="AB178">
        <v>92182</v>
      </c>
      <c r="AC178" t="s">
        <v>45</v>
      </c>
      <c r="AD178" t="s">
        <v>200</v>
      </c>
      <c r="AE178" t="s">
        <v>75</v>
      </c>
      <c r="AF178" t="s">
        <v>72</v>
      </c>
      <c r="AJ178" s="8">
        <v>45815</v>
      </c>
      <c r="AK178" t="str">
        <f t="shared" si="5"/>
        <v>EQUITABLE</v>
      </c>
      <c r="AL178" t="s">
        <v>43</v>
      </c>
    </row>
    <row r="179" spans="1:38" x14ac:dyDescent="0.2">
      <c r="A179">
        <v>46935195</v>
      </c>
      <c r="B179" s="8">
        <v>45838</v>
      </c>
      <c r="E179" t="s">
        <v>180</v>
      </c>
      <c r="G179" t="s">
        <v>182</v>
      </c>
      <c r="I179" s="10">
        <v>9781429929684</v>
      </c>
      <c r="J179" s="10">
        <v>9780805090161</v>
      </c>
      <c r="K179" s="9"/>
      <c r="L179">
        <v>14.99</v>
      </c>
      <c r="M179">
        <v>9.8699999999999992</v>
      </c>
      <c r="N179">
        <v>0</v>
      </c>
      <c r="O179">
        <v>1.48</v>
      </c>
      <c r="P179">
        <v>8.39</v>
      </c>
      <c r="Q179">
        <v>0</v>
      </c>
      <c r="R179">
        <v>0</v>
      </c>
      <c r="S179">
        <f t="shared" si="4"/>
        <v>8.39</v>
      </c>
      <c r="T179" t="s">
        <v>39</v>
      </c>
      <c r="U179" t="s">
        <v>40</v>
      </c>
      <c r="V179" t="s">
        <v>41</v>
      </c>
      <c r="W179" t="s">
        <v>49</v>
      </c>
      <c r="Y179" t="s">
        <v>73</v>
      </c>
      <c r="Z179" t="s">
        <v>183</v>
      </c>
      <c r="AA179" t="s">
        <v>51</v>
      </c>
      <c r="AB179">
        <v>94061</v>
      </c>
      <c r="AC179" t="s">
        <v>45</v>
      </c>
      <c r="AD179" t="s">
        <v>181</v>
      </c>
      <c r="AE179" t="s">
        <v>75</v>
      </c>
      <c r="AF179" t="s">
        <v>72</v>
      </c>
      <c r="AJ179" s="8">
        <v>45824</v>
      </c>
      <c r="AK179" t="str">
        <f t="shared" si="5"/>
        <v>INCLUSIVE</v>
      </c>
      <c r="AL179" t="s">
        <v>43</v>
      </c>
    </row>
    <row r="180" spans="1:38" x14ac:dyDescent="0.2">
      <c r="A180">
        <v>46935214</v>
      </c>
      <c r="B180" s="8">
        <v>45838</v>
      </c>
      <c r="E180" t="s">
        <v>180</v>
      </c>
      <c r="G180" t="s">
        <v>182</v>
      </c>
      <c r="I180" s="10">
        <v>9781429929684</v>
      </c>
      <c r="J180" s="10">
        <v>9780805090161</v>
      </c>
      <c r="K180" s="9"/>
      <c r="L180">
        <v>14.99</v>
      </c>
      <c r="M180">
        <v>9.8699999999999992</v>
      </c>
      <c r="N180">
        <v>0</v>
      </c>
      <c r="O180">
        <v>1.48</v>
      </c>
      <c r="P180">
        <v>8.39</v>
      </c>
      <c r="Q180">
        <v>0</v>
      </c>
      <c r="R180">
        <v>0</v>
      </c>
      <c r="S180">
        <f t="shared" si="4"/>
        <v>8.39</v>
      </c>
      <c r="T180" t="s">
        <v>39</v>
      </c>
      <c r="U180" t="s">
        <v>40</v>
      </c>
      <c r="V180" t="s">
        <v>41</v>
      </c>
      <c r="W180" t="s">
        <v>49</v>
      </c>
      <c r="Y180" t="s">
        <v>73</v>
      </c>
      <c r="Z180" t="s">
        <v>183</v>
      </c>
      <c r="AA180" t="s">
        <v>51</v>
      </c>
      <c r="AB180">
        <v>94061</v>
      </c>
      <c r="AC180" t="s">
        <v>45</v>
      </c>
      <c r="AD180" t="s">
        <v>181</v>
      </c>
      <c r="AE180" t="s">
        <v>75</v>
      </c>
      <c r="AF180" t="s">
        <v>72</v>
      </c>
      <c r="AJ180" s="8">
        <v>45824</v>
      </c>
      <c r="AK180" t="str">
        <f t="shared" si="5"/>
        <v>INCLUSIVE</v>
      </c>
      <c r="AL180" t="s">
        <v>43</v>
      </c>
    </row>
    <row r="181" spans="1:38" x14ac:dyDescent="0.2">
      <c r="A181">
        <v>46935681</v>
      </c>
      <c r="B181" s="8">
        <v>45838</v>
      </c>
      <c r="E181" t="s">
        <v>202</v>
      </c>
      <c r="G181" t="s">
        <v>204</v>
      </c>
      <c r="I181" s="10">
        <v>9781250196699</v>
      </c>
      <c r="J181" s="10">
        <v>9781250196682</v>
      </c>
      <c r="K181" s="9"/>
      <c r="L181">
        <v>11.99</v>
      </c>
      <c r="M181">
        <v>9.8699999999999992</v>
      </c>
      <c r="N181">
        <v>0</v>
      </c>
      <c r="O181">
        <v>1.48</v>
      </c>
      <c r="P181">
        <v>8.39</v>
      </c>
      <c r="Q181">
        <v>0</v>
      </c>
      <c r="R181">
        <v>0</v>
      </c>
      <c r="S181">
        <f t="shared" si="4"/>
        <v>8.39</v>
      </c>
      <c r="T181" t="s">
        <v>39</v>
      </c>
      <c r="U181" t="s">
        <v>40</v>
      </c>
      <c r="V181" t="s">
        <v>41</v>
      </c>
      <c r="W181" t="s">
        <v>49</v>
      </c>
      <c r="Y181" t="s">
        <v>73</v>
      </c>
      <c r="Z181" t="s">
        <v>205</v>
      </c>
      <c r="AA181" t="s">
        <v>51</v>
      </c>
      <c r="AB181">
        <v>94402</v>
      </c>
      <c r="AC181" t="s">
        <v>45</v>
      </c>
      <c r="AD181" t="s">
        <v>203</v>
      </c>
      <c r="AE181" t="s">
        <v>75</v>
      </c>
      <c r="AF181" t="s">
        <v>72</v>
      </c>
      <c r="AJ181" s="8">
        <v>45824</v>
      </c>
      <c r="AK181" t="str">
        <f t="shared" si="5"/>
        <v>INCLUSIVE</v>
      </c>
      <c r="AL181" t="s">
        <v>43</v>
      </c>
    </row>
    <row r="182" spans="1:38" x14ac:dyDescent="0.2">
      <c r="A182">
        <v>46800979</v>
      </c>
      <c r="B182" s="8">
        <v>45825</v>
      </c>
      <c r="E182" t="s">
        <v>190</v>
      </c>
      <c r="G182" t="s">
        <v>192</v>
      </c>
      <c r="I182" s="10">
        <v>9781250080226</v>
      </c>
      <c r="J182" s="10">
        <v>9781250043238</v>
      </c>
      <c r="K182" s="9"/>
      <c r="L182">
        <v>8.99</v>
      </c>
      <c r="M182">
        <v>7.4</v>
      </c>
      <c r="N182">
        <v>0</v>
      </c>
      <c r="O182">
        <v>1.1100000000000001</v>
      </c>
      <c r="P182">
        <v>6.29</v>
      </c>
      <c r="Q182">
        <v>0</v>
      </c>
      <c r="R182">
        <v>0</v>
      </c>
      <c r="S182">
        <f t="shared" si="4"/>
        <v>6.29</v>
      </c>
      <c r="T182" t="s">
        <v>39</v>
      </c>
      <c r="U182" t="s">
        <v>40</v>
      </c>
      <c r="V182" t="s">
        <v>41</v>
      </c>
      <c r="W182" t="s">
        <v>49</v>
      </c>
      <c r="Y182" t="s">
        <v>73</v>
      </c>
      <c r="Z182" t="s">
        <v>193</v>
      </c>
      <c r="AA182" t="s">
        <v>194</v>
      </c>
      <c r="AB182">
        <v>87106</v>
      </c>
      <c r="AC182" t="s">
        <v>45</v>
      </c>
      <c r="AD182" t="s">
        <v>191</v>
      </c>
      <c r="AE182" t="s">
        <v>75</v>
      </c>
      <c r="AF182" t="s">
        <v>72</v>
      </c>
      <c r="AJ182" s="8">
        <v>45822</v>
      </c>
      <c r="AK182" t="str">
        <f t="shared" si="5"/>
        <v>INCLUSIVE</v>
      </c>
      <c r="AL182" t="s">
        <v>43</v>
      </c>
    </row>
    <row r="183" spans="1:38" x14ac:dyDescent="0.2">
      <c r="A183">
        <v>46649584</v>
      </c>
      <c r="B183" s="8">
        <v>45813</v>
      </c>
      <c r="E183" t="s">
        <v>207</v>
      </c>
      <c r="G183" t="s">
        <v>209</v>
      </c>
      <c r="I183" s="10">
        <v>9780374716684</v>
      </c>
      <c r="J183" s="10">
        <v>9780374166632</v>
      </c>
      <c r="K183" s="9"/>
      <c r="L183">
        <v>11.99</v>
      </c>
      <c r="M183">
        <v>9.8699999999999992</v>
      </c>
      <c r="N183">
        <v>0</v>
      </c>
      <c r="O183">
        <v>1.48</v>
      </c>
      <c r="P183">
        <v>8.39</v>
      </c>
      <c r="Q183">
        <v>0</v>
      </c>
      <c r="R183">
        <v>0</v>
      </c>
      <c r="S183">
        <f t="shared" si="4"/>
        <v>8.39</v>
      </c>
      <c r="T183" t="s">
        <v>39</v>
      </c>
      <c r="U183" t="s">
        <v>40</v>
      </c>
      <c r="V183" t="s">
        <v>41</v>
      </c>
      <c r="W183" t="s">
        <v>49</v>
      </c>
      <c r="Y183" t="s">
        <v>73</v>
      </c>
      <c r="Z183" t="s">
        <v>210</v>
      </c>
      <c r="AA183" t="s">
        <v>122</v>
      </c>
      <c r="AB183">
        <v>59715</v>
      </c>
      <c r="AC183" t="s">
        <v>45</v>
      </c>
      <c r="AD183" t="s">
        <v>208</v>
      </c>
      <c r="AE183" t="s">
        <v>75</v>
      </c>
      <c r="AF183" t="s">
        <v>72</v>
      </c>
      <c r="AJ183" s="8">
        <v>45811</v>
      </c>
      <c r="AK183" t="str">
        <f t="shared" si="5"/>
        <v>INCLUSIVE</v>
      </c>
      <c r="AL183" t="s">
        <v>43</v>
      </c>
    </row>
    <row r="184" spans="1:38" x14ac:dyDescent="0.2">
      <c r="A184">
        <v>46750646</v>
      </c>
      <c r="B184" s="8">
        <v>45821</v>
      </c>
      <c r="E184" t="s">
        <v>185</v>
      </c>
      <c r="G184" t="s">
        <v>187</v>
      </c>
      <c r="I184" s="10">
        <v>9781429932882</v>
      </c>
      <c r="J184" s="10">
        <v>9780312427719</v>
      </c>
      <c r="K184" s="9"/>
      <c r="L184">
        <v>13.99</v>
      </c>
      <c r="M184">
        <v>11.52</v>
      </c>
      <c r="N184">
        <v>0</v>
      </c>
      <c r="O184">
        <v>1.73</v>
      </c>
      <c r="P184">
        <v>9.7899999999999991</v>
      </c>
      <c r="Q184">
        <v>0</v>
      </c>
      <c r="R184">
        <v>0</v>
      </c>
      <c r="S184">
        <f t="shared" si="4"/>
        <v>9.7899999999999991</v>
      </c>
      <c r="T184" t="s">
        <v>39</v>
      </c>
      <c r="U184" t="s">
        <v>40</v>
      </c>
      <c r="V184" t="s">
        <v>41</v>
      </c>
      <c r="W184" t="s">
        <v>49</v>
      </c>
      <c r="Y184" t="s">
        <v>188</v>
      </c>
      <c r="Z184" t="s">
        <v>50</v>
      </c>
      <c r="AA184" t="s">
        <v>51</v>
      </c>
      <c r="AB184">
        <v>92182</v>
      </c>
      <c r="AC184" t="s">
        <v>45</v>
      </c>
      <c r="AD184" t="s">
        <v>186</v>
      </c>
      <c r="AE184" t="s">
        <v>75</v>
      </c>
      <c r="AF184" t="s">
        <v>72</v>
      </c>
      <c r="AJ184" s="8">
        <v>45815</v>
      </c>
      <c r="AK184" t="str">
        <f t="shared" si="5"/>
        <v>EQUITABLE</v>
      </c>
      <c r="AL184" t="s">
        <v>43</v>
      </c>
    </row>
    <row r="185" spans="1:38" x14ac:dyDescent="0.2">
      <c r="A185">
        <v>46750667</v>
      </c>
      <c r="B185" s="8">
        <v>45821</v>
      </c>
      <c r="E185" t="s">
        <v>185</v>
      </c>
      <c r="G185" t="s">
        <v>187</v>
      </c>
      <c r="I185" s="10">
        <v>9781429932882</v>
      </c>
      <c r="J185" s="10">
        <v>9780312427719</v>
      </c>
      <c r="K185" s="9"/>
      <c r="L185">
        <v>13.99</v>
      </c>
      <c r="M185">
        <v>11.52</v>
      </c>
      <c r="N185">
        <v>0</v>
      </c>
      <c r="O185">
        <v>1.73</v>
      </c>
      <c r="P185">
        <v>9.7899999999999991</v>
      </c>
      <c r="Q185">
        <v>0</v>
      </c>
      <c r="R185">
        <v>0</v>
      </c>
      <c r="S185">
        <f t="shared" si="4"/>
        <v>9.7899999999999991</v>
      </c>
      <c r="T185" t="s">
        <v>39</v>
      </c>
      <c r="U185" t="s">
        <v>40</v>
      </c>
      <c r="V185" t="s">
        <v>41</v>
      </c>
      <c r="W185" t="s">
        <v>49</v>
      </c>
      <c r="Y185" t="s">
        <v>188</v>
      </c>
      <c r="Z185" t="s">
        <v>50</v>
      </c>
      <c r="AA185" t="s">
        <v>51</v>
      </c>
      <c r="AB185">
        <v>92182</v>
      </c>
      <c r="AC185" t="s">
        <v>45</v>
      </c>
      <c r="AD185" t="s">
        <v>186</v>
      </c>
      <c r="AE185" t="s">
        <v>75</v>
      </c>
      <c r="AF185" t="s">
        <v>72</v>
      </c>
      <c r="AJ185" s="8">
        <v>45815</v>
      </c>
      <c r="AK185" t="str">
        <f t="shared" si="5"/>
        <v>EQUITABLE</v>
      </c>
      <c r="AL185" t="s">
        <v>43</v>
      </c>
    </row>
    <row r="186" spans="1:38" x14ac:dyDescent="0.2">
      <c r="A186">
        <v>46864897</v>
      </c>
      <c r="B186" s="8">
        <v>45830</v>
      </c>
      <c r="E186" t="s">
        <v>211</v>
      </c>
      <c r="G186" t="s">
        <v>213</v>
      </c>
      <c r="I186" s="10">
        <v>9781429937733</v>
      </c>
      <c r="J186" s="10">
        <v>9780805076035</v>
      </c>
      <c r="K186" s="9"/>
      <c r="L186">
        <v>12.99</v>
      </c>
      <c r="M186">
        <v>10.7</v>
      </c>
      <c r="N186">
        <v>0</v>
      </c>
      <c r="O186">
        <v>1.61</v>
      </c>
      <c r="P186">
        <v>9.09</v>
      </c>
      <c r="Q186">
        <v>0</v>
      </c>
      <c r="R186">
        <v>0</v>
      </c>
      <c r="S186">
        <f t="shared" si="4"/>
        <v>9.09</v>
      </c>
      <c r="T186" t="s">
        <v>39</v>
      </c>
      <c r="U186" t="s">
        <v>40</v>
      </c>
      <c r="V186" t="s">
        <v>41</v>
      </c>
      <c r="W186" t="s">
        <v>49</v>
      </c>
      <c r="Y186" t="s">
        <v>73</v>
      </c>
      <c r="Z186" t="s">
        <v>214</v>
      </c>
      <c r="AA186" t="s">
        <v>215</v>
      </c>
      <c r="AB186">
        <v>70605</v>
      </c>
      <c r="AC186" t="s">
        <v>45</v>
      </c>
      <c r="AD186" t="s">
        <v>212</v>
      </c>
      <c r="AE186" t="s">
        <v>75</v>
      </c>
      <c r="AF186" t="s">
        <v>72</v>
      </c>
      <c r="AJ186" s="8">
        <v>45828</v>
      </c>
      <c r="AK186" t="str">
        <f t="shared" si="5"/>
        <v>INCLUSIVE</v>
      </c>
      <c r="AL186" t="s">
        <v>43</v>
      </c>
    </row>
    <row r="187" spans="1:38" x14ac:dyDescent="0.2">
      <c r="A187">
        <v>46935684</v>
      </c>
      <c r="B187" s="8">
        <v>45838</v>
      </c>
      <c r="E187" t="s">
        <v>202</v>
      </c>
      <c r="G187" t="s">
        <v>204</v>
      </c>
      <c r="I187" s="10">
        <v>9781250196699</v>
      </c>
      <c r="J187" s="10">
        <v>9781250196682</v>
      </c>
      <c r="K187" s="9"/>
      <c r="L187">
        <v>11.99</v>
      </c>
      <c r="M187">
        <v>9.8699999999999992</v>
      </c>
      <c r="N187">
        <v>0</v>
      </c>
      <c r="O187">
        <v>1.48</v>
      </c>
      <c r="P187">
        <v>8.39</v>
      </c>
      <c r="Q187">
        <v>0</v>
      </c>
      <c r="R187">
        <v>0</v>
      </c>
      <c r="S187">
        <f t="shared" si="4"/>
        <v>8.39</v>
      </c>
      <c r="T187" t="s">
        <v>39</v>
      </c>
      <c r="U187" t="s">
        <v>40</v>
      </c>
      <c r="V187" t="s">
        <v>41</v>
      </c>
      <c r="W187" t="s">
        <v>49</v>
      </c>
      <c r="Y187" t="s">
        <v>73</v>
      </c>
      <c r="Z187" t="s">
        <v>205</v>
      </c>
      <c r="AA187" t="s">
        <v>51</v>
      </c>
      <c r="AB187">
        <v>94402</v>
      </c>
      <c r="AC187" t="s">
        <v>45</v>
      </c>
      <c r="AD187" t="s">
        <v>203</v>
      </c>
      <c r="AE187" t="s">
        <v>75</v>
      </c>
      <c r="AF187" t="s">
        <v>72</v>
      </c>
      <c r="AJ187" s="8">
        <v>45824</v>
      </c>
      <c r="AK187" t="str">
        <f t="shared" si="5"/>
        <v>INCLUSIVE</v>
      </c>
      <c r="AL187" t="s">
        <v>43</v>
      </c>
    </row>
    <row r="188" spans="1:38" x14ac:dyDescent="0.2">
      <c r="A188">
        <v>46750636</v>
      </c>
      <c r="B188" s="8">
        <v>45821</v>
      </c>
      <c r="E188" t="s">
        <v>185</v>
      </c>
      <c r="G188" t="s">
        <v>187</v>
      </c>
      <c r="I188" s="10">
        <v>9781429932882</v>
      </c>
      <c r="J188" s="10">
        <v>9780312427719</v>
      </c>
      <c r="K188" s="9"/>
      <c r="L188">
        <v>13.99</v>
      </c>
      <c r="M188">
        <v>11.52</v>
      </c>
      <c r="N188">
        <v>0</v>
      </c>
      <c r="O188">
        <v>1.73</v>
      </c>
      <c r="P188">
        <v>9.7899999999999991</v>
      </c>
      <c r="Q188">
        <v>0</v>
      </c>
      <c r="R188">
        <v>0</v>
      </c>
      <c r="S188">
        <f t="shared" si="4"/>
        <v>9.7899999999999991</v>
      </c>
      <c r="T188" t="s">
        <v>39</v>
      </c>
      <c r="U188" t="s">
        <v>40</v>
      </c>
      <c r="V188" t="s">
        <v>41</v>
      </c>
      <c r="W188" t="s">
        <v>49</v>
      </c>
      <c r="Y188" t="s">
        <v>188</v>
      </c>
      <c r="Z188" t="s">
        <v>50</v>
      </c>
      <c r="AA188" t="s">
        <v>51</v>
      </c>
      <c r="AB188">
        <v>92182</v>
      </c>
      <c r="AC188" t="s">
        <v>45</v>
      </c>
      <c r="AD188" t="s">
        <v>186</v>
      </c>
      <c r="AE188" t="s">
        <v>75</v>
      </c>
      <c r="AF188" t="s">
        <v>72</v>
      </c>
      <c r="AJ188" s="8">
        <v>45815</v>
      </c>
      <c r="AK188" t="str">
        <f t="shared" si="5"/>
        <v>EQUITABLE</v>
      </c>
      <c r="AL188" t="s">
        <v>43</v>
      </c>
    </row>
    <row r="189" spans="1:38" x14ac:dyDescent="0.2">
      <c r="A189">
        <v>46935714</v>
      </c>
      <c r="B189" s="8">
        <v>45838</v>
      </c>
      <c r="E189" t="s">
        <v>202</v>
      </c>
      <c r="G189" t="s">
        <v>204</v>
      </c>
      <c r="I189" s="10">
        <v>9781250196699</v>
      </c>
      <c r="J189" s="10">
        <v>9781250196682</v>
      </c>
      <c r="K189" s="9"/>
      <c r="L189">
        <v>11.99</v>
      </c>
      <c r="M189">
        <v>9.8699999999999992</v>
      </c>
      <c r="N189">
        <v>0</v>
      </c>
      <c r="O189">
        <v>1.48</v>
      </c>
      <c r="P189">
        <v>8.39</v>
      </c>
      <c r="Q189">
        <v>0</v>
      </c>
      <c r="R189">
        <v>0</v>
      </c>
      <c r="S189">
        <f t="shared" si="4"/>
        <v>8.39</v>
      </c>
      <c r="T189" t="s">
        <v>39</v>
      </c>
      <c r="U189" t="s">
        <v>40</v>
      </c>
      <c r="V189" t="s">
        <v>41</v>
      </c>
      <c r="W189" t="s">
        <v>49</v>
      </c>
      <c r="Y189" t="s">
        <v>73</v>
      </c>
      <c r="Z189" t="s">
        <v>205</v>
      </c>
      <c r="AA189" t="s">
        <v>51</v>
      </c>
      <c r="AB189">
        <v>94402</v>
      </c>
      <c r="AC189" t="s">
        <v>45</v>
      </c>
      <c r="AD189" t="s">
        <v>203</v>
      </c>
      <c r="AE189" t="s">
        <v>75</v>
      </c>
      <c r="AF189" t="s">
        <v>72</v>
      </c>
      <c r="AJ189" s="8">
        <v>45824</v>
      </c>
      <c r="AK189" t="str">
        <f t="shared" si="5"/>
        <v>INCLUSIVE</v>
      </c>
      <c r="AL189" t="s">
        <v>43</v>
      </c>
    </row>
    <row r="190" spans="1:38" x14ac:dyDescent="0.2">
      <c r="A190">
        <v>46750678</v>
      </c>
      <c r="B190" s="8">
        <v>45821</v>
      </c>
      <c r="E190" t="s">
        <v>185</v>
      </c>
      <c r="G190" t="s">
        <v>187</v>
      </c>
      <c r="I190" s="10">
        <v>9781429932882</v>
      </c>
      <c r="J190" s="10">
        <v>9780312427719</v>
      </c>
      <c r="K190" s="9"/>
      <c r="L190">
        <v>13.99</v>
      </c>
      <c r="M190">
        <v>11.52</v>
      </c>
      <c r="N190">
        <v>0</v>
      </c>
      <c r="O190">
        <v>1.73</v>
      </c>
      <c r="P190">
        <v>9.7899999999999991</v>
      </c>
      <c r="Q190">
        <v>0</v>
      </c>
      <c r="R190">
        <v>0</v>
      </c>
      <c r="S190">
        <f t="shared" si="4"/>
        <v>9.7899999999999991</v>
      </c>
      <c r="T190" t="s">
        <v>39</v>
      </c>
      <c r="U190" t="s">
        <v>40</v>
      </c>
      <c r="V190" t="s">
        <v>41</v>
      </c>
      <c r="W190" t="s">
        <v>49</v>
      </c>
      <c r="Y190" t="s">
        <v>188</v>
      </c>
      <c r="Z190" t="s">
        <v>50</v>
      </c>
      <c r="AA190" t="s">
        <v>51</v>
      </c>
      <c r="AB190">
        <v>92182</v>
      </c>
      <c r="AC190" t="s">
        <v>45</v>
      </c>
      <c r="AD190" t="s">
        <v>186</v>
      </c>
      <c r="AE190" t="s">
        <v>75</v>
      </c>
      <c r="AF190" t="s">
        <v>72</v>
      </c>
      <c r="AJ190" s="8">
        <v>45815</v>
      </c>
      <c r="AK190" t="str">
        <f t="shared" si="5"/>
        <v>EQUITABLE</v>
      </c>
      <c r="AL190" t="s">
        <v>43</v>
      </c>
    </row>
    <row r="191" spans="1:38" x14ac:dyDescent="0.2">
      <c r="A191">
        <v>46750699</v>
      </c>
      <c r="B191" s="8">
        <v>45821</v>
      </c>
      <c r="E191" t="s">
        <v>185</v>
      </c>
      <c r="G191" t="s">
        <v>187</v>
      </c>
      <c r="I191" s="10">
        <v>9781429932882</v>
      </c>
      <c r="J191" s="10">
        <v>9780312427719</v>
      </c>
      <c r="K191" s="9"/>
      <c r="L191">
        <v>13.99</v>
      </c>
      <c r="M191">
        <v>11.52</v>
      </c>
      <c r="N191">
        <v>0</v>
      </c>
      <c r="O191">
        <v>1.73</v>
      </c>
      <c r="P191">
        <v>9.7899999999999991</v>
      </c>
      <c r="Q191">
        <v>0</v>
      </c>
      <c r="R191">
        <v>0</v>
      </c>
      <c r="S191">
        <f t="shared" si="4"/>
        <v>9.7899999999999991</v>
      </c>
      <c r="T191" t="s">
        <v>39</v>
      </c>
      <c r="U191" t="s">
        <v>40</v>
      </c>
      <c r="V191" t="s">
        <v>41</v>
      </c>
      <c r="W191" t="s">
        <v>49</v>
      </c>
      <c r="Y191" t="s">
        <v>188</v>
      </c>
      <c r="Z191" t="s">
        <v>50</v>
      </c>
      <c r="AA191" t="s">
        <v>51</v>
      </c>
      <c r="AB191">
        <v>92182</v>
      </c>
      <c r="AC191" t="s">
        <v>45</v>
      </c>
      <c r="AD191" t="s">
        <v>186</v>
      </c>
      <c r="AE191" t="s">
        <v>75</v>
      </c>
      <c r="AF191" t="s">
        <v>72</v>
      </c>
      <c r="AJ191" s="8">
        <v>45815</v>
      </c>
      <c r="AK191" t="str">
        <f t="shared" si="5"/>
        <v>EQUITABLE</v>
      </c>
      <c r="AL191" t="s">
        <v>43</v>
      </c>
    </row>
    <row r="192" spans="1:38" x14ac:dyDescent="0.2">
      <c r="A192">
        <v>46750651</v>
      </c>
      <c r="B192" s="8">
        <v>45821</v>
      </c>
      <c r="E192" t="s">
        <v>185</v>
      </c>
      <c r="G192" t="s">
        <v>187</v>
      </c>
      <c r="I192" s="10">
        <v>9781429932882</v>
      </c>
      <c r="J192" s="10">
        <v>9780312427719</v>
      </c>
      <c r="K192" s="9"/>
      <c r="L192">
        <v>13.99</v>
      </c>
      <c r="M192">
        <v>11.52</v>
      </c>
      <c r="N192">
        <v>0</v>
      </c>
      <c r="O192">
        <v>1.73</v>
      </c>
      <c r="P192">
        <v>9.7899999999999991</v>
      </c>
      <c r="Q192">
        <v>0</v>
      </c>
      <c r="R192">
        <v>0</v>
      </c>
      <c r="S192">
        <f t="shared" si="4"/>
        <v>9.7899999999999991</v>
      </c>
      <c r="T192" t="s">
        <v>39</v>
      </c>
      <c r="U192" t="s">
        <v>40</v>
      </c>
      <c r="V192" t="s">
        <v>41</v>
      </c>
      <c r="W192" t="s">
        <v>49</v>
      </c>
      <c r="Y192" t="s">
        <v>188</v>
      </c>
      <c r="Z192" t="s">
        <v>50</v>
      </c>
      <c r="AA192" t="s">
        <v>51</v>
      </c>
      <c r="AB192">
        <v>92182</v>
      </c>
      <c r="AC192" t="s">
        <v>45</v>
      </c>
      <c r="AD192" t="s">
        <v>186</v>
      </c>
      <c r="AE192" t="s">
        <v>75</v>
      </c>
      <c r="AF192" t="s">
        <v>72</v>
      </c>
      <c r="AJ192" s="8">
        <v>45815</v>
      </c>
      <c r="AK192" t="str">
        <f t="shared" si="5"/>
        <v>EQUITABLE</v>
      </c>
      <c r="AL192" t="s">
        <v>43</v>
      </c>
    </row>
    <row r="193" spans="1:38" x14ac:dyDescent="0.2">
      <c r="A193">
        <v>46750620</v>
      </c>
      <c r="B193" s="8">
        <v>45821</v>
      </c>
      <c r="E193" t="s">
        <v>185</v>
      </c>
      <c r="G193" t="s">
        <v>187</v>
      </c>
      <c r="I193" s="10">
        <v>9781429932882</v>
      </c>
      <c r="J193" s="10">
        <v>9780312427719</v>
      </c>
      <c r="K193" s="9"/>
      <c r="L193">
        <v>13.99</v>
      </c>
      <c r="M193">
        <v>11.52</v>
      </c>
      <c r="N193">
        <v>0</v>
      </c>
      <c r="O193">
        <v>1.73</v>
      </c>
      <c r="P193">
        <v>9.7899999999999991</v>
      </c>
      <c r="Q193">
        <v>0</v>
      </c>
      <c r="R193">
        <v>0</v>
      </c>
      <c r="S193">
        <f t="shared" si="4"/>
        <v>9.7899999999999991</v>
      </c>
      <c r="T193" t="s">
        <v>39</v>
      </c>
      <c r="U193" t="s">
        <v>40</v>
      </c>
      <c r="V193" t="s">
        <v>41</v>
      </c>
      <c r="W193" t="s">
        <v>49</v>
      </c>
      <c r="Y193" t="s">
        <v>188</v>
      </c>
      <c r="Z193" t="s">
        <v>50</v>
      </c>
      <c r="AA193" t="s">
        <v>51</v>
      </c>
      <c r="AB193">
        <v>92182</v>
      </c>
      <c r="AC193" t="s">
        <v>45</v>
      </c>
      <c r="AD193" t="s">
        <v>186</v>
      </c>
      <c r="AE193" t="s">
        <v>75</v>
      </c>
      <c r="AF193" t="s">
        <v>72</v>
      </c>
      <c r="AJ193" s="8">
        <v>45815</v>
      </c>
      <c r="AK193" t="str">
        <f t="shared" si="5"/>
        <v>EQUITABLE</v>
      </c>
      <c r="AL193" t="s">
        <v>43</v>
      </c>
    </row>
    <row r="194" spans="1:38" x14ac:dyDescent="0.2">
      <c r="A194">
        <v>46750694</v>
      </c>
      <c r="B194" s="8">
        <v>45821</v>
      </c>
      <c r="E194" t="s">
        <v>185</v>
      </c>
      <c r="G194" t="s">
        <v>187</v>
      </c>
      <c r="I194" s="10">
        <v>9781429932882</v>
      </c>
      <c r="J194" s="10">
        <v>9780312427719</v>
      </c>
      <c r="K194" s="9"/>
      <c r="L194">
        <v>13.99</v>
      </c>
      <c r="M194">
        <v>11.52</v>
      </c>
      <c r="N194">
        <v>0</v>
      </c>
      <c r="O194">
        <v>1.73</v>
      </c>
      <c r="P194">
        <v>9.7899999999999991</v>
      </c>
      <c r="Q194">
        <v>0</v>
      </c>
      <c r="R194">
        <v>0</v>
      </c>
      <c r="S194">
        <f t="shared" si="4"/>
        <v>9.7899999999999991</v>
      </c>
      <c r="T194" t="s">
        <v>39</v>
      </c>
      <c r="U194" t="s">
        <v>40</v>
      </c>
      <c r="V194" t="s">
        <v>41</v>
      </c>
      <c r="W194" t="s">
        <v>49</v>
      </c>
      <c r="Y194" t="s">
        <v>188</v>
      </c>
      <c r="Z194" t="s">
        <v>50</v>
      </c>
      <c r="AA194" t="s">
        <v>51</v>
      </c>
      <c r="AB194">
        <v>92182</v>
      </c>
      <c r="AC194" t="s">
        <v>45</v>
      </c>
      <c r="AD194" t="s">
        <v>186</v>
      </c>
      <c r="AE194" t="s">
        <v>75</v>
      </c>
      <c r="AF194" t="s">
        <v>72</v>
      </c>
      <c r="AJ194" s="8">
        <v>45815</v>
      </c>
      <c r="AK194" t="str">
        <f t="shared" si="5"/>
        <v>EQUITABLE</v>
      </c>
      <c r="AL194" t="s">
        <v>43</v>
      </c>
    </row>
    <row r="195" spans="1:38" x14ac:dyDescent="0.2">
      <c r="A195">
        <v>46750683</v>
      </c>
      <c r="B195" s="8">
        <v>45821</v>
      </c>
      <c r="E195" t="s">
        <v>185</v>
      </c>
      <c r="G195" t="s">
        <v>187</v>
      </c>
      <c r="I195" s="10">
        <v>9781429932882</v>
      </c>
      <c r="J195" s="10">
        <v>9780312427719</v>
      </c>
      <c r="K195" s="9"/>
      <c r="L195">
        <v>13.99</v>
      </c>
      <c r="M195">
        <v>11.52</v>
      </c>
      <c r="N195">
        <v>0</v>
      </c>
      <c r="O195">
        <v>1.73</v>
      </c>
      <c r="P195">
        <v>9.7899999999999991</v>
      </c>
      <c r="Q195">
        <v>0</v>
      </c>
      <c r="R195">
        <v>0</v>
      </c>
      <c r="S195">
        <f t="shared" si="4"/>
        <v>9.7899999999999991</v>
      </c>
      <c r="T195" t="s">
        <v>39</v>
      </c>
      <c r="U195" t="s">
        <v>40</v>
      </c>
      <c r="V195" t="s">
        <v>41</v>
      </c>
      <c r="W195" t="s">
        <v>49</v>
      </c>
      <c r="Y195" t="s">
        <v>188</v>
      </c>
      <c r="Z195" t="s">
        <v>50</v>
      </c>
      <c r="AA195" t="s">
        <v>51</v>
      </c>
      <c r="AB195">
        <v>92182</v>
      </c>
      <c r="AC195" t="s">
        <v>45</v>
      </c>
      <c r="AD195" t="s">
        <v>186</v>
      </c>
      <c r="AE195" t="s">
        <v>75</v>
      </c>
      <c r="AF195" t="s">
        <v>72</v>
      </c>
      <c r="AJ195" s="8">
        <v>45815</v>
      </c>
      <c r="AK195" t="str">
        <f t="shared" si="5"/>
        <v>EQUITABLE</v>
      </c>
      <c r="AL195" t="s">
        <v>43</v>
      </c>
    </row>
    <row r="196" spans="1:38" x14ac:dyDescent="0.2">
      <c r="A196">
        <v>46935193</v>
      </c>
      <c r="B196" s="8">
        <v>45838</v>
      </c>
      <c r="E196" t="s">
        <v>180</v>
      </c>
      <c r="G196" t="s">
        <v>182</v>
      </c>
      <c r="I196" s="10">
        <v>9781429929684</v>
      </c>
      <c r="J196" s="10">
        <v>9780805090161</v>
      </c>
      <c r="K196" s="9"/>
      <c r="L196">
        <v>14.99</v>
      </c>
      <c r="M196">
        <v>9.8699999999999992</v>
      </c>
      <c r="N196">
        <v>0</v>
      </c>
      <c r="O196">
        <v>1.48</v>
      </c>
      <c r="P196">
        <v>8.39</v>
      </c>
      <c r="Q196">
        <v>0</v>
      </c>
      <c r="R196">
        <v>0</v>
      </c>
      <c r="S196">
        <f t="shared" si="4"/>
        <v>8.39</v>
      </c>
      <c r="T196" t="s">
        <v>39</v>
      </c>
      <c r="U196" t="s">
        <v>40</v>
      </c>
      <c r="V196" t="s">
        <v>41</v>
      </c>
      <c r="W196" t="s">
        <v>49</v>
      </c>
      <c r="Y196" t="s">
        <v>73</v>
      </c>
      <c r="Z196" t="s">
        <v>183</v>
      </c>
      <c r="AA196" t="s">
        <v>51</v>
      </c>
      <c r="AB196">
        <v>94061</v>
      </c>
      <c r="AC196" t="s">
        <v>45</v>
      </c>
      <c r="AD196" t="s">
        <v>181</v>
      </c>
      <c r="AE196" t="s">
        <v>75</v>
      </c>
      <c r="AF196" t="s">
        <v>72</v>
      </c>
      <c r="AJ196" s="8">
        <v>45824</v>
      </c>
      <c r="AK196" t="str">
        <f t="shared" si="5"/>
        <v>INCLUSIVE</v>
      </c>
      <c r="AL196" t="s">
        <v>43</v>
      </c>
    </row>
    <row r="197" spans="1:38" x14ac:dyDescent="0.2">
      <c r="A197">
        <v>46750629</v>
      </c>
      <c r="B197" s="8">
        <v>45821</v>
      </c>
      <c r="E197" t="s">
        <v>185</v>
      </c>
      <c r="G197" t="s">
        <v>187</v>
      </c>
      <c r="I197" s="10">
        <v>9781429932882</v>
      </c>
      <c r="J197" s="10">
        <v>9780312427719</v>
      </c>
      <c r="K197" s="9"/>
      <c r="L197">
        <v>13.99</v>
      </c>
      <c r="M197">
        <v>11.52</v>
      </c>
      <c r="N197">
        <v>0</v>
      </c>
      <c r="O197">
        <v>1.73</v>
      </c>
      <c r="P197">
        <v>9.7899999999999991</v>
      </c>
      <c r="Q197">
        <v>0</v>
      </c>
      <c r="R197">
        <v>0</v>
      </c>
      <c r="S197">
        <f t="shared" si="4"/>
        <v>9.7899999999999991</v>
      </c>
      <c r="T197" t="s">
        <v>39</v>
      </c>
      <c r="U197" t="s">
        <v>40</v>
      </c>
      <c r="V197" t="s">
        <v>41</v>
      </c>
      <c r="W197" t="s">
        <v>49</v>
      </c>
      <c r="Y197" t="s">
        <v>188</v>
      </c>
      <c r="Z197" t="s">
        <v>50</v>
      </c>
      <c r="AA197" t="s">
        <v>51</v>
      </c>
      <c r="AB197">
        <v>92182</v>
      </c>
      <c r="AC197" t="s">
        <v>45</v>
      </c>
      <c r="AD197" t="s">
        <v>186</v>
      </c>
      <c r="AE197" t="s">
        <v>75</v>
      </c>
      <c r="AF197" t="s">
        <v>72</v>
      </c>
      <c r="AJ197" s="8">
        <v>45815</v>
      </c>
      <c r="AK197" t="str">
        <f t="shared" si="5"/>
        <v>EQUITABLE</v>
      </c>
      <c r="AL197" t="s">
        <v>43</v>
      </c>
    </row>
    <row r="198" spans="1:38" x14ac:dyDescent="0.2">
      <c r="A198">
        <v>46935198</v>
      </c>
      <c r="B198" s="8">
        <v>45838</v>
      </c>
      <c r="E198" t="s">
        <v>180</v>
      </c>
      <c r="G198" t="s">
        <v>182</v>
      </c>
      <c r="I198" s="10">
        <v>9781429929684</v>
      </c>
      <c r="J198" s="10">
        <v>9780805090161</v>
      </c>
      <c r="K198" s="9"/>
      <c r="L198">
        <v>14.99</v>
      </c>
      <c r="M198">
        <v>9.8699999999999992</v>
      </c>
      <c r="N198">
        <v>0</v>
      </c>
      <c r="O198">
        <v>1.48</v>
      </c>
      <c r="P198">
        <v>8.39</v>
      </c>
      <c r="Q198">
        <v>0</v>
      </c>
      <c r="R198">
        <v>0</v>
      </c>
      <c r="S198">
        <f t="shared" si="4"/>
        <v>8.39</v>
      </c>
      <c r="T198" t="s">
        <v>39</v>
      </c>
      <c r="U198" t="s">
        <v>40</v>
      </c>
      <c r="V198" t="s">
        <v>41</v>
      </c>
      <c r="W198" t="s">
        <v>49</v>
      </c>
      <c r="Y198" t="s">
        <v>73</v>
      </c>
      <c r="Z198" t="s">
        <v>183</v>
      </c>
      <c r="AA198" t="s">
        <v>51</v>
      </c>
      <c r="AB198">
        <v>94061</v>
      </c>
      <c r="AC198" t="s">
        <v>45</v>
      </c>
      <c r="AD198" t="s">
        <v>181</v>
      </c>
      <c r="AE198" t="s">
        <v>75</v>
      </c>
      <c r="AF198" t="s">
        <v>72</v>
      </c>
      <c r="AJ198" s="8">
        <v>45824</v>
      </c>
      <c r="AK198" t="str">
        <f t="shared" si="5"/>
        <v>INCLUSIVE</v>
      </c>
      <c r="AL198" t="s">
        <v>43</v>
      </c>
    </row>
    <row r="199" spans="1:38" x14ac:dyDescent="0.2">
      <c r="A199">
        <v>46935211</v>
      </c>
      <c r="B199" s="8">
        <v>45838</v>
      </c>
      <c r="E199" t="s">
        <v>180</v>
      </c>
      <c r="G199" t="s">
        <v>182</v>
      </c>
      <c r="I199" s="10">
        <v>9781429929684</v>
      </c>
      <c r="J199" s="10">
        <v>9780805090161</v>
      </c>
      <c r="K199" s="9"/>
      <c r="L199">
        <v>14.99</v>
      </c>
      <c r="M199">
        <v>9.8699999999999992</v>
      </c>
      <c r="N199">
        <v>0</v>
      </c>
      <c r="O199">
        <v>1.48</v>
      </c>
      <c r="P199">
        <v>8.39</v>
      </c>
      <c r="Q199">
        <v>0</v>
      </c>
      <c r="R199">
        <v>0</v>
      </c>
      <c r="S199">
        <f t="shared" si="4"/>
        <v>8.39</v>
      </c>
      <c r="T199" t="s">
        <v>39</v>
      </c>
      <c r="U199" t="s">
        <v>40</v>
      </c>
      <c r="V199" t="s">
        <v>41</v>
      </c>
      <c r="W199" t="s">
        <v>49</v>
      </c>
      <c r="Y199" t="s">
        <v>73</v>
      </c>
      <c r="Z199" t="s">
        <v>183</v>
      </c>
      <c r="AA199" t="s">
        <v>51</v>
      </c>
      <c r="AB199">
        <v>94061</v>
      </c>
      <c r="AC199" t="s">
        <v>45</v>
      </c>
      <c r="AD199" t="s">
        <v>181</v>
      </c>
      <c r="AE199" t="s">
        <v>75</v>
      </c>
      <c r="AF199" t="s">
        <v>72</v>
      </c>
      <c r="AJ199" s="8">
        <v>45824</v>
      </c>
      <c r="AK199" t="str">
        <f t="shared" si="5"/>
        <v>INCLUSIVE</v>
      </c>
      <c r="AL199" t="s">
        <v>43</v>
      </c>
    </row>
    <row r="200" spans="1:38" x14ac:dyDescent="0.2">
      <c r="A200">
        <v>46935180</v>
      </c>
      <c r="B200" s="8">
        <v>45838</v>
      </c>
      <c r="E200" t="s">
        <v>180</v>
      </c>
      <c r="G200" t="s">
        <v>182</v>
      </c>
      <c r="I200" s="10">
        <v>9781429929684</v>
      </c>
      <c r="J200" s="10">
        <v>9780805090161</v>
      </c>
      <c r="K200" s="9"/>
      <c r="L200">
        <v>14.99</v>
      </c>
      <c r="M200">
        <v>9.8699999999999992</v>
      </c>
      <c r="N200">
        <v>0</v>
      </c>
      <c r="O200">
        <v>1.48</v>
      </c>
      <c r="P200">
        <v>8.39</v>
      </c>
      <c r="Q200">
        <v>0</v>
      </c>
      <c r="R200">
        <v>0</v>
      </c>
      <c r="S200">
        <f t="shared" si="4"/>
        <v>8.39</v>
      </c>
      <c r="T200" t="s">
        <v>39</v>
      </c>
      <c r="U200" t="s">
        <v>40</v>
      </c>
      <c r="V200" t="s">
        <v>41</v>
      </c>
      <c r="W200" t="s">
        <v>49</v>
      </c>
      <c r="Y200" t="s">
        <v>73</v>
      </c>
      <c r="Z200" t="s">
        <v>183</v>
      </c>
      <c r="AA200" t="s">
        <v>51</v>
      </c>
      <c r="AB200">
        <v>94061</v>
      </c>
      <c r="AC200" t="s">
        <v>45</v>
      </c>
      <c r="AD200" t="s">
        <v>181</v>
      </c>
      <c r="AE200" t="s">
        <v>75</v>
      </c>
      <c r="AF200" t="s">
        <v>72</v>
      </c>
      <c r="AJ200" s="8">
        <v>45824</v>
      </c>
      <c r="AK200" t="str">
        <f t="shared" si="5"/>
        <v>INCLUSIVE</v>
      </c>
      <c r="AL200" t="s">
        <v>43</v>
      </c>
    </row>
    <row r="201" spans="1:38" x14ac:dyDescent="0.2">
      <c r="A201">
        <v>46649602</v>
      </c>
      <c r="B201" s="8">
        <v>45813</v>
      </c>
      <c r="E201" t="s">
        <v>207</v>
      </c>
      <c r="G201" t="s">
        <v>209</v>
      </c>
      <c r="I201" s="10">
        <v>9780374716684</v>
      </c>
      <c r="J201" s="10">
        <v>9780374166632</v>
      </c>
      <c r="K201" s="9"/>
      <c r="L201">
        <v>11.99</v>
      </c>
      <c r="M201">
        <v>9.8699999999999992</v>
      </c>
      <c r="N201">
        <v>0</v>
      </c>
      <c r="O201">
        <v>1.48</v>
      </c>
      <c r="P201">
        <v>8.39</v>
      </c>
      <c r="Q201">
        <v>0</v>
      </c>
      <c r="R201">
        <v>0</v>
      </c>
      <c r="S201">
        <f t="shared" si="4"/>
        <v>8.39</v>
      </c>
      <c r="T201" t="s">
        <v>39</v>
      </c>
      <c r="U201" t="s">
        <v>40</v>
      </c>
      <c r="V201" t="s">
        <v>41</v>
      </c>
      <c r="W201" t="s">
        <v>49</v>
      </c>
      <c r="Y201" t="s">
        <v>73</v>
      </c>
      <c r="Z201" t="s">
        <v>210</v>
      </c>
      <c r="AA201" t="s">
        <v>122</v>
      </c>
      <c r="AB201">
        <v>59715</v>
      </c>
      <c r="AC201" t="s">
        <v>45</v>
      </c>
      <c r="AD201" t="s">
        <v>208</v>
      </c>
      <c r="AE201" t="s">
        <v>75</v>
      </c>
      <c r="AF201" t="s">
        <v>72</v>
      </c>
      <c r="AJ201" s="8">
        <v>45811</v>
      </c>
      <c r="AK201" t="str">
        <f t="shared" si="5"/>
        <v>INCLUSIVE</v>
      </c>
      <c r="AL201" t="s">
        <v>43</v>
      </c>
    </row>
    <row r="202" spans="1:38" x14ac:dyDescent="0.2">
      <c r="A202">
        <v>46750662</v>
      </c>
      <c r="B202" s="8">
        <v>45821</v>
      </c>
      <c r="E202" t="s">
        <v>185</v>
      </c>
      <c r="G202" t="s">
        <v>187</v>
      </c>
      <c r="I202" s="10">
        <v>9781429932882</v>
      </c>
      <c r="J202" s="10">
        <v>9780312427719</v>
      </c>
      <c r="K202" s="9"/>
      <c r="L202">
        <v>13.99</v>
      </c>
      <c r="M202">
        <v>11.52</v>
      </c>
      <c r="N202">
        <v>0</v>
      </c>
      <c r="O202">
        <v>1.73</v>
      </c>
      <c r="P202">
        <v>9.7899999999999991</v>
      </c>
      <c r="Q202">
        <v>0</v>
      </c>
      <c r="R202">
        <v>0</v>
      </c>
      <c r="S202">
        <f t="shared" si="4"/>
        <v>9.7899999999999991</v>
      </c>
      <c r="T202" t="s">
        <v>39</v>
      </c>
      <c r="U202" t="s">
        <v>40</v>
      </c>
      <c r="V202" t="s">
        <v>41</v>
      </c>
      <c r="W202" t="s">
        <v>49</v>
      </c>
      <c r="Y202" t="s">
        <v>188</v>
      </c>
      <c r="Z202" t="s">
        <v>50</v>
      </c>
      <c r="AA202" t="s">
        <v>51</v>
      </c>
      <c r="AB202">
        <v>92182</v>
      </c>
      <c r="AC202" t="s">
        <v>45</v>
      </c>
      <c r="AD202" t="s">
        <v>186</v>
      </c>
      <c r="AE202" t="s">
        <v>75</v>
      </c>
      <c r="AF202" t="s">
        <v>72</v>
      </c>
      <c r="AJ202" s="8">
        <v>45815</v>
      </c>
      <c r="AK202" t="str">
        <f t="shared" si="5"/>
        <v>EQUITABLE</v>
      </c>
      <c r="AL202" t="s">
        <v>43</v>
      </c>
    </row>
    <row r="203" spans="1:38" x14ac:dyDescent="0.2">
      <c r="A203">
        <v>46935200</v>
      </c>
      <c r="B203" s="8">
        <v>45838</v>
      </c>
      <c r="E203" t="s">
        <v>180</v>
      </c>
      <c r="G203" t="s">
        <v>182</v>
      </c>
      <c r="I203" s="10">
        <v>9781429929684</v>
      </c>
      <c r="J203" s="10">
        <v>9780805090161</v>
      </c>
      <c r="K203" s="9"/>
      <c r="L203">
        <v>14.99</v>
      </c>
      <c r="M203">
        <v>9.8699999999999992</v>
      </c>
      <c r="N203">
        <v>0</v>
      </c>
      <c r="O203">
        <v>1.48</v>
      </c>
      <c r="P203">
        <v>8.39</v>
      </c>
      <c r="Q203">
        <v>0</v>
      </c>
      <c r="R203">
        <v>0</v>
      </c>
      <c r="S203">
        <f t="shared" si="4"/>
        <v>8.39</v>
      </c>
      <c r="T203" t="s">
        <v>39</v>
      </c>
      <c r="U203" t="s">
        <v>40</v>
      </c>
      <c r="V203" t="s">
        <v>41</v>
      </c>
      <c r="W203" t="s">
        <v>49</v>
      </c>
      <c r="Y203" t="s">
        <v>73</v>
      </c>
      <c r="Z203" t="s">
        <v>183</v>
      </c>
      <c r="AA203" t="s">
        <v>51</v>
      </c>
      <c r="AB203">
        <v>94061</v>
      </c>
      <c r="AC203" t="s">
        <v>45</v>
      </c>
      <c r="AD203" t="s">
        <v>181</v>
      </c>
      <c r="AE203" t="s">
        <v>75</v>
      </c>
      <c r="AF203" t="s">
        <v>72</v>
      </c>
      <c r="AJ203" s="8">
        <v>45824</v>
      </c>
      <c r="AK203" t="str">
        <f t="shared" si="5"/>
        <v>INCLUSIVE</v>
      </c>
      <c r="AL203" t="s">
        <v>43</v>
      </c>
    </row>
    <row r="204" spans="1:38" x14ac:dyDescent="0.2">
      <c r="A204">
        <v>46935209</v>
      </c>
      <c r="B204" s="8">
        <v>45838</v>
      </c>
      <c r="E204" t="s">
        <v>180</v>
      </c>
      <c r="G204" t="s">
        <v>182</v>
      </c>
      <c r="I204" s="10">
        <v>9781429929684</v>
      </c>
      <c r="J204" s="10">
        <v>9780805090161</v>
      </c>
      <c r="K204" s="9"/>
      <c r="L204">
        <v>14.99</v>
      </c>
      <c r="M204">
        <v>9.8699999999999992</v>
      </c>
      <c r="N204">
        <v>0</v>
      </c>
      <c r="O204">
        <v>1.48</v>
      </c>
      <c r="P204">
        <v>8.39</v>
      </c>
      <c r="Q204">
        <v>0</v>
      </c>
      <c r="R204">
        <v>0</v>
      </c>
      <c r="S204">
        <f t="shared" si="4"/>
        <v>8.39</v>
      </c>
      <c r="T204" t="s">
        <v>39</v>
      </c>
      <c r="U204" t="s">
        <v>40</v>
      </c>
      <c r="V204" t="s">
        <v>41</v>
      </c>
      <c r="W204" t="s">
        <v>49</v>
      </c>
      <c r="Y204" t="s">
        <v>73</v>
      </c>
      <c r="Z204" t="s">
        <v>183</v>
      </c>
      <c r="AA204" t="s">
        <v>51</v>
      </c>
      <c r="AB204">
        <v>94061</v>
      </c>
      <c r="AC204" t="s">
        <v>45</v>
      </c>
      <c r="AD204" t="s">
        <v>181</v>
      </c>
      <c r="AE204" t="s">
        <v>75</v>
      </c>
      <c r="AF204" t="s">
        <v>72</v>
      </c>
      <c r="AJ204" s="8">
        <v>45824</v>
      </c>
      <c r="AK204" t="str">
        <f t="shared" si="5"/>
        <v>INCLUSIVE</v>
      </c>
      <c r="AL204" t="s">
        <v>43</v>
      </c>
    </row>
    <row r="205" spans="1:38" x14ac:dyDescent="0.2">
      <c r="A205">
        <v>46750664</v>
      </c>
      <c r="B205" s="8">
        <v>45821</v>
      </c>
      <c r="E205" t="s">
        <v>185</v>
      </c>
      <c r="G205" t="s">
        <v>187</v>
      </c>
      <c r="I205" s="10">
        <v>9781429932882</v>
      </c>
      <c r="J205" s="10">
        <v>9780312427719</v>
      </c>
      <c r="K205" s="9"/>
      <c r="L205">
        <v>13.99</v>
      </c>
      <c r="M205">
        <v>11.52</v>
      </c>
      <c r="N205">
        <v>0</v>
      </c>
      <c r="O205">
        <v>1.73</v>
      </c>
      <c r="P205">
        <v>9.7899999999999991</v>
      </c>
      <c r="Q205">
        <v>0</v>
      </c>
      <c r="R205">
        <v>0</v>
      </c>
      <c r="S205">
        <f t="shared" si="4"/>
        <v>9.7899999999999991</v>
      </c>
      <c r="T205" t="s">
        <v>39</v>
      </c>
      <c r="U205" t="s">
        <v>40</v>
      </c>
      <c r="V205" t="s">
        <v>41</v>
      </c>
      <c r="W205" t="s">
        <v>49</v>
      </c>
      <c r="Y205" t="s">
        <v>188</v>
      </c>
      <c r="Z205" t="s">
        <v>50</v>
      </c>
      <c r="AA205" t="s">
        <v>51</v>
      </c>
      <c r="AB205">
        <v>92182</v>
      </c>
      <c r="AC205" t="s">
        <v>45</v>
      </c>
      <c r="AD205" t="s">
        <v>186</v>
      </c>
      <c r="AE205" t="s">
        <v>75</v>
      </c>
      <c r="AF205" t="s">
        <v>72</v>
      </c>
      <c r="AJ205" s="8">
        <v>45815</v>
      </c>
      <c r="AK205" t="str">
        <f t="shared" si="5"/>
        <v>EQUITABLE</v>
      </c>
      <c r="AL205" t="s">
        <v>43</v>
      </c>
    </row>
    <row r="206" spans="1:38" x14ac:dyDescent="0.2">
      <c r="A206">
        <v>46800881</v>
      </c>
      <c r="B206" s="8">
        <v>45825</v>
      </c>
      <c r="E206" t="s">
        <v>190</v>
      </c>
      <c r="G206" t="s">
        <v>192</v>
      </c>
      <c r="I206" s="10">
        <v>9781250080226</v>
      </c>
      <c r="J206" s="10">
        <v>9781250043238</v>
      </c>
      <c r="K206" s="9"/>
      <c r="L206">
        <v>8.99</v>
      </c>
      <c r="M206">
        <v>7.4</v>
      </c>
      <c r="N206">
        <v>0</v>
      </c>
      <c r="O206">
        <v>1.1100000000000001</v>
      </c>
      <c r="P206">
        <v>6.29</v>
      </c>
      <c r="Q206">
        <v>0</v>
      </c>
      <c r="R206">
        <v>0</v>
      </c>
      <c r="S206">
        <f t="shared" si="4"/>
        <v>6.29</v>
      </c>
      <c r="T206" t="s">
        <v>39</v>
      </c>
      <c r="U206" t="s">
        <v>40</v>
      </c>
      <c r="V206" t="s">
        <v>41</v>
      </c>
      <c r="W206" t="s">
        <v>49</v>
      </c>
      <c r="Y206" t="s">
        <v>73</v>
      </c>
      <c r="Z206" t="s">
        <v>193</v>
      </c>
      <c r="AA206" t="s">
        <v>194</v>
      </c>
      <c r="AB206">
        <v>87106</v>
      </c>
      <c r="AC206" t="s">
        <v>45</v>
      </c>
      <c r="AD206" t="s">
        <v>191</v>
      </c>
      <c r="AE206" t="s">
        <v>75</v>
      </c>
      <c r="AF206" t="s">
        <v>72</v>
      </c>
      <c r="AJ206" s="8">
        <v>45822</v>
      </c>
      <c r="AK206" t="str">
        <f t="shared" si="5"/>
        <v>INCLUSIVE</v>
      </c>
      <c r="AL206" t="s">
        <v>43</v>
      </c>
    </row>
    <row r="207" spans="1:38" x14ac:dyDescent="0.2">
      <c r="A207">
        <v>46750696</v>
      </c>
      <c r="B207" s="8">
        <v>45821</v>
      </c>
      <c r="E207" t="s">
        <v>185</v>
      </c>
      <c r="G207" t="s">
        <v>187</v>
      </c>
      <c r="I207" s="10">
        <v>9781429932882</v>
      </c>
      <c r="J207" s="10">
        <v>9780312427719</v>
      </c>
      <c r="K207" s="9"/>
      <c r="L207">
        <v>13.99</v>
      </c>
      <c r="M207">
        <v>11.52</v>
      </c>
      <c r="N207">
        <v>0</v>
      </c>
      <c r="O207">
        <v>1.73</v>
      </c>
      <c r="P207">
        <v>9.7899999999999991</v>
      </c>
      <c r="Q207">
        <v>0</v>
      </c>
      <c r="R207">
        <v>0</v>
      </c>
      <c r="S207">
        <f t="shared" si="4"/>
        <v>9.7899999999999991</v>
      </c>
      <c r="T207" t="s">
        <v>39</v>
      </c>
      <c r="U207" t="s">
        <v>40</v>
      </c>
      <c r="V207" t="s">
        <v>41</v>
      </c>
      <c r="W207" t="s">
        <v>49</v>
      </c>
      <c r="Y207" t="s">
        <v>188</v>
      </c>
      <c r="Z207" t="s">
        <v>50</v>
      </c>
      <c r="AA207" t="s">
        <v>51</v>
      </c>
      <c r="AB207">
        <v>92182</v>
      </c>
      <c r="AC207" t="s">
        <v>45</v>
      </c>
      <c r="AD207" t="s">
        <v>186</v>
      </c>
      <c r="AE207" t="s">
        <v>75</v>
      </c>
      <c r="AF207" t="s">
        <v>72</v>
      </c>
      <c r="AJ207" s="8">
        <v>45815</v>
      </c>
      <c r="AK207" t="str">
        <f t="shared" si="5"/>
        <v>EQUITABLE</v>
      </c>
      <c r="AL207" t="s">
        <v>43</v>
      </c>
    </row>
    <row r="208" spans="1:38" x14ac:dyDescent="0.2">
      <c r="A208">
        <v>46649600</v>
      </c>
      <c r="B208" s="8">
        <v>45813</v>
      </c>
      <c r="E208" t="s">
        <v>207</v>
      </c>
      <c r="G208" t="s">
        <v>209</v>
      </c>
      <c r="I208" s="10">
        <v>9780374716684</v>
      </c>
      <c r="J208" s="10">
        <v>9780374166632</v>
      </c>
      <c r="K208" s="9"/>
      <c r="L208">
        <v>11.99</v>
      </c>
      <c r="M208">
        <v>9.8699999999999992</v>
      </c>
      <c r="N208">
        <v>0</v>
      </c>
      <c r="O208">
        <v>1.48</v>
      </c>
      <c r="P208">
        <v>8.39</v>
      </c>
      <c r="Q208">
        <v>0</v>
      </c>
      <c r="R208">
        <v>0</v>
      </c>
      <c r="S208">
        <f t="shared" si="4"/>
        <v>8.39</v>
      </c>
      <c r="T208" t="s">
        <v>39</v>
      </c>
      <c r="U208" t="s">
        <v>40</v>
      </c>
      <c r="V208" t="s">
        <v>41</v>
      </c>
      <c r="W208" t="s">
        <v>49</v>
      </c>
      <c r="Y208" t="s">
        <v>73</v>
      </c>
      <c r="Z208" t="s">
        <v>210</v>
      </c>
      <c r="AA208" t="s">
        <v>122</v>
      </c>
      <c r="AB208">
        <v>59715</v>
      </c>
      <c r="AC208" t="s">
        <v>45</v>
      </c>
      <c r="AD208" t="s">
        <v>208</v>
      </c>
      <c r="AE208" t="s">
        <v>75</v>
      </c>
      <c r="AF208" t="s">
        <v>72</v>
      </c>
      <c r="AJ208" s="8">
        <v>45811</v>
      </c>
      <c r="AK208" t="str">
        <f t="shared" si="5"/>
        <v>INCLUSIVE</v>
      </c>
      <c r="AL208" t="s">
        <v>43</v>
      </c>
    </row>
    <row r="209" spans="1:38" x14ac:dyDescent="0.2">
      <c r="A209">
        <v>46935717</v>
      </c>
      <c r="B209" s="8">
        <v>45838</v>
      </c>
      <c r="E209" t="s">
        <v>202</v>
      </c>
      <c r="G209" t="s">
        <v>204</v>
      </c>
      <c r="I209" s="10">
        <v>9781250196699</v>
      </c>
      <c r="J209" s="10">
        <v>9781250196682</v>
      </c>
      <c r="K209" s="9"/>
      <c r="L209">
        <v>11.99</v>
      </c>
      <c r="M209">
        <v>9.8699999999999992</v>
      </c>
      <c r="N209">
        <v>0</v>
      </c>
      <c r="O209">
        <v>1.48</v>
      </c>
      <c r="P209">
        <v>8.39</v>
      </c>
      <c r="Q209">
        <v>0</v>
      </c>
      <c r="R209">
        <v>0</v>
      </c>
      <c r="S209">
        <f t="shared" si="4"/>
        <v>8.39</v>
      </c>
      <c r="T209" t="s">
        <v>39</v>
      </c>
      <c r="U209" t="s">
        <v>40</v>
      </c>
      <c r="V209" t="s">
        <v>41</v>
      </c>
      <c r="W209" t="s">
        <v>49</v>
      </c>
      <c r="Y209" t="s">
        <v>73</v>
      </c>
      <c r="Z209" t="s">
        <v>205</v>
      </c>
      <c r="AA209" t="s">
        <v>51</v>
      </c>
      <c r="AB209">
        <v>94402</v>
      </c>
      <c r="AC209" t="s">
        <v>45</v>
      </c>
      <c r="AD209" t="s">
        <v>203</v>
      </c>
      <c r="AE209" t="s">
        <v>75</v>
      </c>
      <c r="AF209" t="s">
        <v>72</v>
      </c>
      <c r="AJ209" s="8">
        <v>45824</v>
      </c>
      <c r="AK209" t="str">
        <f t="shared" si="5"/>
        <v>INCLUSIVE</v>
      </c>
      <c r="AL209" t="s">
        <v>43</v>
      </c>
    </row>
    <row r="210" spans="1:38" x14ac:dyDescent="0.2">
      <c r="A210">
        <v>46935203</v>
      </c>
      <c r="B210" s="8">
        <v>45838</v>
      </c>
      <c r="E210" t="s">
        <v>180</v>
      </c>
      <c r="G210" t="s">
        <v>182</v>
      </c>
      <c r="I210" s="10">
        <v>9781429929684</v>
      </c>
      <c r="J210" s="10">
        <v>9780805090161</v>
      </c>
      <c r="K210" s="9"/>
      <c r="L210">
        <v>14.99</v>
      </c>
      <c r="M210">
        <v>9.8699999999999992</v>
      </c>
      <c r="N210">
        <v>0</v>
      </c>
      <c r="O210">
        <v>1.48</v>
      </c>
      <c r="P210">
        <v>8.39</v>
      </c>
      <c r="Q210">
        <v>0</v>
      </c>
      <c r="R210">
        <v>0</v>
      </c>
      <c r="S210">
        <f t="shared" si="4"/>
        <v>8.39</v>
      </c>
      <c r="T210" t="s">
        <v>39</v>
      </c>
      <c r="U210" t="s">
        <v>40</v>
      </c>
      <c r="V210" t="s">
        <v>41</v>
      </c>
      <c r="W210" t="s">
        <v>49</v>
      </c>
      <c r="Y210" t="s">
        <v>73</v>
      </c>
      <c r="Z210" t="s">
        <v>183</v>
      </c>
      <c r="AA210" t="s">
        <v>51</v>
      </c>
      <c r="AB210">
        <v>94061</v>
      </c>
      <c r="AC210" t="s">
        <v>45</v>
      </c>
      <c r="AD210" t="s">
        <v>181</v>
      </c>
      <c r="AE210" t="s">
        <v>75</v>
      </c>
      <c r="AF210" t="s">
        <v>72</v>
      </c>
      <c r="AJ210" s="8">
        <v>45824</v>
      </c>
      <c r="AK210" t="str">
        <f t="shared" si="5"/>
        <v>INCLUSIVE</v>
      </c>
      <c r="AL210" t="s">
        <v>43</v>
      </c>
    </row>
    <row r="211" spans="1:38" x14ac:dyDescent="0.2">
      <c r="A211">
        <v>46750681</v>
      </c>
      <c r="B211" s="8">
        <v>45821</v>
      </c>
      <c r="E211" t="s">
        <v>185</v>
      </c>
      <c r="G211" t="s">
        <v>187</v>
      </c>
      <c r="I211" s="10">
        <v>9781429932882</v>
      </c>
      <c r="J211" s="10">
        <v>9780312427719</v>
      </c>
      <c r="K211" s="9"/>
      <c r="L211">
        <v>13.99</v>
      </c>
      <c r="M211">
        <v>11.52</v>
      </c>
      <c r="N211">
        <v>0</v>
      </c>
      <c r="O211">
        <v>1.73</v>
      </c>
      <c r="P211">
        <v>9.7899999999999991</v>
      </c>
      <c r="Q211">
        <v>0</v>
      </c>
      <c r="R211">
        <v>0</v>
      </c>
      <c r="S211">
        <f t="shared" si="4"/>
        <v>9.7899999999999991</v>
      </c>
      <c r="T211" t="s">
        <v>39</v>
      </c>
      <c r="U211" t="s">
        <v>40</v>
      </c>
      <c r="V211" t="s">
        <v>41</v>
      </c>
      <c r="W211" t="s">
        <v>49</v>
      </c>
      <c r="Y211" t="s">
        <v>188</v>
      </c>
      <c r="Z211" t="s">
        <v>50</v>
      </c>
      <c r="AA211" t="s">
        <v>51</v>
      </c>
      <c r="AB211">
        <v>92182</v>
      </c>
      <c r="AC211" t="s">
        <v>45</v>
      </c>
      <c r="AD211" t="s">
        <v>186</v>
      </c>
      <c r="AE211" t="s">
        <v>75</v>
      </c>
      <c r="AF211" t="s">
        <v>72</v>
      </c>
      <c r="AJ211" s="8">
        <v>45815</v>
      </c>
      <c r="AK211" t="str">
        <f t="shared" si="5"/>
        <v>EQUITABLE</v>
      </c>
      <c r="AL211" t="s">
        <v>43</v>
      </c>
    </row>
    <row r="212" spans="1:38" x14ac:dyDescent="0.2">
      <c r="A212">
        <v>46750688</v>
      </c>
      <c r="B212" s="8">
        <v>45821</v>
      </c>
      <c r="E212" t="s">
        <v>185</v>
      </c>
      <c r="G212" t="s">
        <v>187</v>
      </c>
      <c r="I212" s="10">
        <v>9781429932882</v>
      </c>
      <c r="J212" s="10">
        <v>9780312427719</v>
      </c>
      <c r="K212" s="9"/>
      <c r="L212">
        <v>13.99</v>
      </c>
      <c r="M212">
        <v>11.52</v>
      </c>
      <c r="N212">
        <v>0</v>
      </c>
      <c r="O212">
        <v>1.73</v>
      </c>
      <c r="P212">
        <v>9.7899999999999991</v>
      </c>
      <c r="Q212">
        <v>0</v>
      </c>
      <c r="R212">
        <v>0</v>
      </c>
      <c r="S212">
        <f t="shared" si="4"/>
        <v>9.7899999999999991</v>
      </c>
      <c r="T212" t="s">
        <v>39</v>
      </c>
      <c r="U212" t="s">
        <v>40</v>
      </c>
      <c r="V212" t="s">
        <v>41</v>
      </c>
      <c r="W212" t="s">
        <v>49</v>
      </c>
      <c r="Y212" t="s">
        <v>188</v>
      </c>
      <c r="Z212" t="s">
        <v>50</v>
      </c>
      <c r="AA212" t="s">
        <v>51</v>
      </c>
      <c r="AB212">
        <v>92182</v>
      </c>
      <c r="AC212" t="s">
        <v>45</v>
      </c>
      <c r="AD212" t="s">
        <v>186</v>
      </c>
      <c r="AE212" t="s">
        <v>75</v>
      </c>
      <c r="AF212" t="s">
        <v>72</v>
      </c>
      <c r="AJ212" s="8">
        <v>45815</v>
      </c>
      <c r="AK212" t="str">
        <f t="shared" si="5"/>
        <v>EQUITABLE</v>
      </c>
      <c r="AL212" t="s">
        <v>43</v>
      </c>
    </row>
    <row r="213" spans="1:38" x14ac:dyDescent="0.2">
      <c r="A213">
        <v>46750631</v>
      </c>
      <c r="B213" s="8">
        <v>45821</v>
      </c>
      <c r="E213" t="s">
        <v>185</v>
      </c>
      <c r="G213" t="s">
        <v>187</v>
      </c>
      <c r="I213" s="10">
        <v>9781429932882</v>
      </c>
      <c r="J213" s="10">
        <v>9780312427719</v>
      </c>
      <c r="K213" s="9"/>
      <c r="L213">
        <v>13.99</v>
      </c>
      <c r="M213">
        <v>11.52</v>
      </c>
      <c r="N213">
        <v>0</v>
      </c>
      <c r="O213">
        <v>1.73</v>
      </c>
      <c r="P213">
        <v>9.7899999999999991</v>
      </c>
      <c r="Q213">
        <v>0</v>
      </c>
      <c r="R213">
        <v>0</v>
      </c>
      <c r="S213">
        <f t="shared" si="4"/>
        <v>9.7899999999999991</v>
      </c>
      <c r="T213" t="s">
        <v>39</v>
      </c>
      <c r="U213" t="s">
        <v>40</v>
      </c>
      <c r="V213" t="s">
        <v>41</v>
      </c>
      <c r="W213" t="s">
        <v>49</v>
      </c>
      <c r="Y213" t="s">
        <v>188</v>
      </c>
      <c r="Z213" t="s">
        <v>50</v>
      </c>
      <c r="AA213" t="s">
        <v>51</v>
      </c>
      <c r="AB213">
        <v>92182</v>
      </c>
      <c r="AC213" t="s">
        <v>45</v>
      </c>
      <c r="AD213" t="s">
        <v>186</v>
      </c>
      <c r="AE213" t="s">
        <v>75</v>
      </c>
      <c r="AF213" t="s">
        <v>72</v>
      </c>
      <c r="AJ213" s="8">
        <v>45815</v>
      </c>
      <c r="AK213" t="str">
        <f t="shared" si="5"/>
        <v>EQUITABLE</v>
      </c>
      <c r="AL213" t="s">
        <v>43</v>
      </c>
    </row>
    <row r="214" spans="1:38" x14ac:dyDescent="0.2">
      <c r="A214">
        <v>46800816</v>
      </c>
      <c r="B214" s="8">
        <v>45825</v>
      </c>
      <c r="E214" t="s">
        <v>190</v>
      </c>
      <c r="G214" t="s">
        <v>192</v>
      </c>
      <c r="I214" s="10">
        <v>9781250080226</v>
      </c>
      <c r="J214" s="10">
        <v>9781250043238</v>
      </c>
      <c r="K214" s="9"/>
      <c r="L214">
        <v>8.99</v>
      </c>
      <c r="M214">
        <v>7.4</v>
      </c>
      <c r="N214">
        <v>0</v>
      </c>
      <c r="O214">
        <v>1.1100000000000001</v>
      </c>
      <c r="P214">
        <v>6.29</v>
      </c>
      <c r="Q214">
        <v>0</v>
      </c>
      <c r="R214">
        <v>0</v>
      </c>
      <c r="S214">
        <f t="shared" si="4"/>
        <v>6.29</v>
      </c>
      <c r="T214" t="s">
        <v>39</v>
      </c>
      <c r="U214" t="s">
        <v>40</v>
      </c>
      <c r="V214" t="s">
        <v>41</v>
      </c>
      <c r="W214" t="s">
        <v>49</v>
      </c>
      <c r="Y214" t="s">
        <v>73</v>
      </c>
      <c r="Z214" t="s">
        <v>193</v>
      </c>
      <c r="AA214" t="s">
        <v>194</v>
      </c>
      <c r="AB214">
        <v>87106</v>
      </c>
      <c r="AC214" t="s">
        <v>45</v>
      </c>
      <c r="AD214" t="s">
        <v>191</v>
      </c>
      <c r="AE214" t="s">
        <v>75</v>
      </c>
      <c r="AF214" t="s">
        <v>72</v>
      </c>
      <c r="AJ214" s="8">
        <v>45822</v>
      </c>
      <c r="AK214" t="str">
        <f t="shared" si="5"/>
        <v>INCLUSIVE</v>
      </c>
      <c r="AL214" t="s">
        <v>43</v>
      </c>
    </row>
    <row r="215" spans="1:38" x14ac:dyDescent="0.2">
      <c r="A215">
        <v>46800803</v>
      </c>
      <c r="B215" s="8">
        <v>45825</v>
      </c>
      <c r="E215" t="s">
        <v>190</v>
      </c>
      <c r="G215" t="s">
        <v>192</v>
      </c>
      <c r="I215" s="10">
        <v>9781250080226</v>
      </c>
      <c r="J215" s="10">
        <v>9781250043238</v>
      </c>
      <c r="K215" s="9"/>
      <c r="L215">
        <v>8.99</v>
      </c>
      <c r="M215">
        <v>7.4</v>
      </c>
      <c r="N215">
        <v>0</v>
      </c>
      <c r="O215">
        <v>1.1100000000000001</v>
      </c>
      <c r="P215">
        <v>6.29</v>
      </c>
      <c r="Q215">
        <v>0</v>
      </c>
      <c r="R215">
        <v>0</v>
      </c>
      <c r="S215">
        <f t="shared" si="4"/>
        <v>6.29</v>
      </c>
      <c r="T215" t="s">
        <v>39</v>
      </c>
      <c r="U215" t="s">
        <v>40</v>
      </c>
      <c r="V215" t="s">
        <v>41</v>
      </c>
      <c r="W215" t="s">
        <v>49</v>
      </c>
      <c r="Y215" t="s">
        <v>73</v>
      </c>
      <c r="Z215" t="s">
        <v>193</v>
      </c>
      <c r="AA215" t="s">
        <v>194</v>
      </c>
      <c r="AB215">
        <v>87106</v>
      </c>
      <c r="AC215" t="s">
        <v>45</v>
      </c>
      <c r="AD215" t="s">
        <v>191</v>
      </c>
      <c r="AE215" t="s">
        <v>75</v>
      </c>
      <c r="AF215" t="s">
        <v>72</v>
      </c>
      <c r="AJ215" s="8">
        <v>45822</v>
      </c>
      <c r="AK215" t="str">
        <f t="shared" si="5"/>
        <v>INCLUSIVE</v>
      </c>
      <c r="AL215" t="s">
        <v>43</v>
      </c>
    </row>
    <row r="216" spans="1:38" x14ac:dyDescent="0.2">
      <c r="A216">
        <v>46800998</v>
      </c>
      <c r="B216" s="8">
        <v>45825</v>
      </c>
      <c r="E216" t="s">
        <v>190</v>
      </c>
      <c r="G216" t="s">
        <v>192</v>
      </c>
      <c r="I216" s="10">
        <v>9781250080226</v>
      </c>
      <c r="J216" s="10">
        <v>9781250043238</v>
      </c>
      <c r="K216" s="9"/>
      <c r="L216">
        <v>8.99</v>
      </c>
      <c r="M216">
        <v>7.4</v>
      </c>
      <c r="N216">
        <v>0</v>
      </c>
      <c r="O216">
        <v>1.1100000000000001</v>
      </c>
      <c r="P216">
        <v>6.29</v>
      </c>
      <c r="Q216">
        <v>0</v>
      </c>
      <c r="R216">
        <v>0</v>
      </c>
      <c r="S216">
        <f t="shared" si="4"/>
        <v>6.29</v>
      </c>
      <c r="T216" t="s">
        <v>39</v>
      </c>
      <c r="U216" t="s">
        <v>40</v>
      </c>
      <c r="V216" t="s">
        <v>41</v>
      </c>
      <c r="W216" t="s">
        <v>49</v>
      </c>
      <c r="Y216" t="s">
        <v>73</v>
      </c>
      <c r="Z216" t="s">
        <v>193</v>
      </c>
      <c r="AA216" t="s">
        <v>194</v>
      </c>
      <c r="AB216">
        <v>87106</v>
      </c>
      <c r="AC216" t="s">
        <v>45</v>
      </c>
      <c r="AD216" t="s">
        <v>191</v>
      </c>
      <c r="AE216" t="s">
        <v>75</v>
      </c>
      <c r="AF216" t="s">
        <v>72</v>
      </c>
      <c r="AJ216" s="8">
        <v>45822</v>
      </c>
      <c r="AK216" t="str">
        <f t="shared" si="5"/>
        <v>INCLUSIVE</v>
      </c>
      <c r="AL216" t="s">
        <v>43</v>
      </c>
    </row>
    <row r="217" spans="1:38" x14ac:dyDescent="0.2">
      <c r="A217">
        <v>46750649</v>
      </c>
      <c r="B217" s="8">
        <v>45821</v>
      </c>
      <c r="E217" t="s">
        <v>185</v>
      </c>
      <c r="G217" t="s">
        <v>187</v>
      </c>
      <c r="I217" s="10">
        <v>9781429932882</v>
      </c>
      <c r="J217" s="10">
        <v>9780312427719</v>
      </c>
      <c r="K217" s="9"/>
      <c r="L217">
        <v>13.99</v>
      </c>
      <c r="M217">
        <v>11.52</v>
      </c>
      <c r="N217">
        <v>0</v>
      </c>
      <c r="O217">
        <v>1.73</v>
      </c>
      <c r="P217">
        <v>9.7899999999999991</v>
      </c>
      <c r="Q217">
        <v>0</v>
      </c>
      <c r="R217">
        <v>0</v>
      </c>
      <c r="S217">
        <f t="shared" si="4"/>
        <v>9.7899999999999991</v>
      </c>
      <c r="T217" t="s">
        <v>39</v>
      </c>
      <c r="U217" t="s">
        <v>40</v>
      </c>
      <c r="V217" t="s">
        <v>41</v>
      </c>
      <c r="W217" t="s">
        <v>49</v>
      </c>
      <c r="Y217" t="s">
        <v>188</v>
      </c>
      <c r="Z217" t="s">
        <v>50</v>
      </c>
      <c r="AA217" t="s">
        <v>51</v>
      </c>
      <c r="AB217">
        <v>92182</v>
      </c>
      <c r="AC217" t="s">
        <v>45</v>
      </c>
      <c r="AD217" t="s">
        <v>186</v>
      </c>
      <c r="AE217" t="s">
        <v>75</v>
      </c>
      <c r="AF217" t="s">
        <v>72</v>
      </c>
      <c r="AJ217" s="8">
        <v>45815</v>
      </c>
      <c r="AK217" t="str">
        <f t="shared" si="5"/>
        <v>EQUITABLE</v>
      </c>
      <c r="AL217" t="s">
        <v>43</v>
      </c>
    </row>
    <row r="218" spans="1:38" x14ac:dyDescent="0.2">
      <c r="A218">
        <v>46935206</v>
      </c>
      <c r="B218" s="8">
        <v>45838</v>
      </c>
      <c r="E218" t="s">
        <v>180</v>
      </c>
      <c r="G218" t="s">
        <v>182</v>
      </c>
      <c r="I218" s="10">
        <v>9781429929684</v>
      </c>
      <c r="J218" s="10">
        <v>9780805090161</v>
      </c>
      <c r="K218" s="9"/>
      <c r="L218">
        <v>14.99</v>
      </c>
      <c r="M218">
        <v>9.8699999999999992</v>
      </c>
      <c r="N218">
        <v>0</v>
      </c>
      <c r="O218">
        <v>1.48</v>
      </c>
      <c r="P218">
        <v>8.39</v>
      </c>
      <c r="Q218">
        <v>0</v>
      </c>
      <c r="R218">
        <v>0</v>
      </c>
      <c r="S218">
        <f t="shared" si="4"/>
        <v>8.39</v>
      </c>
      <c r="T218" t="s">
        <v>39</v>
      </c>
      <c r="U218" t="s">
        <v>40</v>
      </c>
      <c r="V218" t="s">
        <v>41</v>
      </c>
      <c r="W218" t="s">
        <v>49</v>
      </c>
      <c r="Y218" t="s">
        <v>73</v>
      </c>
      <c r="Z218" t="s">
        <v>183</v>
      </c>
      <c r="AA218" t="s">
        <v>51</v>
      </c>
      <c r="AB218">
        <v>94061</v>
      </c>
      <c r="AC218" t="s">
        <v>45</v>
      </c>
      <c r="AD218" t="s">
        <v>181</v>
      </c>
      <c r="AE218" t="s">
        <v>75</v>
      </c>
      <c r="AF218" t="s">
        <v>72</v>
      </c>
      <c r="AJ218" s="8">
        <v>45824</v>
      </c>
      <c r="AK218" t="str">
        <f t="shared" si="5"/>
        <v>INCLUSIVE</v>
      </c>
      <c r="AL218" t="s">
        <v>43</v>
      </c>
    </row>
    <row r="219" spans="1:38" x14ac:dyDescent="0.2">
      <c r="A219">
        <v>46750657</v>
      </c>
      <c r="B219" s="8">
        <v>45821</v>
      </c>
      <c r="E219" t="s">
        <v>185</v>
      </c>
      <c r="G219" t="s">
        <v>187</v>
      </c>
      <c r="I219" s="10">
        <v>9781429932882</v>
      </c>
      <c r="J219" s="10">
        <v>9780312427719</v>
      </c>
      <c r="K219" s="9"/>
      <c r="L219">
        <v>13.99</v>
      </c>
      <c r="M219">
        <v>11.52</v>
      </c>
      <c r="N219">
        <v>0</v>
      </c>
      <c r="O219">
        <v>1.73</v>
      </c>
      <c r="P219">
        <v>9.7899999999999991</v>
      </c>
      <c r="Q219">
        <v>0</v>
      </c>
      <c r="R219">
        <v>0</v>
      </c>
      <c r="S219">
        <f t="shared" si="4"/>
        <v>9.7899999999999991</v>
      </c>
      <c r="T219" t="s">
        <v>39</v>
      </c>
      <c r="U219" t="s">
        <v>40</v>
      </c>
      <c r="V219" t="s">
        <v>41</v>
      </c>
      <c r="W219" t="s">
        <v>49</v>
      </c>
      <c r="Y219" t="s">
        <v>188</v>
      </c>
      <c r="Z219" t="s">
        <v>50</v>
      </c>
      <c r="AA219" t="s">
        <v>51</v>
      </c>
      <c r="AB219">
        <v>92182</v>
      </c>
      <c r="AC219" t="s">
        <v>45</v>
      </c>
      <c r="AD219" t="s">
        <v>186</v>
      </c>
      <c r="AE219" t="s">
        <v>75</v>
      </c>
      <c r="AF219" t="s">
        <v>72</v>
      </c>
      <c r="AJ219" s="8">
        <v>45815</v>
      </c>
      <c r="AK219" t="str">
        <f t="shared" si="5"/>
        <v>EQUITABLE</v>
      </c>
      <c r="AL219" t="s">
        <v>43</v>
      </c>
    </row>
    <row r="220" spans="1:38" x14ac:dyDescent="0.2">
      <c r="A220">
        <v>46649592</v>
      </c>
      <c r="B220" s="8">
        <v>45813</v>
      </c>
      <c r="E220" t="s">
        <v>207</v>
      </c>
      <c r="G220" t="s">
        <v>209</v>
      </c>
      <c r="I220" s="10">
        <v>9780374716684</v>
      </c>
      <c r="J220" s="10">
        <v>9780374166632</v>
      </c>
      <c r="K220" s="9"/>
      <c r="L220">
        <v>11.99</v>
      </c>
      <c r="M220">
        <v>9.8699999999999992</v>
      </c>
      <c r="N220">
        <v>0</v>
      </c>
      <c r="O220">
        <v>1.48</v>
      </c>
      <c r="P220">
        <v>8.39</v>
      </c>
      <c r="Q220">
        <v>0</v>
      </c>
      <c r="R220">
        <v>0</v>
      </c>
      <c r="S220">
        <f t="shared" si="4"/>
        <v>8.39</v>
      </c>
      <c r="T220" t="s">
        <v>39</v>
      </c>
      <c r="U220" t="s">
        <v>40</v>
      </c>
      <c r="V220" t="s">
        <v>41</v>
      </c>
      <c r="W220" t="s">
        <v>49</v>
      </c>
      <c r="Y220" t="s">
        <v>73</v>
      </c>
      <c r="Z220" t="s">
        <v>210</v>
      </c>
      <c r="AA220" t="s">
        <v>122</v>
      </c>
      <c r="AB220">
        <v>59715</v>
      </c>
      <c r="AC220" t="s">
        <v>45</v>
      </c>
      <c r="AD220" t="s">
        <v>208</v>
      </c>
      <c r="AE220" t="s">
        <v>75</v>
      </c>
      <c r="AF220" t="s">
        <v>72</v>
      </c>
      <c r="AJ220" s="8">
        <v>45811</v>
      </c>
      <c r="AK220" t="str">
        <f t="shared" si="5"/>
        <v>INCLUSIVE</v>
      </c>
      <c r="AL220" t="s">
        <v>43</v>
      </c>
    </row>
    <row r="221" spans="1:38" x14ac:dyDescent="0.2">
      <c r="A221">
        <v>46716480</v>
      </c>
      <c r="B221" s="8">
        <v>45820</v>
      </c>
      <c r="E221" t="s">
        <v>130</v>
      </c>
      <c r="G221" t="s">
        <v>131</v>
      </c>
      <c r="I221" s="10">
        <v>9781250799388</v>
      </c>
      <c r="K221" s="9"/>
      <c r="L221">
        <v>9.99</v>
      </c>
      <c r="M221">
        <v>8.23</v>
      </c>
      <c r="N221">
        <v>0</v>
      </c>
      <c r="O221">
        <v>1.24</v>
      </c>
      <c r="P221">
        <v>6.99</v>
      </c>
      <c r="Q221">
        <v>0</v>
      </c>
      <c r="R221">
        <v>0</v>
      </c>
      <c r="S221">
        <f t="shared" si="4"/>
        <v>6.99</v>
      </c>
      <c r="T221" t="s">
        <v>39</v>
      </c>
      <c r="U221" t="s">
        <v>40</v>
      </c>
      <c r="V221" t="s">
        <v>41</v>
      </c>
      <c r="W221" t="s">
        <v>49</v>
      </c>
      <c r="Y221" t="s">
        <v>73</v>
      </c>
      <c r="Z221" t="s">
        <v>74</v>
      </c>
      <c r="AA221" t="s">
        <v>54</v>
      </c>
      <c r="AB221">
        <v>80202</v>
      </c>
      <c r="AC221" t="s">
        <v>45</v>
      </c>
      <c r="AD221" t="s">
        <v>189</v>
      </c>
      <c r="AE221" t="s">
        <v>75</v>
      </c>
      <c r="AF221" t="s">
        <v>72</v>
      </c>
      <c r="AJ221" s="8">
        <v>45819</v>
      </c>
      <c r="AK221" t="str">
        <f t="shared" si="5"/>
        <v>INCLUSIVE</v>
      </c>
      <c r="AL221" t="s">
        <v>43</v>
      </c>
    </row>
    <row r="222" spans="1:38" x14ac:dyDescent="0.2">
      <c r="A222">
        <v>46750623</v>
      </c>
      <c r="B222" s="8">
        <v>45821</v>
      </c>
      <c r="E222" t="s">
        <v>185</v>
      </c>
      <c r="G222" t="s">
        <v>187</v>
      </c>
      <c r="I222" s="10">
        <v>9781429932882</v>
      </c>
      <c r="J222" s="10">
        <v>9780312427719</v>
      </c>
      <c r="K222" s="9"/>
      <c r="L222">
        <v>13.99</v>
      </c>
      <c r="M222">
        <v>11.52</v>
      </c>
      <c r="N222">
        <v>0</v>
      </c>
      <c r="O222">
        <v>1.73</v>
      </c>
      <c r="P222">
        <v>9.7899999999999991</v>
      </c>
      <c r="Q222">
        <v>0</v>
      </c>
      <c r="R222">
        <v>0</v>
      </c>
      <c r="S222">
        <f t="shared" si="4"/>
        <v>9.7899999999999991</v>
      </c>
      <c r="T222" t="s">
        <v>39</v>
      </c>
      <c r="U222" t="s">
        <v>40</v>
      </c>
      <c r="V222" t="s">
        <v>41</v>
      </c>
      <c r="W222" t="s">
        <v>49</v>
      </c>
      <c r="Y222" t="s">
        <v>188</v>
      </c>
      <c r="Z222" t="s">
        <v>50</v>
      </c>
      <c r="AA222" t="s">
        <v>51</v>
      </c>
      <c r="AB222">
        <v>92182</v>
      </c>
      <c r="AC222" t="s">
        <v>45</v>
      </c>
      <c r="AD222" t="s">
        <v>186</v>
      </c>
      <c r="AE222" t="s">
        <v>75</v>
      </c>
      <c r="AF222" t="s">
        <v>72</v>
      </c>
      <c r="AJ222" s="8">
        <v>45815</v>
      </c>
      <c r="AK222" t="str">
        <f t="shared" si="5"/>
        <v>EQUITABLE</v>
      </c>
      <c r="AL222" t="s">
        <v>43</v>
      </c>
    </row>
    <row r="223" spans="1:38" x14ac:dyDescent="0.2">
      <c r="A223">
        <v>46750057</v>
      </c>
      <c r="B223" s="8">
        <v>45821</v>
      </c>
      <c r="E223" t="s">
        <v>185</v>
      </c>
      <c r="G223" t="s">
        <v>201</v>
      </c>
      <c r="I223" s="10">
        <v>9781429972871</v>
      </c>
      <c r="J223" s="10">
        <v>9780765319852</v>
      </c>
      <c r="K223" s="9"/>
      <c r="L223">
        <v>9.99</v>
      </c>
      <c r="M223">
        <v>8.23</v>
      </c>
      <c r="N223">
        <v>0</v>
      </c>
      <c r="O223">
        <v>1.24</v>
      </c>
      <c r="P223">
        <v>6.99</v>
      </c>
      <c r="Q223">
        <v>0</v>
      </c>
      <c r="R223">
        <v>0</v>
      </c>
      <c r="S223">
        <f t="shared" si="4"/>
        <v>6.99</v>
      </c>
      <c r="T223" t="s">
        <v>39</v>
      </c>
      <c r="U223" t="s">
        <v>40</v>
      </c>
      <c r="V223" t="s">
        <v>41</v>
      </c>
      <c r="W223" t="s">
        <v>49</v>
      </c>
      <c r="Y223" t="s">
        <v>188</v>
      </c>
      <c r="Z223" t="s">
        <v>50</v>
      </c>
      <c r="AA223" t="s">
        <v>51</v>
      </c>
      <c r="AB223">
        <v>92182</v>
      </c>
      <c r="AC223" t="s">
        <v>45</v>
      </c>
      <c r="AD223" t="s">
        <v>200</v>
      </c>
      <c r="AE223" t="s">
        <v>75</v>
      </c>
      <c r="AF223" t="s">
        <v>72</v>
      </c>
      <c r="AJ223" s="8">
        <v>45815</v>
      </c>
      <c r="AK223" t="str">
        <f t="shared" si="5"/>
        <v>EQUITABLE</v>
      </c>
      <c r="AL223" t="s">
        <v>43</v>
      </c>
    </row>
    <row r="224" spans="1:38" x14ac:dyDescent="0.2">
      <c r="A224">
        <v>46935720</v>
      </c>
      <c r="B224" s="8">
        <v>45838</v>
      </c>
      <c r="E224" t="s">
        <v>202</v>
      </c>
      <c r="G224" t="s">
        <v>204</v>
      </c>
      <c r="I224" s="10">
        <v>9781250196699</v>
      </c>
      <c r="J224" s="10">
        <v>9781250196682</v>
      </c>
      <c r="K224" s="9"/>
      <c r="L224">
        <v>11.99</v>
      </c>
      <c r="M224">
        <v>9.8699999999999992</v>
      </c>
      <c r="N224">
        <v>0</v>
      </c>
      <c r="O224">
        <v>1.48</v>
      </c>
      <c r="P224">
        <v>8.39</v>
      </c>
      <c r="Q224">
        <v>0</v>
      </c>
      <c r="R224">
        <v>0</v>
      </c>
      <c r="S224">
        <f t="shared" si="4"/>
        <v>8.39</v>
      </c>
      <c r="T224" t="s">
        <v>39</v>
      </c>
      <c r="U224" t="s">
        <v>40</v>
      </c>
      <c r="V224" t="s">
        <v>41</v>
      </c>
      <c r="W224" t="s">
        <v>49</v>
      </c>
      <c r="Y224" t="s">
        <v>73</v>
      </c>
      <c r="Z224" t="s">
        <v>205</v>
      </c>
      <c r="AA224" t="s">
        <v>51</v>
      </c>
      <c r="AB224">
        <v>94402</v>
      </c>
      <c r="AC224" t="s">
        <v>45</v>
      </c>
      <c r="AD224" t="s">
        <v>203</v>
      </c>
      <c r="AE224" t="s">
        <v>75</v>
      </c>
      <c r="AF224" t="s">
        <v>72</v>
      </c>
      <c r="AJ224" s="8">
        <v>45824</v>
      </c>
      <c r="AK224" t="str">
        <f t="shared" si="5"/>
        <v>INCLUSIVE</v>
      </c>
      <c r="AL224" t="s">
        <v>43</v>
      </c>
    </row>
    <row r="225" spans="1:38" x14ac:dyDescent="0.2">
      <c r="A225">
        <v>46750626</v>
      </c>
      <c r="B225" s="8">
        <v>45821</v>
      </c>
      <c r="E225" t="s">
        <v>185</v>
      </c>
      <c r="G225" t="s">
        <v>187</v>
      </c>
      <c r="I225" s="10">
        <v>9781429932882</v>
      </c>
      <c r="J225" s="10">
        <v>9780312427719</v>
      </c>
      <c r="K225" s="9"/>
      <c r="L225">
        <v>13.99</v>
      </c>
      <c r="M225">
        <v>11.52</v>
      </c>
      <c r="N225">
        <v>0</v>
      </c>
      <c r="O225">
        <v>1.73</v>
      </c>
      <c r="P225">
        <v>9.7899999999999991</v>
      </c>
      <c r="Q225">
        <v>0</v>
      </c>
      <c r="R225">
        <v>0</v>
      </c>
      <c r="S225">
        <f t="shared" si="4"/>
        <v>9.7899999999999991</v>
      </c>
      <c r="T225" t="s">
        <v>39</v>
      </c>
      <c r="U225" t="s">
        <v>40</v>
      </c>
      <c r="V225" t="s">
        <v>41</v>
      </c>
      <c r="W225" t="s">
        <v>49</v>
      </c>
      <c r="Y225" t="s">
        <v>188</v>
      </c>
      <c r="Z225" t="s">
        <v>50</v>
      </c>
      <c r="AA225" t="s">
        <v>51</v>
      </c>
      <c r="AB225">
        <v>92182</v>
      </c>
      <c r="AC225" t="s">
        <v>45</v>
      </c>
      <c r="AD225" t="s">
        <v>186</v>
      </c>
      <c r="AE225" t="s">
        <v>75</v>
      </c>
      <c r="AF225" t="s">
        <v>72</v>
      </c>
      <c r="AJ225" s="8">
        <v>45815</v>
      </c>
      <c r="AK225" t="str">
        <f t="shared" si="5"/>
        <v>EQUITABLE</v>
      </c>
      <c r="AL225" t="s">
        <v>43</v>
      </c>
    </row>
    <row r="226" spans="1:38" x14ac:dyDescent="0.2">
      <c r="A226">
        <v>46750689</v>
      </c>
      <c r="B226" s="8">
        <v>45821</v>
      </c>
      <c r="E226" t="s">
        <v>185</v>
      </c>
      <c r="G226" t="s">
        <v>187</v>
      </c>
      <c r="I226" s="10">
        <v>9781429932882</v>
      </c>
      <c r="J226" s="10">
        <v>9780312427719</v>
      </c>
      <c r="K226" s="9"/>
      <c r="L226">
        <v>13.99</v>
      </c>
      <c r="M226">
        <v>11.52</v>
      </c>
      <c r="N226">
        <v>0</v>
      </c>
      <c r="O226">
        <v>1.73</v>
      </c>
      <c r="P226">
        <v>9.7899999999999991</v>
      </c>
      <c r="Q226">
        <v>0</v>
      </c>
      <c r="R226">
        <v>0</v>
      </c>
      <c r="S226">
        <f t="shared" ref="S226:S242" si="6">P226+Q226+R226</f>
        <v>9.7899999999999991</v>
      </c>
      <c r="T226" t="s">
        <v>39</v>
      </c>
      <c r="U226" t="s">
        <v>40</v>
      </c>
      <c r="V226" t="s">
        <v>41</v>
      </c>
      <c r="W226" t="s">
        <v>49</v>
      </c>
      <c r="Y226" t="s">
        <v>188</v>
      </c>
      <c r="Z226" t="s">
        <v>50</v>
      </c>
      <c r="AA226" t="s">
        <v>51</v>
      </c>
      <c r="AB226">
        <v>92182</v>
      </c>
      <c r="AC226" t="s">
        <v>45</v>
      </c>
      <c r="AD226" t="s">
        <v>186</v>
      </c>
      <c r="AE226" t="s">
        <v>75</v>
      </c>
      <c r="AF226" t="s">
        <v>72</v>
      </c>
      <c r="AJ226" s="8">
        <v>45815</v>
      </c>
      <c r="AK226" t="str">
        <f t="shared" ref="AK226:AK242" si="7">UPPER(Y226)</f>
        <v>EQUITABLE</v>
      </c>
      <c r="AL226" t="s">
        <v>43</v>
      </c>
    </row>
    <row r="227" spans="1:38" x14ac:dyDescent="0.2">
      <c r="A227">
        <v>46800935</v>
      </c>
      <c r="B227" s="8">
        <v>45825</v>
      </c>
      <c r="E227" t="s">
        <v>190</v>
      </c>
      <c r="G227" t="s">
        <v>192</v>
      </c>
      <c r="I227" s="10">
        <v>9781250080226</v>
      </c>
      <c r="J227" s="10">
        <v>9781250043238</v>
      </c>
      <c r="K227" s="9"/>
      <c r="L227">
        <v>8.99</v>
      </c>
      <c r="M227">
        <v>7.4</v>
      </c>
      <c r="N227">
        <v>0</v>
      </c>
      <c r="O227">
        <v>1.1100000000000001</v>
      </c>
      <c r="P227">
        <v>6.29</v>
      </c>
      <c r="Q227">
        <v>0</v>
      </c>
      <c r="R227">
        <v>0</v>
      </c>
      <c r="S227">
        <f t="shared" si="6"/>
        <v>6.29</v>
      </c>
      <c r="T227" t="s">
        <v>39</v>
      </c>
      <c r="U227" t="s">
        <v>40</v>
      </c>
      <c r="V227" t="s">
        <v>41</v>
      </c>
      <c r="W227" t="s">
        <v>49</v>
      </c>
      <c r="Y227" t="s">
        <v>73</v>
      </c>
      <c r="Z227" t="s">
        <v>193</v>
      </c>
      <c r="AA227" t="s">
        <v>194</v>
      </c>
      <c r="AB227">
        <v>87106</v>
      </c>
      <c r="AC227" t="s">
        <v>45</v>
      </c>
      <c r="AD227" t="s">
        <v>191</v>
      </c>
      <c r="AE227" t="s">
        <v>75</v>
      </c>
      <c r="AF227" t="s">
        <v>72</v>
      </c>
      <c r="AJ227" s="8">
        <v>45822</v>
      </c>
      <c r="AK227" t="str">
        <f t="shared" si="7"/>
        <v>INCLUSIVE</v>
      </c>
      <c r="AL227" t="s">
        <v>43</v>
      </c>
    </row>
    <row r="228" spans="1:38" x14ac:dyDescent="0.2">
      <c r="A228">
        <v>46935687</v>
      </c>
      <c r="B228" s="8">
        <v>45838</v>
      </c>
      <c r="E228" t="s">
        <v>202</v>
      </c>
      <c r="G228" t="s">
        <v>204</v>
      </c>
      <c r="I228" s="10">
        <v>9781250196699</v>
      </c>
      <c r="J228" s="10">
        <v>9781250196682</v>
      </c>
      <c r="K228" s="9"/>
      <c r="L228">
        <v>11.99</v>
      </c>
      <c r="M228">
        <v>9.8699999999999992</v>
      </c>
      <c r="N228">
        <v>0</v>
      </c>
      <c r="O228">
        <v>1.48</v>
      </c>
      <c r="P228">
        <v>8.39</v>
      </c>
      <c r="Q228">
        <v>0</v>
      </c>
      <c r="R228">
        <v>0</v>
      </c>
      <c r="S228">
        <f t="shared" si="6"/>
        <v>8.39</v>
      </c>
      <c r="T228" t="s">
        <v>39</v>
      </c>
      <c r="U228" t="s">
        <v>40</v>
      </c>
      <c r="V228" t="s">
        <v>41</v>
      </c>
      <c r="W228" t="s">
        <v>49</v>
      </c>
      <c r="Y228" t="s">
        <v>73</v>
      </c>
      <c r="Z228" t="s">
        <v>205</v>
      </c>
      <c r="AA228" t="s">
        <v>51</v>
      </c>
      <c r="AB228">
        <v>94402</v>
      </c>
      <c r="AC228" t="s">
        <v>45</v>
      </c>
      <c r="AD228" t="s">
        <v>203</v>
      </c>
      <c r="AE228" t="s">
        <v>75</v>
      </c>
      <c r="AF228" t="s">
        <v>72</v>
      </c>
      <c r="AJ228" s="8">
        <v>45824</v>
      </c>
      <c r="AK228" t="str">
        <f t="shared" si="7"/>
        <v>INCLUSIVE</v>
      </c>
      <c r="AL228" t="s">
        <v>43</v>
      </c>
    </row>
    <row r="229" spans="1:38" x14ac:dyDescent="0.2">
      <c r="A229">
        <v>46750659</v>
      </c>
      <c r="B229" s="8">
        <v>45821</v>
      </c>
      <c r="E229" t="s">
        <v>185</v>
      </c>
      <c r="G229" t="s">
        <v>187</v>
      </c>
      <c r="I229" s="10">
        <v>9781429932882</v>
      </c>
      <c r="J229" s="10">
        <v>9780312427719</v>
      </c>
      <c r="K229" s="9"/>
      <c r="L229">
        <v>13.99</v>
      </c>
      <c r="M229">
        <v>11.52</v>
      </c>
      <c r="N229">
        <v>0</v>
      </c>
      <c r="O229">
        <v>1.73</v>
      </c>
      <c r="P229">
        <v>9.7899999999999991</v>
      </c>
      <c r="Q229">
        <v>0</v>
      </c>
      <c r="R229">
        <v>0</v>
      </c>
      <c r="S229">
        <f t="shared" si="6"/>
        <v>9.7899999999999991</v>
      </c>
      <c r="T229" t="s">
        <v>39</v>
      </c>
      <c r="U229" t="s">
        <v>40</v>
      </c>
      <c r="V229" t="s">
        <v>41</v>
      </c>
      <c r="W229" t="s">
        <v>49</v>
      </c>
      <c r="Y229" t="s">
        <v>188</v>
      </c>
      <c r="Z229" t="s">
        <v>50</v>
      </c>
      <c r="AA229" t="s">
        <v>51</v>
      </c>
      <c r="AB229">
        <v>92182</v>
      </c>
      <c r="AC229" t="s">
        <v>45</v>
      </c>
      <c r="AD229" t="s">
        <v>186</v>
      </c>
      <c r="AE229" t="s">
        <v>75</v>
      </c>
      <c r="AF229" t="s">
        <v>72</v>
      </c>
      <c r="AJ229" s="8">
        <v>45815</v>
      </c>
      <c r="AK229" t="str">
        <f t="shared" si="7"/>
        <v>EQUITABLE</v>
      </c>
      <c r="AL229" t="s">
        <v>43</v>
      </c>
    </row>
    <row r="230" spans="1:38" x14ac:dyDescent="0.2">
      <c r="A230">
        <v>46750656</v>
      </c>
      <c r="B230" s="8">
        <v>45821</v>
      </c>
      <c r="E230" t="s">
        <v>185</v>
      </c>
      <c r="G230" t="s">
        <v>187</v>
      </c>
      <c r="I230" s="10">
        <v>9781429932882</v>
      </c>
      <c r="J230" s="10">
        <v>9780312427719</v>
      </c>
      <c r="K230" s="9"/>
      <c r="L230">
        <v>13.99</v>
      </c>
      <c r="M230">
        <v>11.52</v>
      </c>
      <c r="N230">
        <v>0</v>
      </c>
      <c r="O230">
        <v>1.73</v>
      </c>
      <c r="P230">
        <v>9.7899999999999991</v>
      </c>
      <c r="Q230">
        <v>0</v>
      </c>
      <c r="R230">
        <v>0</v>
      </c>
      <c r="S230">
        <f t="shared" si="6"/>
        <v>9.7899999999999991</v>
      </c>
      <c r="T230" t="s">
        <v>39</v>
      </c>
      <c r="U230" t="s">
        <v>40</v>
      </c>
      <c r="V230" t="s">
        <v>41</v>
      </c>
      <c r="W230" t="s">
        <v>49</v>
      </c>
      <c r="Y230" t="s">
        <v>188</v>
      </c>
      <c r="Z230" t="s">
        <v>50</v>
      </c>
      <c r="AA230" t="s">
        <v>51</v>
      </c>
      <c r="AB230">
        <v>92182</v>
      </c>
      <c r="AC230" t="s">
        <v>45</v>
      </c>
      <c r="AD230" t="s">
        <v>186</v>
      </c>
      <c r="AE230" t="s">
        <v>75</v>
      </c>
      <c r="AF230" t="s">
        <v>72</v>
      </c>
      <c r="AJ230" s="8">
        <v>45815</v>
      </c>
      <c r="AK230" t="str">
        <f t="shared" si="7"/>
        <v>EQUITABLE</v>
      </c>
      <c r="AL230" t="s">
        <v>43</v>
      </c>
    </row>
    <row r="231" spans="1:38" x14ac:dyDescent="0.2">
      <c r="A231">
        <v>46935201</v>
      </c>
      <c r="B231" s="8">
        <v>45838</v>
      </c>
      <c r="E231" t="s">
        <v>180</v>
      </c>
      <c r="G231" t="s">
        <v>182</v>
      </c>
      <c r="I231" s="10">
        <v>9781429929684</v>
      </c>
      <c r="J231" s="10">
        <v>9780805090161</v>
      </c>
      <c r="K231" s="9"/>
      <c r="L231">
        <v>14.99</v>
      </c>
      <c r="M231">
        <v>9.8699999999999992</v>
      </c>
      <c r="N231">
        <v>0</v>
      </c>
      <c r="O231">
        <v>1.48</v>
      </c>
      <c r="P231">
        <v>8.39</v>
      </c>
      <c r="Q231">
        <v>0</v>
      </c>
      <c r="R231">
        <v>0</v>
      </c>
      <c r="S231">
        <f t="shared" si="6"/>
        <v>8.39</v>
      </c>
      <c r="T231" t="s">
        <v>39</v>
      </c>
      <c r="U231" t="s">
        <v>40</v>
      </c>
      <c r="V231" t="s">
        <v>41</v>
      </c>
      <c r="W231" t="s">
        <v>49</v>
      </c>
      <c r="Y231" t="s">
        <v>73</v>
      </c>
      <c r="Z231" t="s">
        <v>183</v>
      </c>
      <c r="AA231" t="s">
        <v>51</v>
      </c>
      <c r="AB231">
        <v>94061</v>
      </c>
      <c r="AC231" t="s">
        <v>45</v>
      </c>
      <c r="AD231" t="s">
        <v>181</v>
      </c>
      <c r="AE231" t="s">
        <v>75</v>
      </c>
      <c r="AF231" t="s">
        <v>72</v>
      </c>
      <c r="AJ231" s="8">
        <v>45824</v>
      </c>
      <c r="AK231" t="str">
        <f t="shared" si="7"/>
        <v>INCLUSIVE</v>
      </c>
      <c r="AL231" t="s">
        <v>43</v>
      </c>
    </row>
    <row r="232" spans="1:38" x14ac:dyDescent="0.2">
      <c r="A232">
        <v>46750628</v>
      </c>
      <c r="B232" s="8">
        <v>45821</v>
      </c>
      <c r="E232" t="s">
        <v>185</v>
      </c>
      <c r="G232" t="s">
        <v>187</v>
      </c>
      <c r="I232" s="10">
        <v>9781429932882</v>
      </c>
      <c r="J232" s="10">
        <v>9780312427719</v>
      </c>
      <c r="K232" s="9"/>
      <c r="L232">
        <v>13.99</v>
      </c>
      <c r="M232">
        <v>11.52</v>
      </c>
      <c r="N232">
        <v>0</v>
      </c>
      <c r="O232">
        <v>1.73</v>
      </c>
      <c r="P232">
        <v>9.7899999999999991</v>
      </c>
      <c r="Q232">
        <v>0</v>
      </c>
      <c r="R232">
        <v>0</v>
      </c>
      <c r="S232">
        <f t="shared" si="6"/>
        <v>9.7899999999999991</v>
      </c>
      <c r="T232" t="s">
        <v>39</v>
      </c>
      <c r="U232" t="s">
        <v>40</v>
      </c>
      <c r="V232" t="s">
        <v>41</v>
      </c>
      <c r="W232" t="s">
        <v>49</v>
      </c>
      <c r="Y232" t="s">
        <v>188</v>
      </c>
      <c r="Z232" t="s">
        <v>50</v>
      </c>
      <c r="AA232" t="s">
        <v>51</v>
      </c>
      <c r="AB232">
        <v>92182</v>
      </c>
      <c r="AC232" t="s">
        <v>45</v>
      </c>
      <c r="AD232" t="s">
        <v>186</v>
      </c>
      <c r="AE232" t="s">
        <v>75</v>
      </c>
      <c r="AF232" t="s">
        <v>72</v>
      </c>
      <c r="AJ232" s="8">
        <v>45815</v>
      </c>
      <c r="AK232" t="str">
        <f t="shared" si="7"/>
        <v>EQUITABLE</v>
      </c>
      <c r="AL232" t="s">
        <v>43</v>
      </c>
    </row>
    <row r="233" spans="1:38" x14ac:dyDescent="0.2">
      <c r="A233">
        <v>46750654</v>
      </c>
      <c r="B233" s="8">
        <v>45821</v>
      </c>
      <c r="E233" t="s">
        <v>185</v>
      </c>
      <c r="G233" t="s">
        <v>187</v>
      </c>
      <c r="I233" s="10">
        <v>9781429932882</v>
      </c>
      <c r="J233" s="10">
        <v>9780312427719</v>
      </c>
      <c r="K233" s="9"/>
      <c r="L233">
        <v>13.99</v>
      </c>
      <c r="M233">
        <v>11.52</v>
      </c>
      <c r="N233">
        <v>0</v>
      </c>
      <c r="O233">
        <v>1.73</v>
      </c>
      <c r="P233">
        <v>9.7899999999999991</v>
      </c>
      <c r="Q233">
        <v>0</v>
      </c>
      <c r="R233">
        <v>0</v>
      </c>
      <c r="S233">
        <f t="shared" si="6"/>
        <v>9.7899999999999991</v>
      </c>
      <c r="T233" t="s">
        <v>39</v>
      </c>
      <c r="U233" t="s">
        <v>40</v>
      </c>
      <c r="V233" t="s">
        <v>41</v>
      </c>
      <c r="W233" t="s">
        <v>49</v>
      </c>
      <c r="Y233" t="s">
        <v>188</v>
      </c>
      <c r="Z233" t="s">
        <v>50</v>
      </c>
      <c r="AA233" t="s">
        <v>51</v>
      </c>
      <c r="AB233">
        <v>92182</v>
      </c>
      <c r="AC233" t="s">
        <v>45</v>
      </c>
      <c r="AD233" t="s">
        <v>186</v>
      </c>
      <c r="AE233" t="s">
        <v>75</v>
      </c>
      <c r="AF233" t="s">
        <v>72</v>
      </c>
      <c r="AJ233" s="8">
        <v>45815</v>
      </c>
      <c r="AK233" t="str">
        <f t="shared" si="7"/>
        <v>EQUITABLE</v>
      </c>
      <c r="AL233" t="s">
        <v>43</v>
      </c>
    </row>
    <row r="234" spans="1:38" x14ac:dyDescent="0.2">
      <c r="A234">
        <v>46750621</v>
      </c>
      <c r="B234" s="8">
        <v>45821</v>
      </c>
      <c r="E234" t="s">
        <v>185</v>
      </c>
      <c r="G234" t="s">
        <v>187</v>
      </c>
      <c r="I234" s="10">
        <v>9781429932882</v>
      </c>
      <c r="J234" s="10">
        <v>9780312427719</v>
      </c>
      <c r="K234" s="9"/>
      <c r="L234">
        <v>13.99</v>
      </c>
      <c r="M234">
        <v>11.52</v>
      </c>
      <c r="N234">
        <v>0</v>
      </c>
      <c r="O234">
        <v>1.73</v>
      </c>
      <c r="P234">
        <v>9.7899999999999991</v>
      </c>
      <c r="Q234">
        <v>0</v>
      </c>
      <c r="R234">
        <v>0</v>
      </c>
      <c r="S234">
        <f t="shared" si="6"/>
        <v>9.7899999999999991</v>
      </c>
      <c r="T234" t="s">
        <v>39</v>
      </c>
      <c r="U234" t="s">
        <v>40</v>
      </c>
      <c r="V234" t="s">
        <v>41</v>
      </c>
      <c r="W234" t="s">
        <v>49</v>
      </c>
      <c r="Y234" t="s">
        <v>188</v>
      </c>
      <c r="Z234" t="s">
        <v>50</v>
      </c>
      <c r="AA234" t="s">
        <v>51</v>
      </c>
      <c r="AB234">
        <v>92182</v>
      </c>
      <c r="AC234" t="s">
        <v>45</v>
      </c>
      <c r="AD234" t="s">
        <v>186</v>
      </c>
      <c r="AE234" t="s">
        <v>75</v>
      </c>
      <c r="AF234" t="s">
        <v>72</v>
      </c>
      <c r="AJ234" s="8">
        <v>45815</v>
      </c>
      <c r="AK234" t="str">
        <f t="shared" si="7"/>
        <v>EQUITABLE</v>
      </c>
      <c r="AL234" t="s">
        <v>43</v>
      </c>
    </row>
    <row r="235" spans="1:38" x14ac:dyDescent="0.2">
      <c r="A235">
        <v>46649607</v>
      </c>
      <c r="B235" s="8">
        <v>45813</v>
      </c>
      <c r="E235" t="s">
        <v>207</v>
      </c>
      <c r="G235" t="s">
        <v>209</v>
      </c>
      <c r="I235" s="10">
        <v>9780374716684</v>
      </c>
      <c r="J235" s="10">
        <v>9780374166632</v>
      </c>
      <c r="K235" s="9"/>
      <c r="L235">
        <v>11.99</v>
      </c>
      <c r="M235">
        <v>9.8699999999999992</v>
      </c>
      <c r="N235">
        <v>0</v>
      </c>
      <c r="O235">
        <v>1.48</v>
      </c>
      <c r="P235">
        <v>8.39</v>
      </c>
      <c r="Q235">
        <v>0</v>
      </c>
      <c r="R235">
        <v>0</v>
      </c>
      <c r="S235">
        <f t="shared" si="6"/>
        <v>8.39</v>
      </c>
      <c r="T235" t="s">
        <v>39</v>
      </c>
      <c r="U235" t="s">
        <v>40</v>
      </c>
      <c r="V235" t="s">
        <v>41</v>
      </c>
      <c r="W235" t="s">
        <v>49</v>
      </c>
      <c r="Y235" t="s">
        <v>73</v>
      </c>
      <c r="Z235" t="s">
        <v>210</v>
      </c>
      <c r="AA235" t="s">
        <v>122</v>
      </c>
      <c r="AB235">
        <v>59715</v>
      </c>
      <c r="AC235" t="s">
        <v>45</v>
      </c>
      <c r="AD235" t="s">
        <v>208</v>
      </c>
      <c r="AE235" t="s">
        <v>75</v>
      </c>
      <c r="AF235" t="s">
        <v>72</v>
      </c>
      <c r="AJ235" s="8">
        <v>45811</v>
      </c>
      <c r="AK235" t="str">
        <f t="shared" si="7"/>
        <v>INCLUSIVE</v>
      </c>
      <c r="AL235" t="s">
        <v>43</v>
      </c>
    </row>
    <row r="236" spans="1:38" x14ac:dyDescent="0.2">
      <c r="A236">
        <v>46935694</v>
      </c>
      <c r="B236" s="8">
        <v>45838</v>
      </c>
      <c r="E236" t="s">
        <v>202</v>
      </c>
      <c r="G236" t="s">
        <v>204</v>
      </c>
      <c r="I236" s="10">
        <v>9781250196699</v>
      </c>
      <c r="J236" s="10">
        <v>9781250196682</v>
      </c>
      <c r="K236" s="9"/>
      <c r="L236">
        <v>11.99</v>
      </c>
      <c r="M236">
        <v>9.8699999999999992</v>
      </c>
      <c r="N236">
        <v>0</v>
      </c>
      <c r="O236">
        <v>1.48</v>
      </c>
      <c r="P236">
        <v>8.39</v>
      </c>
      <c r="Q236">
        <v>0</v>
      </c>
      <c r="R236">
        <v>0</v>
      </c>
      <c r="S236">
        <f t="shared" si="6"/>
        <v>8.39</v>
      </c>
      <c r="T236" t="s">
        <v>39</v>
      </c>
      <c r="U236" t="s">
        <v>40</v>
      </c>
      <c r="V236" t="s">
        <v>41</v>
      </c>
      <c r="W236" t="s">
        <v>49</v>
      </c>
      <c r="Y236" t="s">
        <v>73</v>
      </c>
      <c r="Z236" t="s">
        <v>205</v>
      </c>
      <c r="AA236" t="s">
        <v>51</v>
      </c>
      <c r="AB236">
        <v>94402</v>
      </c>
      <c r="AC236" t="s">
        <v>45</v>
      </c>
      <c r="AD236" t="s">
        <v>203</v>
      </c>
      <c r="AE236" t="s">
        <v>75</v>
      </c>
      <c r="AF236" t="s">
        <v>72</v>
      </c>
      <c r="AJ236" s="8">
        <v>45824</v>
      </c>
      <c r="AK236" t="str">
        <f t="shared" si="7"/>
        <v>INCLUSIVE</v>
      </c>
      <c r="AL236" t="s">
        <v>43</v>
      </c>
    </row>
    <row r="237" spans="1:38" x14ac:dyDescent="0.2">
      <c r="A237">
        <v>46935722</v>
      </c>
      <c r="B237" s="8">
        <v>45838</v>
      </c>
      <c r="E237" t="s">
        <v>202</v>
      </c>
      <c r="G237" t="s">
        <v>204</v>
      </c>
      <c r="I237" s="10">
        <v>9781250196699</v>
      </c>
      <c r="J237" s="10">
        <v>9781250196682</v>
      </c>
      <c r="K237" s="9"/>
      <c r="L237">
        <v>11.99</v>
      </c>
      <c r="M237">
        <v>9.8699999999999992</v>
      </c>
      <c r="N237">
        <v>0</v>
      </c>
      <c r="O237">
        <v>1.48</v>
      </c>
      <c r="P237">
        <v>8.39</v>
      </c>
      <c r="Q237">
        <v>0</v>
      </c>
      <c r="R237">
        <v>0</v>
      </c>
      <c r="S237">
        <f t="shared" si="6"/>
        <v>8.39</v>
      </c>
      <c r="T237" t="s">
        <v>39</v>
      </c>
      <c r="U237" t="s">
        <v>40</v>
      </c>
      <c r="V237" t="s">
        <v>41</v>
      </c>
      <c r="W237" t="s">
        <v>49</v>
      </c>
      <c r="Y237" t="s">
        <v>73</v>
      </c>
      <c r="Z237" t="s">
        <v>205</v>
      </c>
      <c r="AA237" t="s">
        <v>51</v>
      </c>
      <c r="AB237">
        <v>94402</v>
      </c>
      <c r="AC237" t="s">
        <v>45</v>
      </c>
      <c r="AD237" t="s">
        <v>203</v>
      </c>
      <c r="AE237" t="s">
        <v>75</v>
      </c>
      <c r="AF237" t="s">
        <v>72</v>
      </c>
      <c r="AJ237" s="8">
        <v>45824</v>
      </c>
      <c r="AK237" t="str">
        <f t="shared" si="7"/>
        <v>INCLUSIVE</v>
      </c>
      <c r="AL237" t="s">
        <v>43</v>
      </c>
    </row>
    <row r="238" spans="1:38" x14ac:dyDescent="0.2">
      <c r="A238">
        <v>46750686</v>
      </c>
      <c r="B238" s="8">
        <v>45821</v>
      </c>
      <c r="E238" t="s">
        <v>185</v>
      </c>
      <c r="G238" t="s">
        <v>187</v>
      </c>
      <c r="I238" s="10">
        <v>9781429932882</v>
      </c>
      <c r="J238" s="10">
        <v>9780312427719</v>
      </c>
      <c r="K238" s="9"/>
      <c r="L238">
        <v>13.99</v>
      </c>
      <c r="M238">
        <v>11.52</v>
      </c>
      <c r="N238">
        <v>0</v>
      </c>
      <c r="O238">
        <v>1.73</v>
      </c>
      <c r="P238">
        <v>9.7899999999999991</v>
      </c>
      <c r="Q238">
        <v>0</v>
      </c>
      <c r="R238">
        <v>0</v>
      </c>
      <c r="S238">
        <f t="shared" si="6"/>
        <v>9.7899999999999991</v>
      </c>
      <c r="T238" t="s">
        <v>39</v>
      </c>
      <c r="U238" t="s">
        <v>40</v>
      </c>
      <c r="V238" t="s">
        <v>41</v>
      </c>
      <c r="W238" t="s">
        <v>49</v>
      </c>
      <c r="Y238" t="s">
        <v>188</v>
      </c>
      <c r="Z238" t="s">
        <v>50</v>
      </c>
      <c r="AA238" t="s">
        <v>51</v>
      </c>
      <c r="AB238">
        <v>92182</v>
      </c>
      <c r="AC238" t="s">
        <v>45</v>
      </c>
      <c r="AD238" t="s">
        <v>186</v>
      </c>
      <c r="AE238" t="s">
        <v>75</v>
      </c>
      <c r="AF238" t="s">
        <v>72</v>
      </c>
      <c r="AJ238" s="8">
        <v>45815</v>
      </c>
      <c r="AK238" t="str">
        <f t="shared" si="7"/>
        <v>EQUITABLE</v>
      </c>
      <c r="AL238" t="s">
        <v>43</v>
      </c>
    </row>
    <row r="239" spans="1:38" x14ac:dyDescent="0.2">
      <c r="A239">
        <v>46935208</v>
      </c>
      <c r="B239" s="8">
        <v>45838</v>
      </c>
      <c r="E239" t="s">
        <v>180</v>
      </c>
      <c r="G239" t="s">
        <v>182</v>
      </c>
      <c r="I239" s="10">
        <v>9781429929684</v>
      </c>
      <c r="J239" s="10">
        <v>9780805090161</v>
      </c>
      <c r="K239" s="9"/>
      <c r="L239">
        <v>14.99</v>
      </c>
      <c r="M239">
        <v>9.8699999999999992</v>
      </c>
      <c r="N239">
        <v>0</v>
      </c>
      <c r="O239">
        <v>1.48</v>
      </c>
      <c r="P239">
        <v>8.39</v>
      </c>
      <c r="Q239">
        <v>0</v>
      </c>
      <c r="R239">
        <v>0</v>
      </c>
      <c r="S239">
        <f t="shared" si="6"/>
        <v>8.39</v>
      </c>
      <c r="T239" t="s">
        <v>39</v>
      </c>
      <c r="U239" t="s">
        <v>40</v>
      </c>
      <c r="V239" t="s">
        <v>41</v>
      </c>
      <c r="W239" t="s">
        <v>49</v>
      </c>
      <c r="Y239" t="s">
        <v>73</v>
      </c>
      <c r="Z239" t="s">
        <v>183</v>
      </c>
      <c r="AA239" t="s">
        <v>51</v>
      </c>
      <c r="AB239">
        <v>94061</v>
      </c>
      <c r="AC239" t="s">
        <v>45</v>
      </c>
      <c r="AD239" t="s">
        <v>181</v>
      </c>
      <c r="AE239" t="s">
        <v>75</v>
      </c>
      <c r="AF239" t="s">
        <v>72</v>
      </c>
      <c r="AJ239" s="8">
        <v>45824</v>
      </c>
      <c r="AK239" t="str">
        <f t="shared" si="7"/>
        <v>INCLUSIVE</v>
      </c>
      <c r="AL239" t="s">
        <v>43</v>
      </c>
    </row>
    <row r="240" spans="1:38" x14ac:dyDescent="0.2">
      <c r="A240">
        <v>46649594</v>
      </c>
      <c r="B240" s="8">
        <v>45813</v>
      </c>
      <c r="E240" t="s">
        <v>207</v>
      </c>
      <c r="G240" t="s">
        <v>209</v>
      </c>
      <c r="I240" s="10">
        <v>9780374716684</v>
      </c>
      <c r="J240" s="10">
        <v>9780374166632</v>
      </c>
      <c r="K240" s="9"/>
      <c r="L240">
        <v>11.99</v>
      </c>
      <c r="M240">
        <v>9.8699999999999992</v>
      </c>
      <c r="N240">
        <v>0</v>
      </c>
      <c r="O240">
        <v>1.48</v>
      </c>
      <c r="P240">
        <v>8.39</v>
      </c>
      <c r="Q240">
        <v>0</v>
      </c>
      <c r="R240">
        <v>0</v>
      </c>
      <c r="S240">
        <f t="shared" si="6"/>
        <v>8.39</v>
      </c>
      <c r="T240" t="s">
        <v>39</v>
      </c>
      <c r="U240" t="s">
        <v>40</v>
      </c>
      <c r="V240" t="s">
        <v>41</v>
      </c>
      <c r="W240" t="s">
        <v>49</v>
      </c>
      <c r="Y240" t="s">
        <v>73</v>
      </c>
      <c r="Z240" t="s">
        <v>210</v>
      </c>
      <c r="AA240" t="s">
        <v>122</v>
      </c>
      <c r="AB240">
        <v>59715</v>
      </c>
      <c r="AC240" t="s">
        <v>45</v>
      </c>
      <c r="AD240" t="s">
        <v>208</v>
      </c>
      <c r="AE240" t="s">
        <v>75</v>
      </c>
      <c r="AF240" t="s">
        <v>72</v>
      </c>
      <c r="AJ240" s="8">
        <v>45811</v>
      </c>
      <c r="AK240" t="str">
        <f t="shared" si="7"/>
        <v>INCLUSIVE</v>
      </c>
      <c r="AL240" t="s">
        <v>43</v>
      </c>
    </row>
    <row r="241" spans="1:38" x14ac:dyDescent="0.2">
      <c r="A241">
        <v>46935702</v>
      </c>
      <c r="B241" s="8">
        <v>45838</v>
      </c>
      <c r="E241" t="s">
        <v>202</v>
      </c>
      <c r="G241" t="s">
        <v>204</v>
      </c>
      <c r="I241" s="10">
        <v>9781250196699</v>
      </c>
      <c r="J241" s="10">
        <v>9781250196682</v>
      </c>
      <c r="K241" s="9"/>
      <c r="L241">
        <v>11.99</v>
      </c>
      <c r="M241">
        <v>9.8699999999999992</v>
      </c>
      <c r="N241">
        <v>0</v>
      </c>
      <c r="O241">
        <v>1.48</v>
      </c>
      <c r="P241">
        <v>8.39</v>
      </c>
      <c r="Q241">
        <v>0</v>
      </c>
      <c r="R241">
        <v>0</v>
      </c>
      <c r="S241">
        <f t="shared" si="6"/>
        <v>8.39</v>
      </c>
      <c r="T241" t="s">
        <v>39</v>
      </c>
      <c r="U241" t="s">
        <v>40</v>
      </c>
      <c r="V241" t="s">
        <v>41</v>
      </c>
      <c r="W241" t="s">
        <v>49</v>
      </c>
      <c r="Y241" t="s">
        <v>73</v>
      </c>
      <c r="Z241" t="s">
        <v>205</v>
      </c>
      <c r="AA241" t="s">
        <v>51</v>
      </c>
      <c r="AB241">
        <v>94402</v>
      </c>
      <c r="AC241" t="s">
        <v>45</v>
      </c>
      <c r="AD241" t="s">
        <v>203</v>
      </c>
      <c r="AE241" t="s">
        <v>75</v>
      </c>
      <c r="AF241" t="s">
        <v>72</v>
      </c>
      <c r="AJ241" s="8">
        <v>45824</v>
      </c>
      <c r="AK241" t="str">
        <f t="shared" si="7"/>
        <v>INCLUSIVE</v>
      </c>
      <c r="AL241" t="s">
        <v>43</v>
      </c>
    </row>
    <row r="242" spans="1:38" x14ac:dyDescent="0.2">
      <c r="A242">
        <v>46750691</v>
      </c>
      <c r="B242" s="8">
        <v>45821</v>
      </c>
      <c r="E242" t="s">
        <v>185</v>
      </c>
      <c r="G242" t="s">
        <v>187</v>
      </c>
      <c r="I242" s="10">
        <v>9781429932882</v>
      </c>
      <c r="J242" s="10">
        <v>9780312427719</v>
      </c>
      <c r="K242" s="9"/>
      <c r="L242">
        <v>13.99</v>
      </c>
      <c r="M242">
        <v>11.52</v>
      </c>
      <c r="N242">
        <v>0</v>
      </c>
      <c r="O242">
        <v>1.73</v>
      </c>
      <c r="P242">
        <v>9.7899999999999991</v>
      </c>
      <c r="Q242">
        <v>0</v>
      </c>
      <c r="R242">
        <v>0</v>
      </c>
      <c r="S242">
        <f t="shared" si="6"/>
        <v>9.7899999999999991</v>
      </c>
      <c r="T242" t="s">
        <v>39</v>
      </c>
      <c r="U242" t="s">
        <v>40</v>
      </c>
      <c r="V242" t="s">
        <v>41</v>
      </c>
      <c r="W242" t="s">
        <v>49</v>
      </c>
      <c r="Y242" t="s">
        <v>188</v>
      </c>
      <c r="Z242" t="s">
        <v>50</v>
      </c>
      <c r="AA242" t="s">
        <v>51</v>
      </c>
      <c r="AB242">
        <v>92182</v>
      </c>
      <c r="AC242" t="s">
        <v>45</v>
      </c>
      <c r="AD242" t="s">
        <v>186</v>
      </c>
      <c r="AE242" t="s">
        <v>75</v>
      </c>
      <c r="AF242" t="s">
        <v>72</v>
      </c>
      <c r="AJ242" s="8">
        <v>45815</v>
      </c>
      <c r="AK242" t="str">
        <f t="shared" si="7"/>
        <v>EQUITABLE</v>
      </c>
      <c r="AL242" t="s">
        <v>43</v>
      </c>
    </row>
    <row r="244" spans="1:38" ht="15" customHeight="1" x14ac:dyDescent="0.2">
      <c r="S244" s="9">
        <f>SUM(S2:S243)</f>
        <v>2073.9300000000007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93"/>
  <sheetViews>
    <sheetView tabSelected="1" topLeftCell="I1" workbookViewId="0">
      <pane ySplit="1" topLeftCell="A58" activePane="bottomLeft" state="frozen"/>
      <selection pane="bottomLeft" activeCell="U83" sqref="U83"/>
    </sheetView>
  </sheetViews>
  <sheetFormatPr baseColWidth="10" defaultColWidth="12.6640625" defaultRowHeight="15" customHeight="1" x14ac:dyDescent="0.2"/>
  <cols>
    <col min="1" max="1" width="8.6640625" customWidth="1"/>
    <col min="2" max="2" width="14.6640625" bestFit="1" customWidth="1"/>
    <col min="3" max="4" width="8.6640625" customWidth="1"/>
    <col min="5" max="7" width="7.1640625" customWidth="1"/>
    <col min="8" max="8" width="3.83203125" customWidth="1"/>
    <col min="9" max="10" width="8.6640625" customWidth="1"/>
    <col min="11" max="12" width="16.5" customWidth="1"/>
    <col min="13" max="17" width="8.6640625" customWidth="1"/>
    <col min="18" max="18" width="7.6640625" customWidth="1"/>
    <col min="19" max="32" width="8.6640625" customWidth="1"/>
    <col min="33" max="33" width="15.83203125" bestFit="1" customWidth="1"/>
    <col min="34" max="49" width="8.6640625" customWidth="1"/>
  </cols>
  <sheetData>
    <row r="1" spans="1:49" x14ac:dyDescent="0.2">
      <c r="A1" t="s">
        <v>76</v>
      </c>
      <c r="B1" t="s">
        <v>77</v>
      </c>
      <c r="C1" t="s">
        <v>78</v>
      </c>
      <c r="D1" t="s">
        <v>29</v>
      </c>
      <c r="E1" t="s">
        <v>79</v>
      </c>
      <c r="F1" t="s">
        <v>80</v>
      </c>
      <c r="G1" t="s">
        <v>81</v>
      </c>
      <c r="H1" t="s">
        <v>82</v>
      </c>
      <c r="I1" t="s">
        <v>31</v>
      </c>
      <c r="J1" t="s">
        <v>83</v>
      </c>
      <c r="K1" s="10" t="s">
        <v>8</v>
      </c>
      <c r="L1" s="10" t="s">
        <v>9</v>
      </c>
      <c r="M1" t="s">
        <v>84</v>
      </c>
      <c r="N1" t="s">
        <v>85</v>
      </c>
      <c r="O1" t="s">
        <v>86</v>
      </c>
      <c r="P1" t="s">
        <v>15</v>
      </c>
      <c r="Q1" t="s">
        <v>14</v>
      </c>
      <c r="R1" t="s">
        <v>87</v>
      </c>
      <c r="S1" t="s">
        <v>21</v>
      </c>
      <c r="T1" t="s">
        <v>19</v>
      </c>
      <c r="U1" t="s">
        <v>88</v>
      </c>
      <c r="V1" t="s">
        <v>89</v>
      </c>
      <c r="W1" t="s">
        <v>35</v>
      </c>
      <c r="X1" t="s">
        <v>90</v>
      </c>
      <c r="Y1" t="s">
        <v>91</v>
      </c>
      <c r="Z1" t="s">
        <v>92</v>
      </c>
      <c r="AA1" t="s">
        <v>32</v>
      </c>
      <c r="AB1" t="s">
        <v>33</v>
      </c>
      <c r="AC1" t="s">
        <v>93</v>
      </c>
      <c r="AD1" t="s">
        <v>94</v>
      </c>
      <c r="AE1" t="s">
        <v>95</v>
      </c>
      <c r="AF1" s="11" t="s">
        <v>96</v>
      </c>
      <c r="AG1" t="s">
        <v>97</v>
      </c>
      <c r="AH1" t="s">
        <v>98</v>
      </c>
      <c r="AI1" t="s">
        <v>10</v>
      </c>
      <c r="AJ1" t="s">
        <v>99</v>
      </c>
      <c r="AK1" t="s">
        <v>100</v>
      </c>
      <c r="AL1" t="s">
        <v>101</v>
      </c>
      <c r="AM1" t="s">
        <v>102</v>
      </c>
      <c r="AN1" t="s">
        <v>103</v>
      </c>
      <c r="AO1" t="s">
        <v>104</v>
      </c>
      <c r="AP1" t="s">
        <v>105</v>
      </c>
      <c r="AQ1" t="s">
        <v>106</v>
      </c>
      <c r="AR1" t="s">
        <v>107</v>
      </c>
      <c r="AS1" t="s">
        <v>108</v>
      </c>
      <c r="AT1" t="s">
        <v>30</v>
      </c>
      <c r="AU1" t="s">
        <v>14</v>
      </c>
      <c r="AV1" t="s">
        <v>109</v>
      </c>
      <c r="AW1" t="s">
        <v>110</v>
      </c>
    </row>
    <row r="2" spans="1:49" x14ac:dyDescent="0.2">
      <c r="A2" t="s">
        <v>216</v>
      </c>
      <c r="B2" s="8">
        <v>45778</v>
      </c>
      <c r="C2" t="s">
        <v>111</v>
      </c>
      <c r="D2" t="s">
        <v>217</v>
      </c>
      <c r="E2" t="s">
        <v>112</v>
      </c>
      <c r="F2" t="s">
        <v>43</v>
      </c>
      <c r="G2" t="s">
        <v>218</v>
      </c>
      <c r="H2">
        <v>1</v>
      </c>
      <c r="I2" t="s">
        <v>113</v>
      </c>
      <c r="J2" t="s">
        <v>60</v>
      </c>
      <c r="K2" t="s">
        <v>219</v>
      </c>
      <c r="L2" t="s">
        <v>220</v>
      </c>
      <c r="M2" t="s">
        <v>221</v>
      </c>
      <c r="N2" s="12">
        <v>10.79</v>
      </c>
      <c r="O2" s="12">
        <v>9.8699999999999992</v>
      </c>
      <c r="P2" s="12">
        <v>8.39</v>
      </c>
      <c r="Q2">
        <v>1.48</v>
      </c>
      <c r="R2" t="s">
        <v>114</v>
      </c>
      <c r="S2" t="s">
        <v>41</v>
      </c>
      <c r="T2" t="s">
        <v>115</v>
      </c>
      <c r="U2" t="s">
        <v>118</v>
      </c>
      <c r="V2" s="8">
        <v>45810</v>
      </c>
      <c r="W2" s="8">
        <v>45817</v>
      </c>
      <c r="X2" s="8">
        <v>45889</v>
      </c>
      <c r="Y2" s="8">
        <v>45778</v>
      </c>
      <c r="Z2" s="8" t="s">
        <v>222</v>
      </c>
      <c r="AA2" s="8" t="s">
        <v>222</v>
      </c>
      <c r="AB2" t="s">
        <v>222</v>
      </c>
      <c r="AC2" t="s">
        <v>116</v>
      </c>
      <c r="AD2" t="s">
        <v>71</v>
      </c>
      <c r="AE2" t="s">
        <v>54</v>
      </c>
      <c r="AF2" s="11">
        <v>80309</v>
      </c>
      <c r="AG2" t="s">
        <v>45</v>
      </c>
      <c r="AH2" t="s">
        <v>222</v>
      </c>
      <c r="AI2" t="s">
        <v>222</v>
      </c>
      <c r="AJ2" s="12">
        <v>0</v>
      </c>
      <c r="AK2" s="8">
        <v>45789</v>
      </c>
      <c r="AL2" s="8">
        <v>45810</v>
      </c>
      <c r="AM2" t="s">
        <v>223</v>
      </c>
      <c r="AN2" t="s">
        <v>224</v>
      </c>
      <c r="AO2" t="s">
        <v>225</v>
      </c>
      <c r="AP2" t="s">
        <v>226</v>
      </c>
      <c r="AQ2" t="s">
        <v>222</v>
      </c>
      <c r="AR2" t="s">
        <v>222</v>
      </c>
      <c r="AS2" t="s">
        <v>119</v>
      </c>
      <c r="AT2" t="s">
        <v>222</v>
      </c>
      <c r="AU2" t="s">
        <v>222</v>
      </c>
      <c r="AV2" t="s">
        <v>222</v>
      </c>
      <c r="AW2" t="s">
        <v>222</v>
      </c>
    </row>
    <row r="3" spans="1:49" x14ac:dyDescent="0.2">
      <c r="A3" t="s">
        <v>227</v>
      </c>
      <c r="B3" s="8">
        <v>45811</v>
      </c>
      <c r="C3" t="s">
        <v>111</v>
      </c>
      <c r="D3" t="s">
        <v>217</v>
      </c>
      <c r="E3" t="s">
        <v>112</v>
      </c>
      <c r="F3" t="s">
        <v>43</v>
      </c>
      <c r="G3" t="s">
        <v>218</v>
      </c>
      <c r="H3">
        <v>-1</v>
      </c>
      <c r="I3" t="s">
        <v>113</v>
      </c>
      <c r="J3" t="s">
        <v>60</v>
      </c>
      <c r="K3" t="s">
        <v>219</v>
      </c>
      <c r="L3" t="s">
        <v>220</v>
      </c>
      <c r="M3" t="s">
        <v>221</v>
      </c>
      <c r="N3" s="12">
        <v>-10.79</v>
      </c>
      <c r="O3" s="12">
        <v>-9.8699999999999992</v>
      </c>
      <c r="P3" s="12">
        <v>-8.39</v>
      </c>
      <c r="Q3">
        <v>-1.48</v>
      </c>
      <c r="R3" t="s">
        <v>114</v>
      </c>
      <c r="S3" t="s">
        <v>41</v>
      </c>
      <c r="T3" t="s">
        <v>228</v>
      </c>
      <c r="U3" t="s">
        <v>118</v>
      </c>
      <c r="V3" s="8">
        <v>45810</v>
      </c>
      <c r="W3" s="8">
        <v>45817</v>
      </c>
      <c r="X3" s="8">
        <v>45889</v>
      </c>
      <c r="Y3" s="8">
        <v>45778</v>
      </c>
      <c r="Z3" s="8">
        <v>45811</v>
      </c>
      <c r="AA3" s="8">
        <v>45811</v>
      </c>
      <c r="AB3" t="s">
        <v>222</v>
      </c>
      <c r="AC3" t="s">
        <v>116</v>
      </c>
      <c r="AD3" t="s">
        <v>71</v>
      </c>
      <c r="AE3" t="s">
        <v>54</v>
      </c>
      <c r="AF3" s="11">
        <v>80309</v>
      </c>
      <c r="AG3" t="s">
        <v>45</v>
      </c>
      <c r="AH3" t="s">
        <v>222</v>
      </c>
      <c r="AI3" t="s">
        <v>222</v>
      </c>
      <c r="AJ3" s="12">
        <v>0</v>
      </c>
      <c r="AK3" s="8">
        <v>45789</v>
      </c>
      <c r="AL3" s="8">
        <v>45810</v>
      </c>
      <c r="AM3" t="s">
        <v>223</v>
      </c>
      <c r="AN3" t="s">
        <v>224</v>
      </c>
      <c r="AO3" t="s">
        <v>225</v>
      </c>
      <c r="AP3" t="s">
        <v>226</v>
      </c>
      <c r="AQ3" t="s">
        <v>222</v>
      </c>
      <c r="AR3" t="s">
        <v>222</v>
      </c>
      <c r="AS3" t="s">
        <v>119</v>
      </c>
      <c r="AT3" t="s">
        <v>222</v>
      </c>
      <c r="AU3" t="s">
        <v>222</v>
      </c>
      <c r="AV3" t="s">
        <v>222</v>
      </c>
      <c r="AW3" t="s">
        <v>222</v>
      </c>
    </row>
    <row r="4" spans="1:49" x14ac:dyDescent="0.2">
      <c r="A4" t="s">
        <v>229</v>
      </c>
      <c r="B4" s="8">
        <v>45778</v>
      </c>
      <c r="C4" t="s">
        <v>111</v>
      </c>
      <c r="D4" t="s">
        <v>217</v>
      </c>
      <c r="E4" t="s">
        <v>112</v>
      </c>
      <c r="F4" t="s">
        <v>43</v>
      </c>
      <c r="G4" t="s">
        <v>218</v>
      </c>
      <c r="H4">
        <v>1</v>
      </c>
      <c r="I4" t="s">
        <v>113</v>
      </c>
      <c r="J4" t="s">
        <v>60</v>
      </c>
      <c r="K4" t="s">
        <v>219</v>
      </c>
      <c r="L4" t="s">
        <v>220</v>
      </c>
      <c r="M4" t="s">
        <v>221</v>
      </c>
      <c r="N4" s="12">
        <v>10.79</v>
      </c>
      <c r="O4" s="12">
        <v>9.8699999999999992</v>
      </c>
      <c r="P4" s="12">
        <v>8.39</v>
      </c>
      <c r="Q4">
        <v>1.48</v>
      </c>
      <c r="R4" t="s">
        <v>114</v>
      </c>
      <c r="S4" t="s">
        <v>41</v>
      </c>
      <c r="T4" t="s">
        <v>115</v>
      </c>
      <c r="U4" t="s">
        <v>118</v>
      </c>
      <c r="V4" s="8">
        <v>45810</v>
      </c>
      <c r="W4" s="8">
        <v>45817</v>
      </c>
      <c r="X4" s="8">
        <v>45889</v>
      </c>
      <c r="Y4" s="8">
        <v>45778</v>
      </c>
      <c r="Z4" s="8" t="s">
        <v>222</v>
      </c>
      <c r="AA4" s="8" t="s">
        <v>222</v>
      </c>
      <c r="AB4" t="s">
        <v>222</v>
      </c>
      <c r="AC4" t="s">
        <v>116</v>
      </c>
      <c r="AD4" t="s">
        <v>71</v>
      </c>
      <c r="AE4" t="s">
        <v>54</v>
      </c>
      <c r="AF4" s="11">
        <v>80309</v>
      </c>
      <c r="AG4" t="s">
        <v>45</v>
      </c>
      <c r="AH4" t="s">
        <v>222</v>
      </c>
      <c r="AI4" t="s">
        <v>222</v>
      </c>
      <c r="AJ4" s="12">
        <v>0</v>
      </c>
      <c r="AK4" s="8">
        <v>45789</v>
      </c>
      <c r="AL4" s="8">
        <v>45810</v>
      </c>
      <c r="AM4" t="s">
        <v>230</v>
      </c>
      <c r="AN4" t="s">
        <v>224</v>
      </c>
      <c r="AO4" t="s">
        <v>225</v>
      </c>
      <c r="AP4" t="s">
        <v>226</v>
      </c>
      <c r="AQ4" t="s">
        <v>222</v>
      </c>
      <c r="AR4" t="s">
        <v>222</v>
      </c>
      <c r="AS4" t="s">
        <v>119</v>
      </c>
      <c r="AT4" t="s">
        <v>222</v>
      </c>
      <c r="AU4" t="s">
        <v>222</v>
      </c>
      <c r="AV4" t="s">
        <v>222</v>
      </c>
      <c r="AW4" t="s">
        <v>222</v>
      </c>
    </row>
    <row r="5" spans="1:49" x14ac:dyDescent="0.2">
      <c r="A5" t="s">
        <v>231</v>
      </c>
      <c r="B5" s="8">
        <v>45811</v>
      </c>
      <c r="C5" t="s">
        <v>111</v>
      </c>
      <c r="D5" t="s">
        <v>217</v>
      </c>
      <c r="E5" t="s">
        <v>112</v>
      </c>
      <c r="F5" t="s">
        <v>43</v>
      </c>
      <c r="G5" t="s">
        <v>218</v>
      </c>
      <c r="H5">
        <v>-1</v>
      </c>
      <c r="I5" t="s">
        <v>113</v>
      </c>
      <c r="J5" t="s">
        <v>60</v>
      </c>
      <c r="K5" t="s">
        <v>219</v>
      </c>
      <c r="L5" t="s">
        <v>220</v>
      </c>
      <c r="M5" t="s">
        <v>221</v>
      </c>
      <c r="N5" s="12">
        <v>-10.79</v>
      </c>
      <c r="O5" s="12">
        <v>-9.8699999999999992</v>
      </c>
      <c r="P5" s="12">
        <v>-8.39</v>
      </c>
      <c r="Q5">
        <v>-1.48</v>
      </c>
      <c r="R5" t="s">
        <v>114</v>
      </c>
      <c r="S5" t="s">
        <v>41</v>
      </c>
      <c r="T5" t="s">
        <v>228</v>
      </c>
      <c r="U5" t="s">
        <v>118</v>
      </c>
      <c r="V5" s="8">
        <v>45810</v>
      </c>
      <c r="W5" s="8">
        <v>45817</v>
      </c>
      <c r="X5" s="8">
        <v>45889</v>
      </c>
      <c r="Y5" s="8">
        <v>45778</v>
      </c>
      <c r="Z5" s="8">
        <v>45811</v>
      </c>
      <c r="AA5" s="8">
        <v>45811</v>
      </c>
      <c r="AB5" t="s">
        <v>222</v>
      </c>
      <c r="AC5" t="s">
        <v>116</v>
      </c>
      <c r="AD5" t="s">
        <v>71</v>
      </c>
      <c r="AE5" t="s">
        <v>54</v>
      </c>
      <c r="AF5" s="11">
        <v>80309</v>
      </c>
      <c r="AG5" t="s">
        <v>45</v>
      </c>
      <c r="AH5" t="s">
        <v>222</v>
      </c>
      <c r="AI5" t="s">
        <v>222</v>
      </c>
      <c r="AJ5" s="12">
        <v>0</v>
      </c>
      <c r="AK5" s="8">
        <v>45789</v>
      </c>
      <c r="AL5" s="8">
        <v>45810</v>
      </c>
      <c r="AM5" t="s">
        <v>230</v>
      </c>
      <c r="AN5" t="s">
        <v>224</v>
      </c>
      <c r="AO5" t="s">
        <v>225</v>
      </c>
      <c r="AP5" t="s">
        <v>226</v>
      </c>
      <c r="AQ5" t="s">
        <v>222</v>
      </c>
      <c r="AR5" t="s">
        <v>222</v>
      </c>
      <c r="AS5" t="s">
        <v>119</v>
      </c>
      <c r="AT5" t="s">
        <v>222</v>
      </c>
      <c r="AU5" t="s">
        <v>222</v>
      </c>
      <c r="AV5" t="s">
        <v>222</v>
      </c>
      <c r="AW5" t="s">
        <v>222</v>
      </c>
    </row>
    <row r="6" spans="1:49" x14ac:dyDescent="0.2">
      <c r="A6" t="s">
        <v>232</v>
      </c>
      <c r="B6" s="8">
        <v>45778</v>
      </c>
      <c r="C6" t="s">
        <v>111</v>
      </c>
      <c r="D6" t="s">
        <v>233</v>
      </c>
      <c r="E6" t="s">
        <v>112</v>
      </c>
      <c r="F6" t="s">
        <v>43</v>
      </c>
      <c r="G6" t="s">
        <v>218</v>
      </c>
      <c r="H6">
        <v>1</v>
      </c>
      <c r="I6" t="s">
        <v>113</v>
      </c>
      <c r="J6" t="s">
        <v>60</v>
      </c>
      <c r="K6" t="s">
        <v>219</v>
      </c>
      <c r="L6" t="s">
        <v>220</v>
      </c>
      <c r="M6" t="s">
        <v>221</v>
      </c>
      <c r="N6" s="12">
        <v>10.79</v>
      </c>
      <c r="O6" s="12">
        <v>9.8699999999999992</v>
      </c>
      <c r="P6" s="12">
        <v>8.39</v>
      </c>
      <c r="Q6">
        <v>1.48</v>
      </c>
      <c r="R6" t="s">
        <v>114</v>
      </c>
      <c r="S6" t="s">
        <v>41</v>
      </c>
      <c r="T6" t="s">
        <v>115</v>
      </c>
      <c r="U6" t="s">
        <v>118</v>
      </c>
      <c r="V6" s="8">
        <v>45810</v>
      </c>
      <c r="W6" s="8">
        <v>45817</v>
      </c>
      <c r="X6" s="8">
        <v>45889</v>
      </c>
      <c r="Y6" s="8">
        <v>45752</v>
      </c>
      <c r="Z6" s="8" t="s">
        <v>222</v>
      </c>
      <c r="AA6" s="8" t="s">
        <v>222</v>
      </c>
      <c r="AB6" t="s">
        <v>222</v>
      </c>
      <c r="AC6" t="s">
        <v>116</v>
      </c>
      <c r="AD6" t="s">
        <v>71</v>
      </c>
      <c r="AE6" t="s">
        <v>54</v>
      </c>
      <c r="AF6" s="11">
        <v>80309</v>
      </c>
      <c r="AG6" t="s">
        <v>45</v>
      </c>
      <c r="AH6" t="s">
        <v>222</v>
      </c>
      <c r="AI6" t="s">
        <v>222</v>
      </c>
      <c r="AJ6" s="12">
        <v>0</v>
      </c>
      <c r="AK6" s="8">
        <v>45789</v>
      </c>
      <c r="AL6" s="8">
        <v>45810</v>
      </c>
      <c r="AM6" t="s">
        <v>234</v>
      </c>
      <c r="AN6" t="s">
        <v>224</v>
      </c>
      <c r="AO6" t="s">
        <v>225</v>
      </c>
      <c r="AP6" t="s">
        <v>235</v>
      </c>
      <c r="AQ6" t="s">
        <v>222</v>
      </c>
      <c r="AR6" t="s">
        <v>222</v>
      </c>
      <c r="AS6" t="s">
        <v>119</v>
      </c>
      <c r="AT6" t="s">
        <v>222</v>
      </c>
      <c r="AU6" t="s">
        <v>222</v>
      </c>
      <c r="AV6" t="s">
        <v>222</v>
      </c>
      <c r="AW6" t="s">
        <v>222</v>
      </c>
    </row>
    <row r="7" spans="1:49" x14ac:dyDescent="0.2">
      <c r="A7" t="s">
        <v>236</v>
      </c>
      <c r="B7" s="8">
        <v>45778</v>
      </c>
      <c r="C7" t="s">
        <v>111</v>
      </c>
      <c r="D7" t="s">
        <v>217</v>
      </c>
      <c r="E7" t="s">
        <v>112</v>
      </c>
      <c r="F7" t="s">
        <v>43</v>
      </c>
      <c r="G7" t="s">
        <v>218</v>
      </c>
      <c r="H7">
        <v>1</v>
      </c>
      <c r="I7" t="s">
        <v>113</v>
      </c>
      <c r="J7" t="s">
        <v>60</v>
      </c>
      <c r="K7" t="s">
        <v>219</v>
      </c>
      <c r="L7" t="s">
        <v>220</v>
      </c>
      <c r="M7" t="s">
        <v>221</v>
      </c>
      <c r="N7" s="12">
        <v>10.79</v>
      </c>
      <c r="O7" s="12">
        <v>9.8699999999999992</v>
      </c>
      <c r="P7" s="12">
        <v>8.39</v>
      </c>
      <c r="Q7">
        <v>1.48</v>
      </c>
      <c r="R7" t="s">
        <v>114</v>
      </c>
      <c r="S7" t="s">
        <v>41</v>
      </c>
      <c r="T7" t="s">
        <v>115</v>
      </c>
      <c r="U7" t="s">
        <v>118</v>
      </c>
      <c r="V7" s="8">
        <v>45810</v>
      </c>
      <c r="W7" s="8">
        <v>45817</v>
      </c>
      <c r="X7" s="8">
        <v>45889</v>
      </c>
      <c r="Y7" s="8">
        <v>45752</v>
      </c>
      <c r="Z7" s="8" t="s">
        <v>222</v>
      </c>
      <c r="AA7" s="8" t="s">
        <v>222</v>
      </c>
      <c r="AB7" t="s">
        <v>222</v>
      </c>
      <c r="AC7" t="s">
        <v>116</v>
      </c>
      <c r="AD7" t="s">
        <v>71</v>
      </c>
      <c r="AE7" t="s">
        <v>54</v>
      </c>
      <c r="AF7" s="11">
        <v>80309</v>
      </c>
      <c r="AG7" t="s">
        <v>45</v>
      </c>
      <c r="AH7" t="s">
        <v>222</v>
      </c>
      <c r="AI7" t="s">
        <v>222</v>
      </c>
      <c r="AJ7" s="12">
        <v>0</v>
      </c>
      <c r="AK7" s="8">
        <v>45789</v>
      </c>
      <c r="AL7" s="8">
        <v>45810</v>
      </c>
      <c r="AM7" t="s">
        <v>237</v>
      </c>
      <c r="AN7" t="s">
        <v>224</v>
      </c>
      <c r="AO7" t="s">
        <v>225</v>
      </c>
      <c r="AP7" t="s">
        <v>226</v>
      </c>
      <c r="AQ7" t="s">
        <v>222</v>
      </c>
      <c r="AR7" t="s">
        <v>222</v>
      </c>
      <c r="AS7" t="s">
        <v>119</v>
      </c>
      <c r="AT7" t="s">
        <v>222</v>
      </c>
      <c r="AU7" t="s">
        <v>222</v>
      </c>
      <c r="AV7" t="s">
        <v>222</v>
      </c>
      <c r="AW7" t="s">
        <v>222</v>
      </c>
    </row>
    <row r="8" spans="1:49" x14ac:dyDescent="0.2">
      <c r="A8" t="s">
        <v>238</v>
      </c>
      <c r="B8" s="8">
        <v>45778</v>
      </c>
      <c r="C8" t="s">
        <v>111</v>
      </c>
      <c r="D8" t="s">
        <v>217</v>
      </c>
      <c r="E8" t="s">
        <v>112</v>
      </c>
      <c r="F8" t="s">
        <v>43</v>
      </c>
      <c r="G8" t="s">
        <v>218</v>
      </c>
      <c r="H8">
        <v>1</v>
      </c>
      <c r="I8" t="s">
        <v>113</v>
      </c>
      <c r="J8" t="s">
        <v>60</v>
      </c>
      <c r="K8" t="s">
        <v>219</v>
      </c>
      <c r="L8" t="s">
        <v>220</v>
      </c>
      <c r="M8" t="s">
        <v>221</v>
      </c>
      <c r="N8" s="12">
        <v>10.79</v>
      </c>
      <c r="O8" s="12">
        <v>9.8699999999999992</v>
      </c>
      <c r="P8" s="12">
        <v>8.39</v>
      </c>
      <c r="Q8">
        <v>1.48</v>
      </c>
      <c r="R8" t="s">
        <v>114</v>
      </c>
      <c r="S8" t="s">
        <v>41</v>
      </c>
      <c r="T8" t="s">
        <v>115</v>
      </c>
      <c r="U8" t="s">
        <v>118</v>
      </c>
      <c r="V8" s="8">
        <v>45810</v>
      </c>
      <c r="W8" s="8">
        <v>45817</v>
      </c>
      <c r="X8" s="8">
        <v>45889</v>
      </c>
      <c r="Y8" s="8">
        <v>45752</v>
      </c>
      <c r="Z8" s="8" t="s">
        <v>222</v>
      </c>
      <c r="AA8" s="8" t="s">
        <v>222</v>
      </c>
      <c r="AB8" t="s">
        <v>222</v>
      </c>
      <c r="AC8" t="s">
        <v>116</v>
      </c>
      <c r="AD8" t="s">
        <v>71</v>
      </c>
      <c r="AE8" t="s">
        <v>54</v>
      </c>
      <c r="AF8" s="11">
        <v>80309</v>
      </c>
      <c r="AG8" t="s">
        <v>45</v>
      </c>
      <c r="AH8" t="s">
        <v>222</v>
      </c>
      <c r="AI8" t="s">
        <v>222</v>
      </c>
      <c r="AJ8" s="12">
        <v>0</v>
      </c>
      <c r="AK8" s="8">
        <v>45789</v>
      </c>
      <c r="AL8" s="8">
        <v>45810</v>
      </c>
      <c r="AM8" t="s">
        <v>239</v>
      </c>
      <c r="AN8" t="s">
        <v>224</v>
      </c>
      <c r="AO8" t="s">
        <v>225</v>
      </c>
      <c r="AP8" t="s">
        <v>226</v>
      </c>
      <c r="AQ8" t="s">
        <v>222</v>
      </c>
      <c r="AR8" t="s">
        <v>222</v>
      </c>
      <c r="AS8" t="s">
        <v>119</v>
      </c>
      <c r="AT8" t="s">
        <v>222</v>
      </c>
      <c r="AU8" t="s">
        <v>222</v>
      </c>
      <c r="AV8" t="s">
        <v>222</v>
      </c>
      <c r="AW8" t="s">
        <v>222</v>
      </c>
    </row>
    <row r="9" spans="1:49" x14ac:dyDescent="0.2">
      <c r="A9" t="s">
        <v>240</v>
      </c>
      <c r="B9" s="8">
        <v>45809</v>
      </c>
      <c r="C9" t="s">
        <v>111</v>
      </c>
      <c r="D9" t="s">
        <v>217</v>
      </c>
      <c r="E9" t="s">
        <v>112</v>
      </c>
      <c r="F9" t="s">
        <v>43</v>
      </c>
      <c r="G9" t="s">
        <v>218</v>
      </c>
      <c r="H9">
        <v>-1</v>
      </c>
      <c r="I9" t="s">
        <v>113</v>
      </c>
      <c r="J9" t="s">
        <v>60</v>
      </c>
      <c r="K9" t="s">
        <v>219</v>
      </c>
      <c r="L9" t="s">
        <v>220</v>
      </c>
      <c r="M9" t="s">
        <v>221</v>
      </c>
      <c r="N9" s="12">
        <v>-10.79</v>
      </c>
      <c r="O9" s="12">
        <v>-9.8699999999999992</v>
      </c>
      <c r="P9" s="12">
        <v>-8.39</v>
      </c>
      <c r="Q9">
        <v>-1.48</v>
      </c>
      <c r="R9" t="s">
        <v>114</v>
      </c>
      <c r="S9" t="s">
        <v>41</v>
      </c>
      <c r="T9" t="s">
        <v>228</v>
      </c>
      <c r="U9" t="s">
        <v>118</v>
      </c>
      <c r="V9" s="8">
        <v>45810</v>
      </c>
      <c r="W9" s="8">
        <v>45817</v>
      </c>
      <c r="X9" s="8">
        <v>45889</v>
      </c>
      <c r="Y9" s="8">
        <v>45752</v>
      </c>
      <c r="Z9" s="8">
        <v>45809</v>
      </c>
      <c r="AA9" s="8">
        <v>45809</v>
      </c>
      <c r="AB9" t="s">
        <v>222</v>
      </c>
      <c r="AC9" t="s">
        <v>116</v>
      </c>
      <c r="AD9" t="s">
        <v>71</v>
      </c>
      <c r="AE9" t="s">
        <v>54</v>
      </c>
      <c r="AF9" s="11">
        <v>80309</v>
      </c>
      <c r="AG9" t="s">
        <v>45</v>
      </c>
      <c r="AH9" t="s">
        <v>222</v>
      </c>
      <c r="AI9" t="s">
        <v>222</v>
      </c>
      <c r="AJ9" s="12">
        <v>0</v>
      </c>
      <c r="AK9" s="8">
        <v>45789</v>
      </c>
      <c r="AL9" s="8">
        <v>45810</v>
      </c>
      <c r="AM9" t="s">
        <v>239</v>
      </c>
      <c r="AN9" t="s">
        <v>224</v>
      </c>
      <c r="AO9" t="s">
        <v>225</v>
      </c>
      <c r="AP9" t="s">
        <v>226</v>
      </c>
      <c r="AQ9" t="s">
        <v>222</v>
      </c>
      <c r="AR9" t="s">
        <v>222</v>
      </c>
      <c r="AS9" t="s">
        <v>119</v>
      </c>
      <c r="AT9" t="s">
        <v>222</v>
      </c>
      <c r="AU9" t="s">
        <v>222</v>
      </c>
      <c r="AV9" t="s">
        <v>222</v>
      </c>
      <c r="AW9" t="s">
        <v>222</v>
      </c>
    </row>
    <row r="10" spans="1:49" x14ac:dyDescent="0.2">
      <c r="A10" t="s">
        <v>241</v>
      </c>
      <c r="B10" s="8">
        <v>45778</v>
      </c>
      <c r="C10" t="s">
        <v>111</v>
      </c>
      <c r="D10" t="s">
        <v>242</v>
      </c>
      <c r="E10" t="s">
        <v>112</v>
      </c>
      <c r="F10" t="s">
        <v>43</v>
      </c>
      <c r="G10" t="s">
        <v>218</v>
      </c>
      <c r="H10">
        <v>1</v>
      </c>
      <c r="I10" t="s">
        <v>113</v>
      </c>
      <c r="J10" t="s">
        <v>243</v>
      </c>
      <c r="K10" t="s">
        <v>244</v>
      </c>
      <c r="L10" t="s">
        <v>245</v>
      </c>
      <c r="M10" t="s">
        <v>246</v>
      </c>
      <c r="N10" s="12">
        <v>8.99</v>
      </c>
      <c r="O10" s="12">
        <v>8.23</v>
      </c>
      <c r="P10" s="12">
        <v>6.99</v>
      </c>
      <c r="Q10">
        <v>1.24</v>
      </c>
      <c r="R10" t="s">
        <v>114</v>
      </c>
      <c r="S10" t="s">
        <v>41</v>
      </c>
      <c r="T10" t="s">
        <v>115</v>
      </c>
      <c r="U10" t="s">
        <v>118</v>
      </c>
      <c r="V10" s="8">
        <v>45810</v>
      </c>
      <c r="W10" s="8">
        <v>45817</v>
      </c>
      <c r="X10" s="8">
        <v>45889</v>
      </c>
      <c r="Y10" s="8">
        <v>45752</v>
      </c>
      <c r="Z10" s="8" t="s">
        <v>222</v>
      </c>
      <c r="AA10" s="8" t="s">
        <v>222</v>
      </c>
      <c r="AB10" t="s">
        <v>222</v>
      </c>
      <c r="AC10" t="s">
        <v>116</v>
      </c>
      <c r="AD10" t="s">
        <v>71</v>
      </c>
      <c r="AE10" t="s">
        <v>54</v>
      </c>
      <c r="AF10" s="11">
        <v>80309</v>
      </c>
      <c r="AG10" t="s">
        <v>45</v>
      </c>
      <c r="AH10" t="s">
        <v>222</v>
      </c>
      <c r="AI10" t="s">
        <v>222</v>
      </c>
      <c r="AJ10" s="12">
        <v>0</v>
      </c>
      <c r="AK10" s="8">
        <v>45789</v>
      </c>
      <c r="AL10" s="8">
        <v>45810</v>
      </c>
      <c r="AM10" t="s">
        <v>247</v>
      </c>
      <c r="AN10" t="s">
        <v>248</v>
      </c>
      <c r="AO10" t="s">
        <v>206</v>
      </c>
      <c r="AP10" t="s">
        <v>249</v>
      </c>
      <c r="AQ10" t="s">
        <v>222</v>
      </c>
      <c r="AR10" t="s">
        <v>222</v>
      </c>
      <c r="AS10" t="s">
        <v>119</v>
      </c>
      <c r="AT10" t="s">
        <v>222</v>
      </c>
      <c r="AU10" t="s">
        <v>222</v>
      </c>
      <c r="AV10" t="s">
        <v>222</v>
      </c>
      <c r="AW10" t="s">
        <v>222</v>
      </c>
    </row>
    <row r="11" spans="1:49" x14ac:dyDescent="0.2">
      <c r="A11" t="s">
        <v>250</v>
      </c>
      <c r="B11" s="8">
        <v>45778</v>
      </c>
      <c r="C11" t="s">
        <v>111</v>
      </c>
      <c r="D11" t="s">
        <v>217</v>
      </c>
      <c r="E11" t="s">
        <v>112</v>
      </c>
      <c r="F11" t="s">
        <v>43</v>
      </c>
      <c r="G11" t="s">
        <v>218</v>
      </c>
      <c r="H11">
        <v>1</v>
      </c>
      <c r="I11" t="s">
        <v>113</v>
      </c>
      <c r="J11" t="s">
        <v>60</v>
      </c>
      <c r="K11" t="s">
        <v>219</v>
      </c>
      <c r="L11" t="s">
        <v>220</v>
      </c>
      <c r="M11" t="s">
        <v>221</v>
      </c>
      <c r="N11" s="12">
        <v>10.79</v>
      </c>
      <c r="O11" s="12">
        <v>9.8699999999999992</v>
      </c>
      <c r="P11" s="12">
        <v>8.39</v>
      </c>
      <c r="Q11">
        <v>1.48</v>
      </c>
      <c r="R11" t="s">
        <v>114</v>
      </c>
      <c r="S11" t="s">
        <v>41</v>
      </c>
      <c r="T11" t="s">
        <v>115</v>
      </c>
      <c r="U11" t="s">
        <v>118</v>
      </c>
      <c r="V11" s="8">
        <v>45810</v>
      </c>
      <c r="W11" s="8">
        <v>45817</v>
      </c>
      <c r="X11" s="8">
        <v>45889</v>
      </c>
      <c r="Y11" s="8">
        <v>45752</v>
      </c>
      <c r="Z11" s="8" t="s">
        <v>222</v>
      </c>
      <c r="AA11" s="8" t="s">
        <v>222</v>
      </c>
      <c r="AB11" t="s">
        <v>222</v>
      </c>
      <c r="AC11" t="s">
        <v>116</v>
      </c>
      <c r="AD11" t="s">
        <v>71</v>
      </c>
      <c r="AE11" t="s">
        <v>54</v>
      </c>
      <c r="AF11" s="11">
        <v>80309</v>
      </c>
      <c r="AG11" t="s">
        <v>45</v>
      </c>
      <c r="AH11" t="s">
        <v>222</v>
      </c>
      <c r="AI11" t="s">
        <v>222</v>
      </c>
      <c r="AJ11" s="12">
        <v>0</v>
      </c>
      <c r="AK11" s="8">
        <v>45789</v>
      </c>
      <c r="AL11" s="8">
        <v>45810</v>
      </c>
      <c r="AM11" t="s">
        <v>251</v>
      </c>
      <c r="AN11" t="s">
        <v>224</v>
      </c>
      <c r="AO11" t="s">
        <v>225</v>
      </c>
      <c r="AP11" t="s">
        <v>226</v>
      </c>
      <c r="AQ11" t="s">
        <v>222</v>
      </c>
      <c r="AR11" t="s">
        <v>222</v>
      </c>
      <c r="AS11" t="s">
        <v>119</v>
      </c>
      <c r="AT11" t="s">
        <v>222</v>
      </c>
      <c r="AU11" t="s">
        <v>222</v>
      </c>
      <c r="AV11" t="s">
        <v>222</v>
      </c>
      <c r="AW11" t="s">
        <v>222</v>
      </c>
    </row>
    <row r="12" spans="1:49" x14ac:dyDescent="0.2">
      <c r="A12" t="s">
        <v>252</v>
      </c>
      <c r="B12" s="8">
        <v>45778</v>
      </c>
      <c r="C12" t="s">
        <v>111</v>
      </c>
      <c r="D12" t="s">
        <v>233</v>
      </c>
      <c r="E12" t="s">
        <v>112</v>
      </c>
      <c r="F12" t="s">
        <v>43</v>
      </c>
      <c r="G12" t="s">
        <v>218</v>
      </c>
      <c r="H12">
        <v>1</v>
      </c>
      <c r="I12" t="s">
        <v>113</v>
      </c>
      <c r="J12" t="s">
        <v>60</v>
      </c>
      <c r="K12" t="s">
        <v>219</v>
      </c>
      <c r="L12" t="s">
        <v>220</v>
      </c>
      <c r="M12" t="s">
        <v>221</v>
      </c>
      <c r="N12" s="12">
        <v>10.79</v>
      </c>
      <c r="O12" s="12">
        <v>9.8699999999999992</v>
      </c>
      <c r="P12" s="12">
        <v>8.39</v>
      </c>
      <c r="Q12">
        <v>1.48</v>
      </c>
      <c r="R12" t="s">
        <v>114</v>
      </c>
      <c r="S12" t="s">
        <v>41</v>
      </c>
      <c r="T12" t="s">
        <v>115</v>
      </c>
      <c r="U12" t="s">
        <v>118</v>
      </c>
      <c r="V12" s="8">
        <v>45810</v>
      </c>
      <c r="W12" s="8">
        <v>45817</v>
      </c>
      <c r="X12" s="8">
        <v>45889</v>
      </c>
      <c r="Y12" s="8">
        <v>45752</v>
      </c>
      <c r="Z12" s="8" t="s">
        <v>222</v>
      </c>
      <c r="AA12" s="8" t="s">
        <v>222</v>
      </c>
      <c r="AB12" t="s">
        <v>222</v>
      </c>
      <c r="AC12" t="s">
        <v>116</v>
      </c>
      <c r="AD12" t="s">
        <v>71</v>
      </c>
      <c r="AE12" t="s">
        <v>54</v>
      </c>
      <c r="AF12" s="11">
        <v>80309</v>
      </c>
      <c r="AG12" t="s">
        <v>45</v>
      </c>
      <c r="AH12" t="s">
        <v>222</v>
      </c>
      <c r="AI12" t="s">
        <v>222</v>
      </c>
      <c r="AJ12" s="12">
        <v>0</v>
      </c>
      <c r="AK12" s="8">
        <v>45789</v>
      </c>
      <c r="AL12" s="8">
        <v>45810</v>
      </c>
      <c r="AM12" t="s">
        <v>253</v>
      </c>
      <c r="AN12" t="s">
        <v>224</v>
      </c>
      <c r="AO12" t="s">
        <v>225</v>
      </c>
      <c r="AP12" t="s">
        <v>235</v>
      </c>
      <c r="AQ12" t="s">
        <v>222</v>
      </c>
      <c r="AR12" t="s">
        <v>222</v>
      </c>
      <c r="AS12" t="s">
        <v>119</v>
      </c>
      <c r="AT12" t="s">
        <v>222</v>
      </c>
      <c r="AU12" t="s">
        <v>222</v>
      </c>
      <c r="AV12" t="s">
        <v>222</v>
      </c>
      <c r="AW12" t="s">
        <v>222</v>
      </c>
    </row>
    <row r="13" spans="1:49" x14ac:dyDescent="0.2">
      <c r="A13" t="s">
        <v>254</v>
      </c>
      <c r="B13" s="8">
        <v>45812</v>
      </c>
      <c r="C13" t="s">
        <v>111</v>
      </c>
      <c r="D13" t="s">
        <v>233</v>
      </c>
      <c r="E13" t="s">
        <v>112</v>
      </c>
      <c r="F13" t="s">
        <v>43</v>
      </c>
      <c r="G13" t="s">
        <v>218</v>
      </c>
      <c r="H13">
        <v>-1</v>
      </c>
      <c r="I13" t="s">
        <v>113</v>
      </c>
      <c r="J13" t="s">
        <v>60</v>
      </c>
      <c r="K13" t="s">
        <v>219</v>
      </c>
      <c r="L13" t="s">
        <v>220</v>
      </c>
      <c r="M13" t="s">
        <v>221</v>
      </c>
      <c r="N13" s="12">
        <v>-10.79</v>
      </c>
      <c r="O13" s="12">
        <v>-9.8699999999999992</v>
      </c>
      <c r="P13" s="12">
        <v>-8.39</v>
      </c>
      <c r="Q13">
        <v>-1.48</v>
      </c>
      <c r="R13" t="s">
        <v>114</v>
      </c>
      <c r="S13" t="s">
        <v>41</v>
      </c>
      <c r="T13" t="s">
        <v>228</v>
      </c>
      <c r="U13" t="s">
        <v>118</v>
      </c>
      <c r="V13" s="8">
        <v>45810</v>
      </c>
      <c r="W13" s="8">
        <v>45817</v>
      </c>
      <c r="X13" s="8">
        <v>45889</v>
      </c>
      <c r="Y13" s="8">
        <v>45752</v>
      </c>
      <c r="Z13" s="8">
        <v>45812</v>
      </c>
      <c r="AA13" s="8">
        <v>45812</v>
      </c>
      <c r="AB13" t="s">
        <v>222</v>
      </c>
      <c r="AC13" t="s">
        <v>116</v>
      </c>
      <c r="AD13" t="s">
        <v>71</v>
      </c>
      <c r="AE13" t="s">
        <v>54</v>
      </c>
      <c r="AF13" s="11">
        <v>80309</v>
      </c>
      <c r="AG13" t="s">
        <v>45</v>
      </c>
      <c r="AH13" t="s">
        <v>222</v>
      </c>
      <c r="AI13" t="s">
        <v>222</v>
      </c>
      <c r="AJ13" s="12">
        <v>0</v>
      </c>
      <c r="AK13" s="8">
        <v>45789</v>
      </c>
      <c r="AL13" s="8">
        <v>45810</v>
      </c>
      <c r="AM13" t="s">
        <v>253</v>
      </c>
      <c r="AN13" t="s">
        <v>224</v>
      </c>
      <c r="AO13" t="s">
        <v>225</v>
      </c>
      <c r="AP13" t="s">
        <v>235</v>
      </c>
      <c r="AQ13" t="s">
        <v>222</v>
      </c>
      <c r="AR13" t="s">
        <v>222</v>
      </c>
      <c r="AS13" t="s">
        <v>119</v>
      </c>
      <c r="AT13" t="s">
        <v>222</v>
      </c>
      <c r="AU13" t="s">
        <v>222</v>
      </c>
      <c r="AV13" t="s">
        <v>222</v>
      </c>
      <c r="AW13" t="s">
        <v>222</v>
      </c>
    </row>
    <row r="14" spans="1:49" x14ac:dyDescent="0.2">
      <c r="A14" t="s">
        <v>255</v>
      </c>
      <c r="B14" s="8">
        <v>45778</v>
      </c>
      <c r="C14" t="s">
        <v>111</v>
      </c>
      <c r="D14" t="s">
        <v>217</v>
      </c>
      <c r="E14" t="s">
        <v>112</v>
      </c>
      <c r="F14" t="s">
        <v>43</v>
      </c>
      <c r="G14" t="s">
        <v>218</v>
      </c>
      <c r="H14">
        <v>1</v>
      </c>
      <c r="I14" t="s">
        <v>113</v>
      </c>
      <c r="J14" t="s">
        <v>60</v>
      </c>
      <c r="K14" t="s">
        <v>219</v>
      </c>
      <c r="L14" t="s">
        <v>220</v>
      </c>
      <c r="M14" t="s">
        <v>221</v>
      </c>
      <c r="N14" s="12">
        <v>10.79</v>
      </c>
      <c r="O14" s="12">
        <v>9.8699999999999992</v>
      </c>
      <c r="P14" s="12">
        <v>8.39</v>
      </c>
      <c r="Q14">
        <v>1.48</v>
      </c>
      <c r="R14" t="s">
        <v>114</v>
      </c>
      <c r="S14" t="s">
        <v>41</v>
      </c>
      <c r="T14" t="s">
        <v>115</v>
      </c>
      <c r="U14" t="s">
        <v>118</v>
      </c>
      <c r="V14" s="8">
        <v>45810</v>
      </c>
      <c r="W14" s="8">
        <v>45817</v>
      </c>
      <c r="X14" s="8">
        <v>45889</v>
      </c>
      <c r="Y14" s="8">
        <v>45752</v>
      </c>
      <c r="Z14" s="8" t="s">
        <v>222</v>
      </c>
      <c r="AA14" s="8" t="s">
        <v>222</v>
      </c>
      <c r="AB14" t="s">
        <v>222</v>
      </c>
      <c r="AC14" t="s">
        <v>116</v>
      </c>
      <c r="AD14" t="s">
        <v>71</v>
      </c>
      <c r="AE14" t="s">
        <v>54</v>
      </c>
      <c r="AF14" s="11">
        <v>80309</v>
      </c>
      <c r="AG14" t="s">
        <v>45</v>
      </c>
      <c r="AH14" t="s">
        <v>222</v>
      </c>
      <c r="AI14" t="s">
        <v>222</v>
      </c>
      <c r="AJ14" s="12">
        <v>0</v>
      </c>
      <c r="AK14" s="8">
        <v>45789</v>
      </c>
      <c r="AL14" s="8">
        <v>45810</v>
      </c>
      <c r="AM14" t="s">
        <v>256</v>
      </c>
      <c r="AN14" t="s">
        <v>224</v>
      </c>
      <c r="AO14" t="s">
        <v>225</v>
      </c>
      <c r="AP14" t="s">
        <v>226</v>
      </c>
      <c r="AQ14" t="s">
        <v>222</v>
      </c>
      <c r="AR14" t="s">
        <v>222</v>
      </c>
      <c r="AS14" t="s">
        <v>119</v>
      </c>
      <c r="AT14" t="s">
        <v>222</v>
      </c>
      <c r="AU14" t="s">
        <v>222</v>
      </c>
      <c r="AV14" t="s">
        <v>222</v>
      </c>
      <c r="AW14" t="s">
        <v>222</v>
      </c>
    </row>
    <row r="15" spans="1:49" x14ac:dyDescent="0.2">
      <c r="A15" t="s">
        <v>257</v>
      </c>
      <c r="B15" s="8">
        <v>45778</v>
      </c>
      <c r="C15" t="s">
        <v>111</v>
      </c>
      <c r="D15" t="s">
        <v>242</v>
      </c>
      <c r="E15" t="s">
        <v>112</v>
      </c>
      <c r="F15" t="s">
        <v>43</v>
      </c>
      <c r="G15" t="s">
        <v>218</v>
      </c>
      <c r="H15">
        <v>1</v>
      </c>
      <c r="I15" t="s">
        <v>113</v>
      </c>
      <c r="J15" t="s">
        <v>243</v>
      </c>
      <c r="K15" t="s">
        <v>244</v>
      </c>
      <c r="L15" t="s">
        <v>245</v>
      </c>
      <c r="M15" t="s">
        <v>246</v>
      </c>
      <c r="N15" s="12">
        <v>8.99</v>
      </c>
      <c r="O15" s="12">
        <v>8.23</v>
      </c>
      <c r="P15" s="12">
        <v>6.99</v>
      </c>
      <c r="Q15">
        <v>1.24</v>
      </c>
      <c r="R15" t="s">
        <v>114</v>
      </c>
      <c r="S15" t="s">
        <v>41</v>
      </c>
      <c r="T15" t="s">
        <v>115</v>
      </c>
      <c r="U15" t="s">
        <v>118</v>
      </c>
      <c r="V15" s="8">
        <v>45810</v>
      </c>
      <c r="W15" s="8">
        <v>45817</v>
      </c>
      <c r="X15" s="8">
        <v>45889</v>
      </c>
      <c r="Y15" s="8">
        <v>45763</v>
      </c>
      <c r="Z15" s="8" t="s">
        <v>222</v>
      </c>
      <c r="AA15" s="8" t="s">
        <v>222</v>
      </c>
      <c r="AB15" t="s">
        <v>222</v>
      </c>
      <c r="AC15" t="s">
        <v>116</v>
      </c>
      <c r="AD15" t="s">
        <v>71</v>
      </c>
      <c r="AE15" t="s">
        <v>54</v>
      </c>
      <c r="AF15" s="11">
        <v>80309</v>
      </c>
      <c r="AG15" t="s">
        <v>45</v>
      </c>
      <c r="AH15" t="s">
        <v>222</v>
      </c>
      <c r="AI15" t="s">
        <v>222</v>
      </c>
      <c r="AJ15" s="12">
        <v>0</v>
      </c>
      <c r="AK15" s="8">
        <v>45789</v>
      </c>
      <c r="AL15" s="8">
        <v>45810</v>
      </c>
      <c r="AM15" t="s">
        <v>258</v>
      </c>
      <c r="AN15" t="s">
        <v>248</v>
      </c>
      <c r="AO15" t="s">
        <v>206</v>
      </c>
      <c r="AP15" t="s">
        <v>249</v>
      </c>
      <c r="AQ15" t="s">
        <v>222</v>
      </c>
      <c r="AR15" t="s">
        <v>222</v>
      </c>
      <c r="AS15" t="s">
        <v>119</v>
      </c>
      <c r="AT15" t="s">
        <v>222</v>
      </c>
      <c r="AU15" t="s">
        <v>222</v>
      </c>
      <c r="AV15" t="s">
        <v>222</v>
      </c>
      <c r="AW15" t="s">
        <v>222</v>
      </c>
    </row>
    <row r="16" spans="1:49" x14ac:dyDescent="0.2">
      <c r="A16" t="s">
        <v>259</v>
      </c>
      <c r="B16" s="8">
        <v>45778</v>
      </c>
      <c r="C16" t="s">
        <v>111</v>
      </c>
      <c r="D16" t="s">
        <v>217</v>
      </c>
      <c r="E16" t="s">
        <v>112</v>
      </c>
      <c r="F16" t="s">
        <v>43</v>
      </c>
      <c r="G16" t="s">
        <v>218</v>
      </c>
      <c r="H16">
        <v>1</v>
      </c>
      <c r="I16" t="s">
        <v>113</v>
      </c>
      <c r="J16" t="s">
        <v>60</v>
      </c>
      <c r="K16" t="s">
        <v>219</v>
      </c>
      <c r="L16" t="s">
        <v>220</v>
      </c>
      <c r="M16" t="s">
        <v>221</v>
      </c>
      <c r="N16" s="12">
        <v>10.79</v>
      </c>
      <c r="O16" s="12">
        <v>9.8699999999999992</v>
      </c>
      <c r="P16" s="12">
        <v>8.39</v>
      </c>
      <c r="Q16">
        <v>1.48</v>
      </c>
      <c r="R16" t="s">
        <v>114</v>
      </c>
      <c r="S16" t="s">
        <v>41</v>
      </c>
      <c r="T16" t="s">
        <v>115</v>
      </c>
      <c r="U16" t="s">
        <v>118</v>
      </c>
      <c r="V16" s="8">
        <v>45810</v>
      </c>
      <c r="W16" s="8">
        <v>45817</v>
      </c>
      <c r="X16" s="8">
        <v>45889</v>
      </c>
      <c r="Y16" s="8">
        <v>45752</v>
      </c>
      <c r="Z16" s="8" t="s">
        <v>222</v>
      </c>
      <c r="AA16" s="8" t="s">
        <v>222</v>
      </c>
      <c r="AB16" t="s">
        <v>222</v>
      </c>
      <c r="AC16" t="s">
        <v>116</v>
      </c>
      <c r="AD16" t="s">
        <v>71</v>
      </c>
      <c r="AE16" t="s">
        <v>54</v>
      </c>
      <c r="AF16" s="11">
        <v>80309</v>
      </c>
      <c r="AG16" t="s">
        <v>45</v>
      </c>
      <c r="AH16" t="s">
        <v>222</v>
      </c>
      <c r="AI16" t="s">
        <v>222</v>
      </c>
      <c r="AJ16" s="12">
        <v>0</v>
      </c>
      <c r="AK16" s="8">
        <v>45789</v>
      </c>
      <c r="AL16" s="8">
        <v>45810</v>
      </c>
      <c r="AM16" t="s">
        <v>260</v>
      </c>
      <c r="AN16" t="s">
        <v>224</v>
      </c>
      <c r="AO16" t="s">
        <v>225</v>
      </c>
      <c r="AP16" t="s">
        <v>226</v>
      </c>
      <c r="AQ16" t="s">
        <v>222</v>
      </c>
      <c r="AR16" t="s">
        <v>222</v>
      </c>
      <c r="AS16" t="s">
        <v>119</v>
      </c>
      <c r="AT16" t="s">
        <v>222</v>
      </c>
      <c r="AU16" t="s">
        <v>222</v>
      </c>
      <c r="AV16" t="s">
        <v>222</v>
      </c>
      <c r="AW16" t="s">
        <v>222</v>
      </c>
    </row>
    <row r="17" spans="1:49" x14ac:dyDescent="0.2">
      <c r="A17" t="s">
        <v>261</v>
      </c>
      <c r="B17" s="8">
        <v>45778</v>
      </c>
      <c r="C17" t="s">
        <v>111</v>
      </c>
      <c r="D17" t="s">
        <v>242</v>
      </c>
      <c r="E17" t="s">
        <v>112</v>
      </c>
      <c r="F17" t="s">
        <v>43</v>
      </c>
      <c r="G17" t="s">
        <v>218</v>
      </c>
      <c r="H17">
        <v>1</v>
      </c>
      <c r="I17" t="s">
        <v>113</v>
      </c>
      <c r="J17" t="s">
        <v>243</v>
      </c>
      <c r="K17" t="s">
        <v>244</v>
      </c>
      <c r="L17" t="s">
        <v>245</v>
      </c>
      <c r="M17" t="s">
        <v>246</v>
      </c>
      <c r="N17" s="12">
        <v>8.99</v>
      </c>
      <c r="O17" s="12">
        <v>8.23</v>
      </c>
      <c r="P17" s="12">
        <v>6.99</v>
      </c>
      <c r="Q17">
        <v>1.24</v>
      </c>
      <c r="R17" t="s">
        <v>114</v>
      </c>
      <c r="S17" t="s">
        <v>41</v>
      </c>
      <c r="T17" t="s">
        <v>115</v>
      </c>
      <c r="U17" t="s">
        <v>118</v>
      </c>
      <c r="V17" s="8">
        <v>45810</v>
      </c>
      <c r="W17" s="8">
        <v>45817</v>
      </c>
      <c r="X17" s="8">
        <v>45889</v>
      </c>
      <c r="Y17" s="8">
        <v>45752</v>
      </c>
      <c r="Z17" s="8" t="s">
        <v>222</v>
      </c>
      <c r="AA17" s="8" t="s">
        <v>222</v>
      </c>
      <c r="AB17" t="s">
        <v>222</v>
      </c>
      <c r="AC17" t="s">
        <v>116</v>
      </c>
      <c r="AD17" t="s">
        <v>71</v>
      </c>
      <c r="AE17" t="s">
        <v>54</v>
      </c>
      <c r="AF17" s="11">
        <v>80309</v>
      </c>
      <c r="AG17" t="s">
        <v>45</v>
      </c>
      <c r="AH17" t="s">
        <v>222</v>
      </c>
      <c r="AI17" t="s">
        <v>222</v>
      </c>
      <c r="AJ17" s="12">
        <v>0</v>
      </c>
      <c r="AK17" s="8">
        <v>45789</v>
      </c>
      <c r="AL17" s="8">
        <v>45810</v>
      </c>
      <c r="AM17" t="s">
        <v>262</v>
      </c>
      <c r="AN17" t="s">
        <v>248</v>
      </c>
      <c r="AO17" t="s">
        <v>206</v>
      </c>
      <c r="AP17" t="s">
        <v>249</v>
      </c>
      <c r="AQ17" t="s">
        <v>222</v>
      </c>
      <c r="AR17" t="s">
        <v>222</v>
      </c>
      <c r="AS17" t="s">
        <v>119</v>
      </c>
      <c r="AT17" t="s">
        <v>222</v>
      </c>
      <c r="AU17" t="s">
        <v>222</v>
      </c>
      <c r="AV17" t="s">
        <v>222</v>
      </c>
      <c r="AW17" t="s">
        <v>222</v>
      </c>
    </row>
    <row r="18" spans="1:49" x14ac:dyDescent="0.2">
      <c r="A18" t="s">
        <v>263</v>
      </c>
      <c r="B18" s="8">
        <v>45778</v>
      </c>
      <c r="C18" t="s">
        <v>111</v>
      </c>
      <c r="D18" t="s">
        <v>242</v>
      </c>
      <c r="E18" t="s">
        <v>112</v>
      </c>
      <c r="F18" t="s">
        <v>43</v>
      </c>
      <c r="G18" t="s">
        <v>218</v>
      </c>
      <c r="H18">
        <v>1</v>
      </c>
      <c r="I18" t="s">
        <v>113</v>
      </c>
      <c r="J18" t="s">
        <v>243</v>
      </c>
      <c r="K18" t="s">
        <v>244</v>
      </c>
      <c r="L18" t="s">
        <v>245</v>
      </c>
      <c r="M18" t="s">
        <v>246</v>
      </c>
      <c r="N18" s="12">
        <v>8.99</v>
      </c>
      <c r="O18" s="12">
        <v>8.23</v>
      </c>
      <c r="P18" s="12">
        <v>6.99</v>
      </c>
      <c r="Q18">
        <v>1.24</v>
      </c>
      <c r="R18" t="s">
        <v>114</v>
      </c>
      <c r="S18" t="s">
        <v>41</v>
      </c>
      <c r="T18" t="s">
        <v>115</v>
      </c>
      <c r="U18" t="s">
        <v>118</v>
      </c>
      <c r="V18" s="8">
        <v>45810</v>
      </c>
      <c r="W18" s="8">
        <v>45817</v>
      </c>
      <c r="X18" s="8">
        <v>45889</v>
      </c>
      <c r="Y18" s="8">
        <v>45752</v>
      </c>
      <c r="Z18" s="8" t="s">
        <v>222</v>
      </c>
      <c r="AA18" s="8" t="s">
        <v>222</v>
      </c>
      <c r="AB18" t="s">
        <v>222</v>
      </c>
      <c r="AC18" t="s">
        <v>116</v>
      </c>
      <c r="AD18" t="s">
        <v>71</v>
      </c>
      <c r="AE18" t="s">
        <v>54</v>
      </c>
      <c r="AF18" s="11">
        <v>80309</v>
      </c>
      <c r="AG18" t="s">
        <v>45</v>
      </c>
      <c r="AH18" t="s">
        <v>222</v>
      </c>
      <c r="AI18" t="s">
        <v>222</v>
      </c>
      <c r="AJ18" s="12">
        <v>0</v>
      </c>
      <c r="AK18" s="8">
        <v>45789</v>
      </c>
      <c r="AL18" s="8">
        <v>45810</v>
      </c>
      <c r="AM18" t="s">
        <v>264</v>
      </c>
      <c r="AN18" t="s">
        <v>248</v>
      </c>
      <c r="AO18" t="s">
        <v>206</v>
      </c>
      <c r="AP18" t="s">
        <v>249</v>
      </c>
      <c r="AQ18" t="s">
        <v>222</v>
      </c>
      <c r="AR18" t="s">
        <v>222</v>
      </c>
      <c r="AS18" t="s">
        <v>119</v>
      </c>
      <c r="AT18" t="s">
        <v>222</v>
      </c>
      <c r="AU18" t="s">
        <v>222</v>
      </c>
      <c r="AV18" t="s">
        <v>222</v>
      </c>
      <c r="AW18" t="s">
        <v>222</v>
      </c>
    </row>
    <row r="19" spans="1:49" x14ac:dyDescent="0.2">
      <c r="A19" t="s">
        <v>265</v>
      </c>
      <c r="B19" s="8">
        <v>45778</v>
      </c>
      <c r="C19" t="s">
        <v>111</v>
      </c>
      <c r="D19" t="s">
        <v>233</v>
      </c>
      <c r="E19" t="s">
        <v>112</v>
      </c>
      <c r="F19" t="s">
        <v>43</v>
      </c>
      <c r="G19" t="s">
        <v>218</v>
      </c>
      <c r="H19">
        <v>1</v>
      </c>
      <c r="I19" t="s">
        <v>113</v>
      </c>
      <c r="J19" t="s">
        <v>60</v>
      </c>
      <c r="K19" t="s">
        <v>219</v>
      </c>
      <c r="L19" t="s">
        <v>220</v>
      </c>
      <c r="M19" t="s">
        <v>221</v>
      </c>
      <c r="N19" s="12">
        <v>10.79</v>
      </c>
      <c r="O19" s="12">
        <v>9.8699999999999992</v>
      </c>
      <c r="P19" s="12">
        <v>8.39</v>
      </c>
      <c r="Q19">
        <v>1.48</v>
      </c>
      <c r="R19" t="s">
        <v>114</v>
      </c>
      <c r="S19" t="s">
        <v>41</v>
      </c>
      <c r="T19" t="s">
        <v>115</v>
      </c>
      <c r="U19" t="s">
        <v>118</v>
      </c>
      <c r="V19" s="8">
        <v>45810</v>
      </c>
      <c r="W19" s="8">
        <v>45817</v>
      </c>
      <c r="X19" s="8">
        <v>45889</v>
      </c>
      <c r="Y19" s="8">
        <v>45752</v>
      </c>
      <c r="Z19" s="8" t="s">
        <v>222</v>
      </c>
      <c r="AA19" s="8" t="s">
        <v>222</v>
      </c>
      <c r="AB19" t="s">
        <v>222</v>
      </c>
      <c r="AC19" t="s">
        <v>116</v>
      </c>
      <c r="AD19" t="s">
        <v>71</v>
      </c>
      <c r="AE19" t="s">
        <v>54</v>
      </c>
      <c r="AF19" s="11">
        <v>80309</v>
      </c>
      <c r="AG19" t="s">
        <v>45</v>
      </c>
      <c r="AH19" t="s">
        <v>222</v>
      </c>
      <c r="AI19" t="s">
        <v>222</v>
      </c>
      <c r="AJ19" s="12">
        <v>0</v>
      </c>
      <c r="AK19" s="8">
        <v>45789</v>
      </c>
      <c r="AL19" s="8">
        <v>45810</v>
      </c>
      <c r="AM19" t="s">
        <v>266</v>
      </c>
      <c r="AN19" t="s">
        <v>224</v>
      </c>
      <c r="AO19" t="s">
        <v>225</v>
      </c>
      <c r="AP19" t="s">
        <v>235</v>
      </c>
      <c r="AQ19" t="s">
        <v>222</v>
      </c>
      <c r="AR19" t="s">
        <v>222</v>
      </c>
      <c r="AS19" t="s">
        <v>119</v>
      </c>
      <c r="AT19" t="s">
        <v>222</v>
      </c>
      <c r="AU19" t="s">
        <v>222</v>
      </c>
      <c r="AV19" t="s">
        <v>222</v>
      </c>
      <c r="AW19" t="s">
        <v>222</v>
      </c>
    </row>
    <row r="20" spans="1:49" x14ac:dyDescent="0.2">
      <c r="A20" t="s">
        <v>267</v>
      </c>
      <c r="B20" s="8">
        <v>45815</v>
      </c>
      <c r="C20" t="s">
        <v>111</v>
      </c>
      <c r="D20" t="s">
        <v>233</v>
      </c>
      <c r="E20" t="s">
        <v>112</v>
      </c>
      <c r="F20" t="s">
        <v>43</v>
      </c>
      <c r="G20" t="s">
        <v>218</v>
      </c>
      <c r="H20">
        <v>-1</v>
      </c>
      <c r="I20" t="s">
        <v>113</v>
      </c>
      <c r="J20" t="s">
        <v>60</v>
      </c>
      <c r="K20" t="s">
        <v>219</v>
      </c>
      <c r="L20" t="s">
        <v>220</v>
      </c>
      <c r="M20" t="s">
        <v>221</v>
      </c>
      <c r="N20" s="12">
        <v>-10.79</v>
      </c>
      <c r="O20" s="12">
        <v>-9.8699999999999992</v>
      </c>
      <c r="P20" s="12">
        <v>-8.39</v>
      </c>
      <c r="Q20">
        <v>-1.48</v>
      </c>
      <c r="R20" t="s">
        <v>114</v>
      </c>
      <c r="S20" t="s">
        <v>41</v>
      </c>
      <c r="T20" t="s">
        <v>228</v>
      </c>
      <c r="U20" t="s">
        <v>118</v>
      </c>
      <c r="V20" s="8">
        <v>45810</v>
      </c>
      <c r="W20" s="8">
        <v>45817</v>
      </c>
      <c r="X20" s="8">
        <v>45889</v>
      </c>
      <c r="Y20" s="8">
        <v>45752</v>
      </c>
      <c r="Z20" s="8" t="s">
        <v>222</v>
      </c>
      <c r="AA20" s="8">
        <v>45815</v>
      </c>
      <c r="AB20" t="s">
        <v>268</v>
      </c>
      <c r="AC20" t="s">
        <v>116</v>
      </c>
      <c r="AD20" t="s">
        <v>71</v>
      </c>
      <c r="AE20" t="s">
        <v>54</v>
      </c>
      <c r="AF20" s="11">
        <v>80309</v>
      </c>
      <c r="AG20" t="s">
        <v>45</v>
      </c>
      <c r="AH20" t="s">
        <v>222</v>
      </c>
      <c r="AI20" t="s">
        <v>222</v>
      </c>
      <c r="AJ20" s="12">
        <v>0</v>
      </c>
      <c r="AK20" s="8">
        <v>45789</v>
      </c>
      <c r="AL20" s="8">
        <v>45810</v>
      </c>
      <c r="AM20" t="s">
        <v>266</v>
      </c>
      <c r="AN20" t="s">
        <v>224</v>
      </c>
      <c r="AO20" t="s">
        <v>225</v>
      </c>
      <c r="AP20" t="s">
        <v>235</v>
      </c>
      <c r="AQ20" t="s">
        <v>222</v>
      </c>
      <c r="AR20" t="s">
        <v>222</v>
      </c>
      <c r="AS20" t="s">
        <v>119</v>
      </c>
      <c r="AT20" t="s">
        <v>268</v>
      </c>
      <c r="AU20" t="s">
        <v>222</v>
      </c>
      <c r="AV20" t="s">
        <v>222</v>
      </c>
      <c r="AW20" t="s">
        <v>222</v>
      </c>
    </row>
    <row r="21" spans="1:49" x14ac:dyDescent="0.2">
      <c r="A21" t="s">
        <v>269</v>
      </c>
      <c r="B21" s="8">
        <v>45778</v>
      </c>
      <c r="C21" t="s">
        <v>111</v>
      </c>
      <c r="D21" t="s">
        <v>217</v>
      </c>
      <c r="E21" t="s">
        <v>112</v>
      </c>
      <c r="F21" t="s">
        <v>43</v>
      </c>
      <c r="G21" t="s">
        <v>218</v>
      </c>
      <c r="H21">
        <v>1</v>
      </c>
      <c r="I21" t="s">
        <v>113</v>
      </c>
      <c r="J21" t="s">
        <v>60</v>
      </c>
      <c r="K21" t="s">
        <v>219</v>
      </c>
      <c r="L21" t="s">
        <v>220</v>
      </c>
      <c r="M21" t="s">
        <v>221</v>
      </c>
      <c r="N21" s="12">
        <v>10.79</v>
      </c>
      <c r="O21" s="12">
        <v>9.8699999999999992</v>
      </c>
      <c r="P21" s="12">
        <v>8.39</v>
      </c>
      <c r="Q21">
        <v>1.48</v>
      </c>
      <c r="R21" t="s">
        <v>114</v>
      </c>
      <c r="S21" t="s">
        <v>41</v>
      </c>
      <c r="T21" t="s">
        <v>115</v>
      </c>
      <c r="U21" t="s">
        <v>118</v>
      </c>
      <c r="V21" s="8">
        <v>45810</v>
      </c>
      <c r="W21" s="8">
        <v>45817</v>
      </c>
      <c r="X21" s="8">
        <v>45889</v>
      </c>
      <c r="Y21" s="8">
        <v>45778</v>
      </c>
      <c r="Z21" s="8" t="s">
        <v>222</v>
      </c>
      <c r="AA21" s="8" t="s">
        <v>222</v>
      </c>
      <c r="AB21" t="s">
        <v>222</v>
      </c>
      <c r="AC21" t="s">
        <v>116</v>
      </c>
      <c r="AD21" t="s">
        <v>71</v>
      </c>
      <c r="AE21" t="s">
        <v>54</v>
      </c>
      <c r="AF21" s="11">
        <v>80309</v>
      </c>
      <c r="AG21" t="s">
        <v>45</v>
      </c>
      <c r="AH21" t="s">
        <v>222</v>
      </c>
      <c r="AI21" t="s">
        <v>222</v>
      </c>
      <c r="AJ21" s="12">
        <v>0</v>
      </c>
      <c r="AK21" s="8">
        <v>45789</v>
      </c>
      <c r="AL21" s="8">
        <v>45810</v>
      </c>
      <c r="AM21" t="s">
        <v>270</v>
      </c>
      <c r="AN21" t="s">
        <v>224</v>
      </c>
      <c r="AO21" t="s">
        <v>225</v>
      </c>
      <c r="AP21" t="s">
        <v>226</v>
      </c>
      <c r="AQ21" t="s">
        <v>222</v>
      </c>
      <c r="AR21" t="s">
        <v>222</v>
      </c>
      <c r="AS21" t="s">
        <v>119</v>
      </c>
      <c r="AT21" t="s">
        <v>222</v>
      </c>
      <c r="AU21" t="s">
        <v>222</v>
      </c>
      <c r="AV21" t="s">
        <v>222</v>
      </c>
      <c r="AW21" t="s">
        <v>222</v>
      </c>
    </row>
    <row r="22" spans="1:49" x14ac:dyDescent="0.2">
      <c r="A22" t="s">
        <v>271</v>
      </c>
      <c r="B22" s="8">
        <v>45778</v>
      </c>
      <c r="C22" t="s">
        <v>111</v>
      </c>
      <c r="D22" t="s">
        <v>217</v>
      </c>
      <c r="E22" t="s">
        <v>112</v>
      </c>
      <c r="F22" t="s">
        <v>43</v>
      </c>
      <c r="G22" t="s">
        <v>218</v>
      </c>
      <c r="H22">
        <v>1</v>
      </c>
      <c r="I22" t="s">
        <v>113</v>
      </c>
      <c r="J22" t="s">
        <v>60</v>
      </c>
      <c r="K22" t="s">
        <v>219</v>
      </c>
      <c r="L22" t="s">
        <v>220</v>
      </c>
      <c r="M22" t="s">
        <v>221</v>
      </c>
      <c r="N22" s="12">
        <v>10.79</v>
      </c>
      <c r="O22" s="12">
        <v>9.8699999999999992</v>
      </c>
      <c r="P22" s="12">
        <v>8.39</v>
      </c>
      <c r="Q22">
        <v>1.48</v>
      </c>
      <c r="R22" t="s">
        <v>114</v>
      </c>
      <c r="S22" t="s">
        <v>41</v>
      </c>
      <c r="T22" t="s">
        <v>115</v>
      </c>
      <c r="U22" t="s">
        <v>118</v>
      </c>
      <c r="V22" s="8">
        <v>45810</v>
      </c>
      <c r="W22" s="8">
        <v>45817</v>
      </c>
      <c r="X22" s="8">
        <v>45889</v>
      </c>
      <c r="Y22" s="8">
        <v>45752</v>
      </c>
      <c r="Z22" s="8" t="s">
        <v>222</v>
      </c>
      <c r="AA22" s="8" t="s">
        <v>222</v>
      </c>
      <c r="AB22" t="s">
        <v>222</v>
      </c>
      <c r="AC22" t="s">
        <v>116</v>
      </c>
      <c r="AD22" t="s">
        <v>71</v>
      </c>
      <c r="AE22" t="s">
        <v>54</v>
      </c>
      <c r="AF22" s="11">
        <v>80309</v>
      </c>
      <c r="AG22" t="s">
        <v>45</v>
      </c>
      <c r="AH22" t="s">
        <v>222</v>
      </c>
      <c r="AI22" t="s">
        <v>222</v>
      </c>
      <c r="AJ22" s="12">
        <v>0</v>
      </c>
      <c r="AK22" s="8">
        <v>45789</v>
      </c>
      <c r="AL22" s="8">
        <v>45810</v>
      </c>
      <c r="AM22" t="s">
        <v>272</v>
      </c>
      <c r="AN22" t="s">
        <v>224</v>
      </c>
      <c r="AO22" t="s">
        <v>225</v>
      </c>
      <c r="AP22" t="s">
        <v>226</v>
      </c>
      <c r="AQ22" t="s">
        <v>222</v>
      </c>
      <c r="AR22" t="s">
        <v>222</v>
      </c>
      <c r="AS22" t="s">
        <v>119</v>
      </c>
      <c r="AT22" t="s">
        <v>222</v>
      </c>
      <c r="AU22" t="s">
        <v>222</v>
      </c>
      <c r="AV22" t="s">
        <v>222</v>
      </c>
      <c r="AW22" t="s">
        <v>222</v>
      </c>
    </row>
    <row r="23" spans="1:49" x14ac:dyDescent="0.2">
      <c r="A23" t="s">
        <v>273</v>
      </c>
      <c r="B23" s="8">
        <v>45809</v>
      </c>
      <c r="C23" t="s">
        <v>111</v>
      </c>
      <c r="D23" t="s">
        <v>217</v>
      </c>
      <c r="E23" t="s">
        <v>112</v>
      </c>
      <c r="F23" t="s">
        <v>43</v>
      </c>
      <c r="G23" t="s">
        <v>218</v>
      </c>
      <c r="H23">
        <v>-1</v>
      </c>
      <c r="I23" t="s">
        <v>113</v>
      </c>
      <c r="J23" t="s">
        <v>60</v>
      </c>
      <c r="K23" t="s">
        <v>219</v>
      </c>
      <c r="L23" t="s">
        <v>220</v>
      </c>
      <c r="M23" t="s">
        <v>221</v>
      </c>
      <c r="N23" s="12">
        <v>-10.79</v>
      </c>
      <c r="O23" s="12">
        <v>-9.8699999999999992</v>
      </c>
      <c r="P23" s="12">
        <v>-8.39</v>
      </c>
      <c r="Q23">
        <v>-1.48</v>
      </c>
      <c r="R23" t="s">
        <v>114</v>
      </c>
      <c r="S23" t="s">
        <v>41</v>
      </c>
      <c r="T23" t="s">
        <v>228</v>
      </c>
      <c r="U23" t="s">
        <v>118</v>
      </c>
      <c r="V23" s="8">
        <v>45810</v>
      </c>
      <c r="W23" s="8">
        <v>45817</v>
      </c>
      <c r="X23" s="8">
        <v>45889</v>
      </c>
      <c r="Y23" s="8">
        <v>45752</v>
      </c>
      <c r="Z23" s="8">
        <v>45809</v>
      </c>
      <c r="AA23" s="8">
        <v>45809</v>
      </c>
      <c r="AB23" t="s">
        <v>222</v>
      </c>
      <c r="AC23" t="s">
        <v>116</v>
      </c>
      <c r="AD23" t="s">
        <v>71</v>
      </c>
      <c r="AE23" t="s">
        <v>54</v>
      </c>
      <c r="AF23" s="11">
        <v>80309</v>
      </c>
      <c r="AG23" t="s">
        <v>45</v>
      </c>
      <c r="AH23" t="s">
        <v>222</v>
      </c>
      <c r="AI23" t="s">
        <v>222</v>
      </c>
      <c r="AJ23" s="12">
        <v>0</v>
      </c>
      <c r="AK23" s="8">
        <v>45789</v>
      </c>
      <c r="AL23" s="8">
        <v>45810</v>
      </c>
      <c r="AM23" t="s">
        <v>272</v>
      </c>
      <c r="AN23" t="s">
        <v>224</v>
      </c>
      <c r="AO23" t="s">
        <v>225</v>
      </c>
      <c r="AP23" t="s">
        <v>226</v>
      </c>
      <c r="AQ23" t="s">
        <v>222</v>
      </c>
      <c r="AR23" t="s">
        <v>222</v>
      </c>
      <c r="AS23" t="s">
        <v>119</v>
      </c>
      <c r="AT23" t="s">
        <v>222</v>
      </c>
      <c r="AU23" t="s">
        <v>222</v>
      </c>
      <c r="AV23" t="s">
        <v>222</v>
      </c>
      <c r="AW23" t="s">
        <v>222</v>
      </c>
    </row>
    <row r="24" spans="1:49" x14ac:dyDescent="0.2">
      <c r="A24" t="s">
        <v>274</v>
      </c>
      <c r="B24" s="8">
        <v>45778</v>
      </c>
      <c r="C24" t="s">
        <v>111</v>
      </c>
      <c r="D24" t="s">
        <v>242</v>
      </c>
      <c r="E24" t="s">
        <v>112</v>
      </c>
      <c r="F24" t="s">
        <v>43</v>
      </c>
      <c r="G24" t="s">
        <v>218</v>
      </c>
      <c r="H24">
        <v>1</v>
      </c>
      <c r="I24" t="s">
        <v>113</v>
      </c>
      <c r="J24" t="s">
        <v>243</v>
      </c>
      <c r="K24" t="s">
        <v>244</v>
      </c>
      <c r="L24" t="s">
        <v>245</v>
      </c>
      <c r="M24" t="s">
        <v>246</v>
      </c>
      <c r="N24" s="12">
        <v>8.99</v>
      </c>
      <c r="O24" s="12">
        <v>8.23</v>
      </c>
      <c r="P24" s="12">
        <v>6.99</v>
      </c>
      <c r="Q24">
        <v>1.24</v>
      </c>
      <c r="R24" t="s">
        <v>114</v>
      </c>
      <c r="S24" t="s">
        <v>41</v>
      </c>
      <c r="T24" t="s">
        <v>115</v>
      </c>
      <c r="U24" t="s">
        <v>118</v>
      </c>
      <c r="V24" s="8">
        <v>45810</v>
      </c>
      <c r="W24" s="8">
        <v>45817</v>
      </c>
      <c r="X24" s="8">
        <v>45889</v>
      </c>
      <c r="Y24" s="8">
        <v>45752</v>
      </c>
      <c r="Z24" s="8" t="s">
        <v>222</v>
      </c>
      <c r="AA24" s="8" t="s">
        <v>222</v>
      </c>
      <c r="AB24" t="s">
        <v>222</v>
      </c>
      <c r="AC24" t="s">
        <v>116</v>
      </c>
      <c r="AD24" t="s">
        <v>71</v>
      </c>
      <c r="AE24" t="s">
        <v>54</v>
      </c>
      <c r="AF24" s="11">
        <v>80309</v>
      </c>
      <c r="AG24" t="s">
        <v>45</v>
      </c>
      <c r="AH24" t="s">
        <v>222</v>
      </c>
      <c r="AI24" t="s">
        <v>222</v>
      </c>
      <c r="AJ24" s="12">
        <v>0</v>
      </c>
      <c r="AK24" s="8">
        <v>45789</v>
      </c>
      <c r="AL24" s="8">
        <v>45810</v>
      </c>
      <c r="AM24" t="s">
        <v>275</v>
      </c>
      <c r="AN24" t="s">
        <v>248</v>
      </c>
      <c r="AO24" t="s">
        <v>206</v>
      </c>
      <c r="AP24" t="s">
        <v>249</v>
      </c>
      <c r="AQ24" t="s">
        <v>222</v>
      </c>
      <c r="AR24" t="s">
        <v>222</v>
      </c>
      <c r="AS24" t="s">
        <v>119</v>
      </c>
      <c r="AT24" t="s">
        <v>222</v>
      </c>
      <c r="AU24" t="s">
        <v>222</v>
      </c>
      <c r="AV24" t="s">
        <v>222</v>
      </c>
      <c r="AW24" t="s">
        <v>222</v>
      </c>
    </row>
    <row r="25" spans="1:49" x14ac:dyDescent="0.2">
      <c r="A25" t="s">
        <v>276</v>
      </c>
      <c r="B25" s="8">
        <v>45778</v>
      </c>
      <c r="C25" t="s">
        <v>111</v>
      </c>
      <c r="D25" t="s">
        <v>217</v>
      </c>
      <c r="E25" t="s">
        <v>112</v>
      </c>
      <c r="F25" t="s">
        <v>43</v>
      </c>
      <c r="G25" t="s">
        <v>218</v>
      </c>
      <c r="H25">
        <v>1</v>
      </c>
      <c r="I25" t="s">
        <v>113</v>
      </c>
      <c r="J25" t="s">
        <v>60</v>
      </c>
      <c r="K25" t="s">
        <v>219</v>
      </c>
      <c r="L25" t="s">
        <v>220</v>
      </c>
      <c r="M25" t="s">
        <v>221</v>
      </c>
      <c r="N25" s="12">
        <v>10.79</v>
      </c>
      <c r="O25" s="12">
        <v>9.8699999999999992</v>
      </c>
      <c r="P25" s="12">
        <v>8.39</v>
      </c>
      <c r="Q25">
        <v>1.48</v>
      </c>
      <c r="R25" t="s">
        <v>114</v>
      </c>
      <c r="S25" t="s">
        <v>41</v>
      </c>
      <c r="T25" t="s">
        <v>115</v>
      </c>
      <c r="U25" t="s">
        <v>118</v>
      </c>
      <c r="V25" s="8">
        <v>45810</v>
      </c>
      <c r="W25" s="8">
        <v>45817</v>
      </c>
      <c r="X25" s="8">
        <v>45889</v>
      </c>
      <c r="Y25" s="8">
        <v>45752</v>
      </c>
      <c r="Z25" s="8" t="s">
        <v>222</v>
      </c>
      <c r="AA25" s="8" t="s">
        <v>222</v>
      </c>
      <c r="AB25" t="s">
        <v>222</v>
      </c>
      <c r="AC25" t="s">
        <v>116</v>
      </c>
      <c r="AD25" t="s">
        <v>71</v>
      </c>
      <c r="AE25" t="s">
        <v>54</v>
      </c>
      <c r="AF25" s="11">
        <v>80309</v>
      </c>
      <c r="AG25" t="s">
        <v>45</v>
      </c>
      <c r="AH25" t="s">
        <v>222</v>
      </c>
      <c r="AI25" t="s">
        <v>222</v>
      </c>
      <c r="AJ25" s="12">
        <v>0</v>
      </c>
      <c r="AK25" s="8">
        <v>45789</v>
      </c>
      <c r="AL25" s="8">
        <v>45810</v>
      </c>
      <c r="AM25" t="s">
        <v>277</v>
      </c>
      <c r="AN25" t="s">
        <v>224</v>
      </c>
      <c r="AO25" t="s">
        <v>225</v>
      </c>
      <c r="AP25" t="s">
        <v>226</v>
      </c>
      <c r="AQ25" t="s">
        <v>222</v>
      </c>
      <c r="AR25" t="s">
        <v>222</v>
      </c>
      <c r="AS25" t="s">
        <v>119</v>
      </c>
      <c r="AT25" t="s">
        <v>222</v>
      </c>
      <c r="AU25" t="s">
        <v>222</v>
      </c>
      <c r="AV25" t="s">
        <v>222</v>
      </c>
      <c r="AW25" t="s">
        <v>222</v>
      </c>
    </row>
    <row r="26" spans="1:49" x14ac:dyDescent="0.2">
      <c r="A26" t="s">
        <v>278</v>
      </c>
      <c r="B26" s="8">
        <v>45812</v>
      </c>
      <c r="C26" t="s">
        <v>111</v>
      </c>
      <c r="D26" t="s">
        <v>217</v>
      </c>
      <c r="E26" t="s">
        <v>112</v>
      </c>
      <c r="F26" t="s">
        <v>43</v>
      </c>
      <c r="G26" t="s">
        <v>218</v>
      </c>
      <c r="H26">
        <v>-1</v>
      </c>
      <c r="I26" t="s">
        <v>113</v>
      </c>
      <c r="J26" t="s">
        <v>60</v>
      </c>
      <c r="K26" t="s">
        <v>219</v>
      </c>
      <c r="L26" t="s">
        <v>220</v>
      </c>
      <c r="M26" t="s">
        <v>221</v>
      </c>
      <c r="N26" s="12">
        <v>-10.79</v>
      </c>
      <c r="O26" s="12">
        <v>-9.8699999999999992</v>
      </c>
      <c r="P26" s="12">
        <v>-8.39</v>
      </c>
      <c r="Q26">
        <v>-1.48</v>
      </c>
      <c r="R26" t="s">
        <v>114</v>
      </c>
      <c r="S26" t="s">
        <v>41</v>
      </c>
      <c r="T26" t="s">
        <v>228</v>
      </c>
      <c r="U26" t="s">
        <v>118</v>
      </c>
      <c r="V26" s="8">
        <v>45810</v>
      </c>
      <c r="W26" s="8">
        <v>45817</v>
      </c>
      <c r="X26" s="8">
        <v>45889</v>
      </c>
      <c r="Y26" s="8">
        <v>45752</v>
      </c>
      <c r="Z26" s="8">
        <v>45812</v>
      </c>
      <c r="AA26" s="8">
        <v>45812</v>
      </c>
      <c r="AB26" t="s">
        <v>222</v>
      </c>
      <c r="AC26" t="s">
        <v>116</v>
      </c>
      <c r="AD26" t="s">
        <v>71</v>
      </c>
      <c r="AE26" t="s">
        <v>54</v>
      </c>
      <c r="AF26" s="11">
        <v>80309</v>
      </c>
      <c r="AG26" t="s">
        <v>45</v>
      </c>
      <c r="AH26" t="s">
        <v>222</v>
      </c>
      <c r="AI26" t="s">
        <v>222</v>
      </c>
      <c r="AJ26" s="12">
        <v>0</v>
      </c>
      <c r="AK26" s="8">
        <v>45789</v>
      </c>
      <c r="AL26" s="8">
        <v>45810</v>
      </c>
      <c r="AM26" t="s">
        <v>277</v>
      </c>
      <c r="AN26" t="s">
        <v>224</v>
      </c>
      <c r="AO26" t="s">
        <v>225</v>
      </c>
      <c r="AP26" t="s">
        <v>226</v>
      </c>
      <c r="AQ26" t="s">
        <v>222</v>
      </c>
      <c r="AR26" t="s">
        <v>222</v>
      </c>
      <c r="AS26" t="s">
        <v>119</v>
      </c>
      <c r="AT26" t="s">
        <v>222</v>
      </c>
      <c r="AU26" t="s">
        <v>222</v>
      </c>
      <c r="AV26" t="s">
        <v>222</v>
      </c>
      <c r="AW26" t="s">
        <v>222</v>
      </c>
    </row>
    <row r="27" spans="1:49" x14ac:dyDescent="0.2">
      <c r="A27" t="s">
        <v>279</v>
      </c>
      <c r="B27" s="8">
        <v>45778</v>
      </c>
      <c r="C27" t="s">
        <v>111</v>
      </c>
      <c r="D27" t="s">
        <v>242</v>
      </c>
      <c r="E27" t="s">
        <v>112</v>
      </c>
      <c r="F27" t="s">
        <v>43</v>
      </c>
      <c r="G27" t="s">
        <v>218</v>
      </c>
      <c r="H27">
        <v>1</v>
      </c>
      <c r="I27" t="s">
        <v>113</v>
      </c>
      <c r="J27" t="s">
        <v>243</v>
      </c>
      <c r="K27" t="s">
        <v>244</v>
      </c>
      <c r="L27" t="s">
        <v>245</v>
      </c>
      <c r="M27" t="s">
        <v>246</v>
      </c>
      <c r="N27" s="12">
        <v>8.99</v>
      </c>
      <c r="O27" s="12">
        <v>8.23</v>
      </c>
      <c r="P27" s="12">
        <v>6.99</v>
      </c>
      <c r="Q27">
        <v>1.24</v>
      </c>
      <c r="R27" t="s">
        <v>114</v>
      </c>
      <c r="S27" t="s">
        <v>41</v>
      </c>
      <c r="T27" t="s">
        <v>115</v>
      </c>
      <c r="U27" t="s">
        <v>118</v>
      </c>
      <c r="V27" s="8">
        <v>45810</v>
      </c>
      <c r="W27" s="8">
        <v>45817</v>
      </c>
      <c r="X27" s="8">
        <v>45889</v>
      </c>
      <c r="Y27" s="8">
        <v>45752</v>
      </c>
      <c r="Z27" s="8" t="s">
        <v>222</v>
      </c>
      <c r="AA27" s="8" t="s">
        <v>222</v>
      </c>
      <c r="AB27" t="s">
        <v>222</v>
      </c>
      <c r="AC27" t="s">
        <v>116</v>
      </c>
      <c r="AD27" t="s">
        <v>71</v>
      </c>
      <c r="AE27" t="s">
        <v>54</v>
      </c>
      <c r="AF27" s="11">
        <v>80309</v>
      </c>
      <c r="AG27" t="s">
        <v>45</v>
      </c>
      <c r="AH27" t="s">
        <v>222</v>
      </c>
      <c r="AI27" t="s">
        <v>222</v>
      </c>
      <c r="AJ27" s="12">
        <v>0</v>
      </c>
      <c r="AK27" s="8">
        <v>45789</v>
      </c>
      <c r="AL27" s="8">
        <v>45810</v>
      </c>
      <c r="AM27" t="s">
        <v>280</v>
      </c>
      <c r="AN27" t="s">
        <v>248</v>
      </c>
      <c r="AO27" t="s">
        <v>206</v>
      </c>
      <c r="AP27" t="s">
        <v>249</v>
      </c>
      <c r="AQ27" t="s">
        <v>222</v>
      </c>
      <c r="AR27" t="s">
        <v>222</v>
      </c>
      <c r="AS27" t="s">
        <v>119</v>
      </c>
      <c r="AT27" t="s">
        <v>222</v>
      </c>
      <c r="AU27" t="s">
        <v>222</v>
      </c>
      <c r="AV27" t="s">
        <v>222</v>
      </c>
      <c r="AW27" t="s">
        <v>222</v>
      </c>
    </row>
    <row r="28" spans="1:49" x14ac:dyDescent="0.2">
      <c r="A28" t="s">
        <v>281</v>
      </c>
      <c r="B28" s="8">
        <v>45778</v>
      </c>
      <c r="C28" t="s">
        <v>111</v>
      </c>
      <c r="D28" t="s">
        <v>242</v>
      </c>
      <c r="E28" t="s">
        <v>112</v>
      </c>
      <c r="F28" t="s">
        <v>43</v>
      </c>
      <c r="G28" t="s">
        <v>218</v>
      </c>
      <c r="H28">
        <v>1</v>
      </c>
      <c r="I28" t="s">
        <v>113</v>
      </c>
      <c r="J28" t="s">
        <v>243</v>
      </c>
      <c r="K28" t="s">
        <v>244</v>
      </c>
      <c r="L28" t="s">
        <v>245</v>
      </c>
      <c r="M28" t="s">
        <v>246</v>
      </c>
      <c r="N28" s="12">
        <v>8.99</v>
      </c>
      <c r="O28" s="12">
        <v>8.23</v>
      </c>
      <c r="P28" s="12">
        <v>6.99</v>
      </c>
      <c r="Q28">
        <v>1.24</v>
      </c>
      <c r="R28" t="s">
        <v>114</v>
      </c>
      <c r="S28" t="s">
        <v>41</v>
      </c>
      <c r="T28" t="s">
        <v>115</v>
      </c>
      <c r="U28" t="s">
        <v>118</v>
      </c>
      <c r="V28" s="8">
        <v>45810</v>
      </c>
      <c r="W28" s="8">
        <v>45817</v>
      </c>
      <c r="X28" s="8">
        <v>45889</v>
      </c>
      <c r="Y28" s="8">
        <v>45752</v>
      </c>
      <c r="Z28" s="8" t="s">
        <v>222</v>
      </c>
      <c r="AA28" s="8" t="s">
        <v>222</v>
      </c>
      <c r="AB28" t="s">
        <v>222</v>
      </c>
      <c r="AC28" t="s">
        <v>116</v>
      </c>
      <c r="AD28" t="s">
        <v>71</v>
      </c>
      <c r="AE28" t="s">
        <v>54</v>
      </c>
      <c r="AF28" s="11">
        <v>80309</v>
      </c>
      <c r="AG28" t="s">
        <v>45</v>
      </c>
      <c r="AH28" t="s">
        <v>222</v>
      </c>
      <c r="AI28" t="s">
        <v>222</v>
      </c>
      <c r="AJ28" s="12">
        <v>0</v>
      </c>
      <c r="AK28" s="8">
        <v>45789</v>
      </c>
      <c r="AL28" s="8">
        <v>45810</v>
      </c>
      <c r="AM28" t="s">
        <v>282</v>
      </c>
      <c r="AN28" t="s">
        <v>248</v>
      </c>
      <c r="AO28" t="s">
        <v>206</v>
      </c>
      <c r="AP28" t="s">
        <v>249</v>
      </c>
      <c r="AQ28" t="s">
        <v>222</v>
      </c>
      <c r="AR28" t="s">
        <v>222</v>
      </c>
      <c r="AS28" t="s">
        <v>119</v>
      </c>
      <c r="AT28" t="s">
        <v>222</v>
      </c>
      <c r="AU28" t="s">
        <v>222</v>
      </c>
      <c r="AV28" t="s">
        <v>222</v>
      </c>
      <c r="AW28" t="s">
        <v>222</v>
      </c>
    </row>
    <row r="29" spans="1:49" x14ac:dyDescent="0.2">
      <c r="A29" t="s">
        <v>283</v>
      </c>
      <c r="B29" s="8">
        <v>45810</v>
      </c>
      <c r="C29" t="s">
        <v>111</v>
      </c>
      <c r="D29" t="s">
        <v>242</v>
      </c>
      <c r="E29" t="s">
        <v>112</v>
      </c>
      <c r="F29" t="s">
        <v>43</v>
      </c>
      <c r="G29" t="s">
        <v>218</v>
      </c>
      <c r="H29">
        <v>-1</v>
      </c>
      <c r="I29" t="s">
        <v>113</v>
      </c>
      <c r="J29" t="s">
        <v>243</v>
      </c>
      <c r="K29" t="s">
        <v>244</v>
      </c>
      <c r="L29" t="s">
        <v>245</v>
      </c>
      <c r="M29" t="s">
        <v>246</v>
      </c>
      <c r="N29" s="12">
        <v>-8.99</v>
      </c>
      <c r="O29" s="12">
        <v>-8.23</v>
      </c>
      <c r="P29" s="12">
        <v>-6.99</v>
      </c>
      <c r="Q29">
        <v>-1.24</v>
      </c>
      <c r="R29" t="s">
        <v>114</v>
      </c>
      <c r="S29" t="s">
        <v>41</v>
      </c>
      <c r="T29" t="s">
        <v>228</v>
      </c>
      <c r="U29" t="s">
        <v>118</v>
      </c>
      <c r="V29" s="8">
        <v>45810</v>
      </c>
      <c r="W29" s="8">
        <v>45817</v>
      </c>
      <c r="X29" s="8">
        <v>45889</v>
      </c>
      <c r="Y29" s="8">
        <v>45752</v>
      </c>
      <c r="Z29" s="8">
        <v>45810</v>
      </c>
      <c r="AA29" s="8">
        <v>45810</v>
      </c>
      <c r="AB29" t="s">
        <v>222</v>
      </c>
      <c r="AC29" t="s">
        <v>116</v>
      </c>
      <c r="AD29" t="s">
        <v>71</v>
      </c>
      <c r="AE29" t="s">
        <v>54</v>
      </c>
      <c r="AF29" s="11">
        <v>80309</v>
      </c>
      <c r="AG29" t="s">
        <v>45</v>
      </c>
      <c r="AH29" t="s">
        <v>222</v>
      </c>
      <c r="AI29" t="s">
        <v>222</v>
      </c>
      <c r="AJ29" s="12">
        <v>0</v>
      </c>
      <c r="AK29" s="8">
        <v>45789</v>
      </c>
      <c r="AL29" s="8">
        <v>45810</v>
      </c>
      <c r="AM29" t="s">
        <v>282</v>
      </c>
      <c r="AN29" t="s">
        <v>248</v>
      </c>
      <c r="AO29" t="s">
        <v>206</v>
      </c>
      <c r="AP29" t="s">
        <v>249</v>
      </c>
      <c r="AQ29" t="s">
        <v>222</v>
      </c>
      <c r="AR29" t="s">
        <v>222</v>
      </c>
      <c r="AS29" t="s">
        <v>119</v>
      </c>
      <c r="AT29" t="s">
        <v>222</v>
      </c>
      <c r="AU29" t="s">
        <v>222</v>
      </c>
      <c r="AV29" t="s">
        <v>222</v>
      </c>
      <c r="AW29" t="s">
        <v>222</v>
      </c>
    </row>
    <row r="30" spans="1:49" x14ac:dyDescent="0.2">
      <c r="A30" t="s">
        <v>284</v>
      </c>
      <c r="B30" s="8">
        <v>45778</v>
      </c>
      <c r="C30" t="s">
        <v>111</v>
      </c>
      <c r="D30" t="s">
        <v>242</v>
      </c>
      <c r="E30" t="s">
        <v>112</v>
      </c>
      <c r="F30" t="s">
        <v>43</v>
      </c>
      <c r="G30" t="s">
        <v>218</v>
      </c>
      <c r="H30">
        <v>1</v>
      </c>
      <c r="I30" t="s">
        <v>113</v>
      </c>
      <c r="J30" t="s">
        <v>243</v>
      </c>
      <c r="K30" t="s">
        <v>244</v>
      </c>
      <c r="L30" t="s">
        <v>245</v>
      </c>
      <c r="M30" t="s">
        <v>246</v>
      </c>
      <c r="N30" s="12">
        <v>8.99</v>
      </c>
      <c r="O30" s="12">
        <v>8.23</v>
      </c>
      <c r="P30" s="12">
        <v>6.99</v>
      </c>
      <c r="Q30">
        <v>1.24</v>
      </c>
      <c r="R30" t="s">
        <v>114</v>
      </c>
      <c r="S30" t="s">
        <v>41</v>
      </c>
      <c r="T30" t="s">
        <v>115</v>
      </c>
      <c r="U30" t="s">
        <v>118</v>
      </c>
      <c r="V30" s="8">
        <v>45810</v>
      </c>
      <c r="W30" s="8">
        <v>45817</v>
      </c>
      <c r="X30" s="8">
        <v>45889</v>
      </c>
      <c r="Y30" s="8">
        <v>45752</v>
      </c>
      <c r="Z30" s="8" t="s">
        <v>222</v>
      </c>
      <c r="AA30" s="8" t="s">
        <v>222</v>
      </c>
      <c r="AB30" t="s">
        <v>222</v>
      </c>
      <c r="AC30" t="s">
        <v>116</v>
      </c>
      <c r="AD30" t="s">
        <v>71</v>
      </c>
      <c r="AE30" t="s">
        <v>54</v>
      </c>
      <c r="AF30" s="11">
        <v>80309</v>
      </c>
      <c r="AG30" t="s">
        <v>45</v>
      </c>
      <c r="AH30" t="s">
        <v>222</v>
      </c>
      <c r="AI30" t="s">
        <v>222</v>
      </c>
      <c r="AJ30" s="12">
        <v>0</v>
      </c>
      <c r="AK30" s="8">
        <v>45789</v>
      </c>
      <c r="AL30" s="8">
        <v>45810</v>
      </c>
      <c r="AM30" t="s">
        <v>285</v>
      </c>
      <c r="AN30" t="s">
        <v>248</v>
      </c>
      <c r="AO30" t="s">
        <v>206</v>
      </c>
      <c r="AP30" t="s">
        <v>249</v>
      </c>
      <c r="AQ30" t="s">
        <v>222</v>
      </c>
      <c r="AR30" t="s">
        <v>222</v>
      </c>
      <c r="AS30" t="s">
        <v>119</v>
      </c>
      <c r="AT30" t="s">
        <v>222</v>
      </c>
      <c r="AU30" t="s">
        <v>222</v>
      </c>
      <c r="AV30" t="s">
        <v>222</v>
      </c>
      <c r="AW30" t="s">
        <v>222</v>
      </c>
    </row>
    <row r="31" spans="1:49" x14ac:dyDescent="0.2">
      <c r="A31" t="s">
        <v>286</v>
      </c>
      <c r="B31" s="8">
        <v>45778</v>
      </c>
      <c r="C31" t="s">
        <v>111</v>
      </c>
      <c r="D31" t="s">
        <v>233</v>
      </c>
      <c r="E31" t="s">
        <v>112</v>
      </c>
      <c r="F31" t="s">
        <v>43</v>
      </c>
      <c r="G31" t="s">
        <v>218</v>
      </c>
      <c r="H31">
        <v>1</v>
      </c>
      <c r="I31" t="s">
        <v>113</v>
      </c>
      <c r="J31" t="s">
        <v>60</v>
      </c>
      <c r="K31" t="s">
        <v>219</v>
      </c>
      <c r="L31" t="s">
        <v>220</v>
      </c>
      <c r="M31" t="s">
        <v>221</v>
      </c>
      <c r="N31" s="12">
        <v>10.79</v>
      </c>
      <c r="O31" s="12">
        <v>9.8699999999999992</v>
      </c>
      <c r="P31" s="12">
        <v>8.39</v>
      </c>
      <c r="Q31">
        <v>1.48</v>
      </c>
      <c r="R31" t="s">
        <v>114</v>
      </c>
      <c r="S31" t="s">
        <v>41</v>
      </c>
      <c r="T31" t="s">
        <v>115</v>
      </c>
      <c r="U31" t="s">
        <v>118</v>
      </c>
      <c r="V31" s="8">
        <v>45810</v>
      </c>
      <c r="W31" s="8">
        <v>45817</v>
      </c>
      <c r="X31" s="8">
        <v>45889</v>
      </c>
      <c r="Y31" s="8">
        <v>45752</v>
      </c>
      <c r="Z31" s="8" t="s">
        <v>222</v>
      </c>
      <c r="AA31" s="8" t="s">
        <v>222</v>
      </c>
      <c r="AB31" t="s">
        <v>222</v>
      </c>
      <c r="AC31" t="s">
        <v>116</v>
      </c>
      <c r="AD31" t="s">
        <v>71</v>
      </c>
      <c r="AE31" t="s">
        <v>54</v>
      </c>
      <c r="AF31" s="11">
        <v>80309</v>
      </c>
      <c r="AG31" t="s">
        <v>45</v>
      </c>
      <c r="AH31" t="s">
        <v>222</v>
      </c>
      <c r="AI31" t="s">
        <v>222</v>
      </c>
      <c r="AJ31" s="12">
        <v>0</v>
      </c>
      <c r="AK31" s="8">
        <v>45789</v>
      </c>
      <c r="AL31" s="8">
        <v>45810</v>
      </c>
      <c r="AM31" t="s">
        <v>287</v>
      </c>
      <c r="AN31" t="s">
        <v>224</v>
      </c>
      <c r="AO31" t="s">
        <v>225</v>
      </c>
      <c r="AP31" t="s">
        <v>235</v>
      </c>
      <c r="AQ31" t="s">
        <v>222</v>
      </c>
      <c r="AR31" t="s">
        <v>222</v>
      </c>
      <c r="AS31" t="s">
        <v>119</v>
      </c>
      <c r="AT31" t="s">
        <v>222</v>
      </c>
      <c r="AU31" t="s">
        <v>222</v>
      </c>
      <c r="AV31" t="s">
        <v>222</v>
      </c>
      <c r="AW31" t="s">
        <v>222</v>
      </c>
    </row>
    <row r="32" spans="1:49" x14ac:dyDescent="0.2">
      <c r="A32" t="s">
        <v>288</v>
      </c>
      <c r="B32" s="8">
        <v>45778</v>
      </c>
      <c r="C32" t="s">
        <v>111</v>
      </c>
      <c r="D32" t="s">
        <v>242</v>
      </c>
      <c r="E32" t="s">
        <v>112</v>
      </c>
      <c r="F32" t="s">
        <v>43</v>
      </c>
      <c r="G32" t="s">
        <v>218</v>
      </c>
      <c r="H32">
        <v>1</v>
      </c>
      <c r="I32" t="s">
        <v>113</v>
      </c>
      <c r="J32" t="s">
        <v>243</v>
      </c>
      <c r="K32" t="s">
        <v>244</v>
      </c>
      <c r="L32" t="s">
        <v>245</v>
      </c>
      <c r="M32" t="s">
        <v>246</v>
      </c>
      <c r="N32" s="12">
        <v>8.99</v>
      </c>
      <c r="O32" s="12">
        <v>8.23</v>
      </c>
      <c r="P32" s="12">
        <v>6.99</v>
      </c>
      <c r="Q32">
        <v>1.24</v>
      </c>
      <c r="R32" t="s">
        <v>114</v>
      </c>
      <c r="S32" t="s">
        <v>41</v>
      </c>
      <c r="T32" t="s">
        <v>115</v>
      </c>
      <c r="U32" t="s">
        <v>118</v>
      </c>
      <c r="V32" s="8">
        <v>45810</v>
      </c>
      <c r="W32" s="8">
        <v>45817</v>
      </c>
      <c r="X32" s="8">
        <v>45889</v>
      </c>
      <c r="Y32" s="8">
        <v>45752</v>
      </c>
      <c r="Z32" s="8" t="s">
        <v>222</v>
      </c>
      <c r="AA32" s="8" t="s">
        <v>222</v>
      </c>
      <c r="AB32" t="s">
        <v>222</v>
      </c>
      <c r="AC32" t="s">
        <v>116</v>
      </c>
      <c r="AD32" t="s">
        <v>71</v>
      </c>
      <c r="AE32" t="s">
        <v>54</v>
      </c>
      <c r="AF32" s="11">
        <v>80309</v>
      </c>
      <c r="AG32" t="s">
        <v>45</v>
      </c>
      <c r="AH32" t="s">
        <v>222</v>
      </c>
      <c r="AI32" t="s">
        <v>222</v>
      </c>
      <c r="AJ32" s="12">
        <v>0</v>
      </c>
      <c r="AK32" s="8">
        <v>45789</v>
      </c>
      <c r="AL32" s="8">
        <v>45810</v>
      </c>
      <c r="AM32" t="s">
        <v>289</v>
      </c>
      <c r="AN32" t="s">
        <v>248</v>
      </c>
      <c r="AO32" t="s">
        <v>206</v>
      </c>
      <c r="AP32" t="s">
        <v>249</v>
      </c>
      <c r="AQ32" t="s">
        <v>222</v>
      </c>
      <c r="AR32" t="s">
        <v>222</v>
      </c>
      <c r="AS32" t="s">
        <v>119</v>
      </c>
      <c r="AT32" t="s">
        <v>222</v>
      </c>
      <c r="AU32" t="s">
        <v>222</v>
      </c>
      <c r="AV32" t="s">
        <v>222</v>
      </c>
      <c r="AW32" t="s">
        <v>222</v>
      </c>
    </row>
    <row r="33" spans="1:49" x14ac:dyDescent="0.2">
      <c r="A33" t="s">
        <v>290</v>
      </c>
      <c r="B33" s="8">
        <v>45778</v>
      </c>
      <c r="C33" t="s">
        <v>111</v>
      </c>
      <c r="D33" t="s">
        <v>242</v>
      </c>
      <c r="E33" t="s">
        <v>112</v>
      </c>
      <c r="F33" t="s">
        <v>43</v>
      </c>
      <c r="G33" t="s">
        <v>218</v>
      </c>
      <c r="H33">
        <v>1</v>
      </c>
      <c r="I33" t="s">
        <v>113</v>
      </c>
      <c r="J33" t="s">
        <v>243</v>
      </c>
      <c r="K33" t="s">
        <v>244</v>
      </c>
      <c r="L33" t="s">
        <v>245</v>
      </c>
      <c r="M33" t="s">
        <v>246</v>
      </c>
      <c r="N33" s="12">
        <v>8.99</v>
      </c>
      <c r="O33" s="12">
        <v>8.23</v>
      </c>
      <c r="P33" s="12">
        <v>6.99</v>
      </c>
      <c r="Q33">
        <v>1.24</v>
      </c>
      <c r="R33" t="s">
        <v>114</v>
      </c>
      <c r="S33" t="s">
        <v>41</v>
      </c>
      <c r="T33" t="s">
        <v>115</v>
      </c>
      <c r="U33" t="s">
        <v>118</v>
      </c>
      <c r="V33" s="8">
        <v>45810</v>
      </c>
      <c r="W33" s="8">
        <v>45817</v>
      </c>
      <c r="X33" s="8">
        <v>45889</v>
      </c>
      <c r="Y33" s="8">
        <v>45752</v>
      </c>
      <c r="Z33" s="8" t="s">
        <v>222</v>
      </c>
      <c r="AA33" s="8" t="s">
        <v>222</v>
      </c>
      <c r="AB33" t="s">
        <v>222</v>
      </c>
      <c r="AC33" t="s">
        <v>116</v>
      </c>
      <c r="AD33" t="s">
        <v>71</v>
      </c>
      <c r="AE33" t="s">
        <v>54</v>
      </c>
      <c r="AF33" s="11">
        <v>80309</v>
      </c>
      <c r="AG33" t="s">
        <v>45</v>
      </c>
      <c r="AH33" t="s">
        <v>222</v>
      </c>
      <c r="AI33" t="s">
        <v>222</v>
      </c>
      <c r="AJ33" s="12">
        <v>0</v>
      </c>
      <c r="AK33" s="8">
        <v>45789</v>
      </c>
      <c r="AL33" s="8">
        <v>45810</v>
      </c>
      <c r="AM33" t="s">
        <v>291</v>
      </c>
      <c r="AN33" t="s">
        <v>248</v>
      </c>
      <c r="AO33" t="s">
        <v>206</v>
      </c>
      <c r="AP33" t="s">
        <v>249</v>
      </c>
      <c r="AQ33" t="s">
        <v>222</v>
      </c>
      <c r="AR33" t="s">
        <v>222</v>
      </c>
      <c r="AS33" t="s">
        <v>119</v>
      </c>
      <c r="AT33" t="s">
        <v>222</v>
      </c>
      <c r="AU33" t="s">
        <v>222</v>
      </c>
      <c r="AV33" t="s">
        <v>222</v>
      </c>
      <c r="AW33" t="s">
        <v>222</v>
      </c>
    </row>
    <row r="34" spans="1:49" x14ac:dyDescent="0.2">
      <c r="A34" t="s">
        <v>292</v>
      </c>
      <c r="B34" s="8">
        <v>45778</v>
      </c>
      <c r="C34" t="s">
        <v>111</v>
      </c>
      <c r="D34" t="s">
        <v>217</v>
      </c>
      <c r="E34" t="s">
        <v>112</v>
      </c>
      <c r="F34" t="s">
        <v>43</v>
      </c>
      <c r="G34" t="s">
        <v>218</v>
      </c>
      <c r="H34">
        <v>1</v>
      </c>
      <c r="I34" t="s">
        <v>113</v>
      </c>
      <c r="J34" t="s">
        <v>60</v>
      </c>
      <c r="K34" t="s">
        <v>219</v>
      </c>
      <c r="L34" t="s">
        <v>220</v>
      </c>
      <c r="M34" t="s">
        <v>221</v>
      </c>
      <c r="N34" s="12">
        <v>10.79</v>
      </c>
      <c r="O34" s="12">
        <v>9.8699999999999992</v>
      </c>
      <c r="P34" s="12">
        <v>8.39</v>
      </c>
      <c r="Q34">
        <v>1.48</v>
      </c>
      <c r="R34" t="s">
        <v>114</v>
      </c>
      <c r="S34" t="s">
        <v>41</v>
      </c>
      <c r="T34" t="s">
        <v>115</v>
      </c>
      <c r="U34" t="s">
        <v>118</v>
      </c>
      <c r="V34" s="8">
        <v>45810</v>
      </c>
      <c r="W34" s="8">
        <v>45817</v>
      </c>
      <c r="X34" s="8">
        <v>45889</v>
      </c>
      <c r="Y34" s="8">
        <v>45752</v>
      </c>
      <c r="Z34" s="8" t="s">
        <v>222</v>
      </c>
      <c r="AA34" s="8" t="s">
        <v>222</v>
      </c>
      <c r="AB34" t="s">
        <v>222</v>
      </c>
      <c r="AC34" t="s">
        <v>116</v>
      </c>
      <c r="AD34" t="s">
        <v>71</v>
      </c>
      <c r="AE34" t="s">
        <v>54</v>
      </c>
      <c r="AF34" s="11">
        <v>80309</v>
      </c>
      <c r="AG34" t="s">
        <v>45</v>
      </c>
      <c r="AH34" t="s">
        <v>222</v>
      </c>
      <c r="AI34" t="s">
        <v>222</v>
      </c>
      <c r="AJ34" s="12">
        <v>0</v>
      </c>
      <c r="AK34" s="8">
        <v>45789</v>
      </c>
      <c r="AL34" s="8">
        <v>45810</v>
      </c>
      <c r="AM34" t="s">
        <v>293</v>
      </c>
      <c r="AN34" t="s">
        <v>224</v>
      </c>
      <c r="AO34" t="s">
        <v>225</v>
      </c>
      <c r="AP34" t="s">
        <v>226</v>
      </c>
      <c r="AQ34" t="s">
        <v>222</v>
      </c>
      <c r="AR34" t="s">
        <v>222</v>
      </c>
      <c r="AS34" t="s">
        <v>119</v>
      </c>
      <c r="AT34" t="s">
        <v>222</v>
      </c>
      <c r="AU34" t="s">
        <v>222</v>
      </c>
      <c r="AV34" t="s">
        <v>222</v>
      </c>
      <c r="AW34" t="s">
        <v>222</v>
      </c>
    </row>
    <row r="35" spans="1:49" x14ac:dyDescent="0.2">
      <c r="A35" t="s">
        <v>294</v>
      </c>
      <c r="B35" s="8">
        <v>45812</v>
      </c>
      <c r="C35" t="s">
        <v>111</v>
      </c>
      <c r="D35" t="s">
        <v>217</v>
      </c>
      <c r="E35" t="s">
        <v>112</v>
      </c>
      <c r="F35" t="s">
        <v>43</v>
      </c>
      <c r="G35" t="s">
        <v>218</v>
      </c>
      <c r="H35">
        <v>-1</v>
      </c>
      <c r="I35" t="s">
        <v>113</v>
      </c>
      <c r="J35" t="s">
        <v>60</v>
      </c>
      <c r="K35" t="s">
        <v>219</v>
      </c>
      <c r="L35" t="s">
        <v>220</v>
      </c>
      <c r="M35" t="s">
        <v>221</v>
      </c>
      <c r="N35" s="12">
        <v>-10.79</v>
      </c>
      <c r="O35" s="12">
        <v>-9.8699999999999992</v>
      </c>
      <c r="P35" s="12">
        <v>-8.39</v>
      </c>
      <c r="Q35">
        <v>-1.48</v>
      </c>
      <c r="R35" t="s">
        <v>114</v>
      </c>
      <c r="S35" t="s">
        <v>41</v>
      </c>
      <c r="T35" t="s">
        <v>228</v>
      </c>
      <c r="U35" t="s">
        <v>118</v>
      </c>
      <c r="V35" s="8">
        <v>45810</v>
      </c>
      <c r="W35" s="8">
        <v>45817</v>
      </c>
      <c r="X35" s="8">
        <v>45889</v>
      </c>
      <c r="Y35" s="8">
        <v>45752</v>
      </c>
      <c r="Z35" s="8">
        <v>45812</v>
      </c>
      <c r="AA35" s="8">
        <v>45812</v>
      </c>
      <c r="AB35" t="s">
        <v>222</v>
      </c>
      <c r="AC35" t="s">
        <v>116</v>
      </c>
      <c r="AD35" t="s">
        <v>71</v>
      </c>
      <c r="AE35" t="s">
        <v>54</v>
      </c>
      <c r="AF35" s="11">
        <v>80309</v>
      </c>
      <c r="AG35" t="s">
        <v>45</v>
      </c>
      <c r="AH35" t="s">
        <v>222</v>
      </c>
      <c r="AI35" t="s">
        <v>222</v>
      </c>
      <c r="AJ35" s="12">
        <v>0</v>
      </c>
      <c r="AK35" s="8">
        <v>45789</v>
      </c>
      <c r="AL35" s="8">
        <v>45810</v>
      </c>
      <c r="AM35" t="s">
        <v>293</v>
      </c>
      <c r="AN35" t="s">
        <v>224</v>
      </c>
      <c r="AO35" t="s">
        <v>225</v>
      </c>
      <c r="AP35" t="s">
        <v>226</v>
      </c>
      <c r="AQ35" t="s">
        <v>222</v>
      </c>
      <c r="AR35" t="s">
        <v>222</v>
      </c>
      <c r="AS35" t="s">
        <v>119</v>
      </c>
      <c r="AT35" t="s">
        <v>222</v>
      </c>
      <c r="AU35" t="s">
        <v>222</v>
      </c>
      <c r="AV35" t="s">
        <v>222</v>
      </c>
      <c r="AW35" t="s">
        <v>222</v>
      </c>
    </row>
    <row r="36" spans="1:49" x14ac:dyDescent="0.2">
      <c r="A36" t="s">
        <v>295</v>
      </c>
      <c r="B36" s="8">
        <v>45778</v>
      </c>
      <c r="C36" t="s">
        <v>111</v>
      </c>
      <c r="D36" t="s">
        <v>242</v>
      </c>
      <c r="E36" t="s">
        <v>112</v>
      </c>
      <c r="F36" t="s">
        <v>43</v>
      </c>
      <c r="G36" t="s">
        <v>218</v>
      </c>
      <c r="H36">
        <v>1</v>
      </c>
      <c r="I36" t="s">
        <v>113</v>
      </c>
      <c r="J36" t="s">
        <v>243</v>
      </c>
      <c r="K36" t="s">
        <v>244</v>
      </c>
      <c r="L36" t="s">
        <v>245</v>
      </c>
      <c r="M36" t="s">
        <v>246</v>
      </c>
      <c r="N36" s="12">
        <v>8.99</v>
      </c>
      <c r="O36" s="12">
        <v>8.23</v>
      </c>
      <c r="P36" s="12">
        <v>6.99</v>
      </c>
      <c r="Q36">
        <v>1.24</v>
      </c>
      <c r="R36" t="s">
        <v>114</v>
      </c>
      <c r="S36" t="s">
        <v>41</v>
      </c>
      <c r="T36" t="s">
        <v>115</v>
      </c>
      <c r="U36" t="s">
        <v>118</v>
      </c>
      <c r="V36" s="8">
        <v>45810</v>
      </c>
      <c r="W36" s="8">
        <v>45817</v>
      </c>
      <c r="X36" s="8">
        <v>45889</v>
      </c>
      <c r="Y36" s="8">
        <v>45752</v>
      </c>
      <c r="Z36" s="8" t="s">
        <v>222</v>
      </c>
      <c r="AA36" s="8" t="s">
        <v>222</v>
      </c>
      <c r="AB36" t="s">
        <v>222</v>
      </c>
      <c r="AC36" t="s">
        <v>116</v>
      </c>
      <c r="AD36" t="s">
        <v>71</v>
      </c>
      <c r="AE36" t="s">
        <v>54</v>
      </c>
      <c r="AF36" s="11">
        <v>80309</v>
      </c>
      <c r="AG36" t="s">
        <v>45</v>
      </c>
      <c r="AH36" t="s">
        <v>222</v>
      </c>
      <c r="AI36" t="s">
        <v>222</v>
      </c>
      <c r="AJ36" s="12">
        <v>0</v>
      </c>
      <c r="AK36" s="8">
        <v>45789</v>
      </c>
      <c r="AL36" s="8">
        <v>45810</v>
      </c>
      <c r="AM36" t="s">
        <v>296</v>
      </c>
      <c r="AN36" t="s">
        <v>248</v>
      </c>
      <c r="AO36" t="s">
        <v>206</v>
      </c>
      <c r="AP36" t="s">
        <v>249</v>
      </c>
      <c r="AQ36" t="s">
        <v>222</v>
      </c>
      <c r="AR36" t="s">
        <v>222</v>
      </c>
      <c r="AS36" t="s">
        <v>119</v>
      </c>
      <c r="AT36" t="s">
        <v>222</v>
      </c>
      <c r="AU36" t="s">
        <v>222</v>
      </c>
      <c r="AV36" t="s">
        <v>222</v>
      </c>
      <c r="AW36" t="s">
        <v>222</v>
      </c>
    </row>
    <row r="37" spans="1:49" x14ac:dyDescent="0.2">
      <c r="A37" t="s">
        <v>297</v>
      </c>
      <c r="B37" s="8">
        <v>45778</v>
      </c>
      <c r="C37" t="s">
        <v>111</v>
      </c>
      <c r="D37" t="s">
        <v>233</v>
      </c>
      <c r="E37" t="s">
        <v>112</v>
      </c>
      <c r="F37" t="s">
        <v>43</v>
      </c>
      <c r="G37" t="s">
        <v>218</v>
      </c>
      <c r="H37">
        <v>1</v>
      </c>
      <c r="I37" t="s">
        <v>113</v>
      </c>
      <c r="J37" t="s">
        <v>60</v>
      </c>
      <c r="K37" t="s">
        <v>219</v>
      </c>
      <c r="L37" t="s">
        <v>220</v>
      </c>
      <c r="M37" t="s">
        <v>221</v>
      </c>
      <c r="N37" s="12">
        <v>10.79</v>
      </c>
      <c r="O37" s="12">
        <v>9.8699999999999992</v>
      </c>
      <c r="P37" s="12">
        <v>8.39</v>
      </c>
      <c r="Q37">
        <v>1.48</v>
      </c>
      <c r="R37" t="s">
        <v>114</v>
      </c>
      <c r="S37" t="s">
        <v>41</v>
      </c>
      <c r="T37" t="s">
        <v>115</v>
      </c>
      <c r="U37" t="s">
        <v>118</v>
      </c>
      <c r="V37" s="8">
        <v>45810</v>
      </c>
      <c r="W37" s="8">
        <v>45817</v>
      </c>
      <c r="X37" s="8">
        <v>45889</v>
      </c>
      <c r="Y37" s="8">
        <v>45752</v>
      </c>
      <c r="Z37" s="8" t="s">
        <v>222</v>
      </c>
      <c r="AA37" s="8" t="s">
        <v>222</v>
      </c>
      <c r="AB37" t="s">
        <v>222</v>
      </c>
      <c r="AC37" t="s">
        <v>116</v>
      </c>
      <c r="AD37" t="s">
        <v>71</v>
      </c>
      <c r="AE37" t="s">
        <v>54</v>
      </c>
      <c r="AF37" s="11">
        <v>80309</v>
      </c>
      <c r="AG37" t="s">
        <v>45</v>
      </c>
      <c r="AH37" t="s">
        <v>222</v>
      </c>
      <c r="AI37" t="s">
        <v>222</v>
      </c>
      <c r="AJ37" s="12">
        <v>0</v>
      </c>
      <c r="AK37" s="8">
        <v>45789</v>
      </c>
      <c r="AL37" s="8">
        <v>45810</v>
      </c>
      <c r="AM37" t="s">
        <v>298</v>
      </c>
      <c r="AN37" t="s">
        <v>224</v>
      </c>
      <c r="AO37" t="s">
        <v>225</v>
      </c>
      <c r="AP37" t="s">
        <v>235</v>
      </c>
      <c r="AQ37" t="s">
        <v>222</v>
      </c>
      <c r="AR37" t="s">
        <v>222</v>
      </c>
      <c r="AS37" t="s">
        <v>119</v>
      </c>
      <c r="AT37" t="s">
        <v>222</v>
      </c>
      <c r="AU37" t="s">
        <v>222</v>
      </c>
      <c r="AV37" t="s">
        <v>222</v>
      </c>
      <c r="AW37" t="s">
        <v>222</v>
      </c>
    </row>
    <row r="38" spans="1:49" x14ac:dyDescent="0.2">
      <c r="A38" t="s">
        <v>299</v>
      </c>
      <c r="B38" s="8">
        <v>45811</v>
      </c>
      <c r="C38" t="s">
        <v>111</v>
      </c>
      <c r="D38" t="s">
        <v>233</v>
      </c>
      <c r="E38" t="s">
        <v>112</v>
      </c>
      <c r="F38" t="s">
        <v>43</v>
      </c>
      <c r="G38" t="s">
        <v>218</v>
      </c>
      <c r="H38">
        <v>-1</v>
      </c>
      <c r="I38" t="s">
        <v>113</v>
      </c>
      <c r="J38" t="s">
        <v>60</v>
      </c>
      <c r="K38" t="s">
        <v>219</v>
      </c>
      <c r="L38" t="s">
        <v>220</v>
      </c>
      <c r="M38" t="s">
        <v>221</v>
      </c>
      <c r="N38" s="12">
        <v>-10.79</v>
      </c>
      <c r="O38" s="12">
        <v>-9.8699999999999992</v>
      </c>
      <c r="P38" s="12">
        <v>-8.39</v>
      </c>
      <c r="Q38">
        <v>-1.48</v>
      </c>
      <c r="R38" t="s">
        <v>114</v>
      </c>
      <c r="S38" t="s">
        <v>41</v>
      </c>
      <c r="T38" t="s">
        <v>228</v>
      </c>
      <c r="U38" t="s">
        <v>118</v>
      </c>
      <c r="V38" s="8">
        <v>45810</v>
      </c>
      <c r="W38" s="8">
        <v>45817</v>
      </c>
      <c r="X38" s="8">
        <v>45889</v>
      </c>
      <c r="Y38" s="8">
        <v>45752</v>
      </c>
      <c r="Z38" s="8">
        <v>45811</v>
      </c>
      <c r="AA38" s="8">
        <v>45811</v>
      </c>
      <c r="AB38" t="s">
        <v>222</v>
      </c>
      <c r="AC38" t="s">
        <v>116</v>
      </c>
      <c r="AD38" t="s">
        <v>71</v>
      </c>
      <c r="AE38" t="s">
        <v>54</v>
      </c>
      <c r="AF38" s="11">
        <v>80309</v>
      </c>
      <c r="AG38" t="s">
        <v>45</v>
      </c>
      <c r="AH38" t="s">
        <v>222</v>
      </c>
      <c r="AI38" t="s">
        <v>222</v>
      </c>
      <c r="AJ38" s="12">
        <v>0</v>
      </c>
      <c r="AK38" s="8">
        <v>45789</v>
      </c>
      <c r="AL38" s="8">
        <v>45810</v>
      </c>
      <c r="AM38" t="s">
        <v>298</v>
      </c>
      <c r="AN38" t="s">
        <v>224</v>
      </c>
      <c r="AO38" t="s">
        <v>225</v>
      </c>
      <c r="AP38" t="s">
        <v>235</v>
      </c>
      <c r="AQ38" t="s">
        <v>222</v>
      </c>
      <c r="AR38" t="s">
        <v>222</v>
      </c>
      <c r="AS38" t="s">
        <v>119</v>
      </c>
      <c r="AT38" t="s">
        <v>222</v>
      </c>
      <c r="AU38" t="s">
        <v>222</v>
      </c>
      <c r="AV38" t="s">
        <v>222</v>
      </c>
      <c r="AW38" t="s">
        <v>222</v>
      </c>
    </row>
    <row r="39" spans="1:49" x14ac:dyDescent="0.2">
      <c r="A39" t="s">
        <v>300</v>
      </c>
      <c r="B39" s="8">
        <v>45778</v>
      </c>
      <c r="C39" t="s">
        <v>111</v>
      </c>
      <c r="D39" t="s">
        <v>233</v>
      </c>
      <c r="E39" t="s">
        <v>112</v>
      </c>
      <c r="F39" t="s">
        <v>43</v>
      </c>
      <c r="G39" t="s">
        <v>218</v>
      </c>
      <c r="H39">
        <v>1</v>
      </c>
      <c r="I39" t="s">
        <v>113</v>
      </c>
      <c r="J39" t="s">
        <v>60</v>
      </c>
      <c r="K39" t="s">
        <v>219</v>
      </c>
      <c r="L39" t="s">
        <v>220</v>
      </c>
      <c r="M39" t="s">
        <v>221</v>
      </c>
      <c r="N39" s="12">
        <v>10.79</v>
      </c>
      <c r="O39" s="12">
        <v>9.8699999999999992</v>
      </c>
      <c r="P39" s="12">
        <v>8.39</v>
      </c>
      <c r="Q39">
        <v>1.48</v>
      </c>
      <c r="R39" t="s">
        <v>114</v>
      </c>
      <c r="S39" t="s">
        <v>41</v>
      </c>
      <c r="T39" t="s">
        <v>115</v>
      </c>
      <c r="U39" t="s">
        <v>118</v>
      </c>
      <c r="V39" s="8">
        <v>45810</v>
      </c>
      <c r="W39" s="8">
        <v>45817</v>
      </c>
      <c r="X39" s="8">
        <v>45889</v>
      </c>
      <c r="Y39" s="8">
        <v>45773</v>
      </c>
      <c r="Z39" s="8" t="s">
        <v>222</v>
      </c>
      <c r="AA39" s="8" t="s">
        <v>222</v>
      </c>
      <c r="AB39" t="s">
        <v>222</v>
      </c>
      <c r="AC39" t="s">
        <v>116</v>
      </c>
      <c r="AD39" t="s">
        <v>71</v>
      </c>
      <c r="AE39" t="s">
        <v>54</v>
      </c>
      <c r="AF39" s="11">
        <v>80309</v>
      </c>
      <c r="AG39" t="s">
        <v>45</v>
      </c>
      <c r="AH39" t="s">
        <v>222</v>
      </c>
      <c r="AI39" t="s">
        <v>222</v>
      </c>
      <c r="AJ39" s="12">
        <v>0</v>
      </c>
      <c r="AK39" s="8">
        <v>45789</v>
      </c>
      <c r="AL39" s="8">
        <v>45810</v>
      </c>
      <c r="AM39" t="s">
        <v>301</v>
      </c>
      <c r="AN39" t="s">
        <v>224</v>
      </c>
      <c r="AO39" t="s">
        <v>225</v>
      </c>
      <c r="AP39" t="s">
        <v>235</v>
      </c>
      <c r="AQ39" t="s">
        <v>222</v>
      </c>
      <c r="AR39" t="s">
        <v>222</v>
      </c>
      <c r="AS39" t="s">
        <v>119</v>
      </c>
      <c r="AT39" t="s">
        <v>222</v>
      </c>
      <c r="AU39" t="s">
        <v>222</v>
      </c>
      <c r="AV39" t="s">
        <v>222</v>
      </c>
      <c r="AW39" t="s">
        <v>222</v>
      </c>
    </row>
    <row r="40" spans="1:49" x14ac:dyDescent="0.2">
      <c r="A40" t="s">
        <v>302</v>
      </c>
      <c r="B40" s="8">
        <v>45809</v>
      </c>
      <c r="C40" t="s">
        <v>111</v>
      </c>
      <c r="D40" t="s">
        <v>233</v>
      </c>
      <c r="E40" t="s">
        <v>112</v>
      </c>
      <c r="F40" t="s">
        <v>43</v>
      </c>
      <c r="G40" t="s">
        <v>218</v>
      </c>
      <c r="H40">
        <v>-1</v>
      </c>
      <c r="I40" t="s">
        <v>113</v>
      </c>
      <c r="J40" t="s">
        <v>60</v>
      </c>
      <c r="K40" t="s">
        <v>219</v>
      </c>
      <c r="L40" t="s">
        <v>220</v>
      </c>
      <c r="M40" t="s">
        <v>221</v>
      </c>
      <c r="N40" s="12">
        <v>-10.79</v>
      </c>
      <c r="O40" s="12">
        <v>-9.8699999999999992</v>
      </c>
      <c r="P40" s="12">
        <v>-8.39</v>
      </c>
      <c r="Q40">
        <v>-1.48</v>
      </c>
      <c r="R40" t="s">
        <v>114</v>
      </c>
      <c r="S40" t="s">
        <v>41</v>
      </c>
      <c r="T40" t="s">
        <v>228</v>
      </c>
      <c r="U40" t="s">
        <v>118</v>
      </c>
      <c r="V40" s="8">
        <v>45810</v>
      </c>
      <c r="W40" s="8">
        <v>45817</v>
      </c>
      <c r="X40" s="8">
        <v>45889</v>
      </c>
      <c r="Y40" s="8">
        <v>45773</v>
      </c>
      <c r="Z40" s="8">
        <v>45809</v>
      </c>
      <c r="AA40" s="8">
        <v>45809</v>
      </c>
      <c r="AB40" t="s">
        <v>222</v>
      </c>
      <c r="AC40" t="s">
        <v>116</v>
      </c>
      <c r="AD40" t="s">
        <v>71</v>
      </c>
      <c r="AE40" t="s">
        <v>54</v>
      </c>
      <c r="AF40" s="11">
        <v>80309</v>
      </c>
      <c r="AG40" t="s">
        <v>45</v>
      </c>
      <c r="AH40" t="s">
        <v>222</v>
      </c>
      <c r="AI40" t="s">
        <v>222</v>
      </c>
      <c r="AJ40" s="12">
        <v>0</v>
      </c>
      <c r="AK40" s="8">
        <v>45789</v>
      </c>
      <c r="AL40" s="8">
        <v>45810</v>
      </c>
      <c r="AM40" t="s">
        <v>301</v>
      </c>
      <c r="AN40" t="s">
        <v>224</v>
      </c>
      <c r="AO40" t="s">
        <v>225</v>
      </c>
      <c r="AP40" t="s">
        <v>235</v>
      </c>
      <c r="AQ40" t="s">
        <v>222</v>
      </c>
      <c r="AR40" t="s">
        <v>222</v>
      </c>
      <c r="AS40" t="s">
        <v>119</v>
      </c>
      <c r="AT40" t="s">
        <v>222</v>
      </c>
      <c r="AU40" t="s">
        <v>222</v>
      </c>
      <c r="AV40" t="s">
        <v>222</v>
      </c>
      <c r="AW40" t="s">
        <v>222</v>
      </c>
    </row>
    <row r="41" spans="1:49" x14ac:dyDescent="0.2">
      <c r="A41" t="s">
        <v>303</v>
      </c>
      <c r="B41" s="8">
        <v>45778</v>
      </c>
      <c r="C41" t="s">
        <v>111</v>
      </c>
      <c r="D41" t="s">
        <v>217</v>
      </c>
      <c r="E41" t="s">
        <v>112</v>
      </c>
      <c r="F41" t="s">
        <v>43</v>
      </c>
      <c r="G41" t="s">
        <v>218</v>
      </c>
      <c r="H41">
        <v>1</v>
      </c>
      <c r="I41" t="s">
        <v>113</v>
      </c>
      <c r="J41" t="s">
        <v>60</v>
      </c>
      <c r="K41" t="s">
        <v>219</v>
      </c>
      <c r="L41" t="s">
        <v>220</v>
      </c>
      <c r="M41" t="s">
        <v>221</v>
      </c>
      <c r="N41" s="12">
        <v>10.79</v>
      </c>
      <c r="O41" s="12">
        <v>9.8699999999999992</v>
      </c>
      <c r="P41" s="12">
        <v>8.39</v>
      </c>
      <c r="Q41">
        <v>1.48</v>
      </c>
      <c r="R41" t="s">
        <v>114</v>
      </c>
      <c r="S41" t="s">
        <v>41</v>
      </c>
      <c r="T41" t="s">
        <v>115</v>
      </c>
      <c r="U41" t="s">
        <v>118</v>
      </c>
      <c r="V41" s="8">
        <v>45810</v>
      </c>
      <c r="W41" s="8">
        <v>45817</v>
      </c>
      <c r="X41" s="8">
        <v>45889</v>
      </c>
      <c r="Y41" s="8">
        <v>45752</v>
      </c>
      <c r="Z41" s="8" t="s">
        <v>222</v>
      </c>
      <c r="AA41" s="8" t="s">
        <v>222</v>
      </c>
      <c r="AB41" t="s">
        <v>222</v>
      </c>
      <c r="AC41" t="s">
        <v>116</v>
      </c>
      <c r="AD41" t="s">
        <v>71</v>
      </c>
      <c r="AE41" t="s">
        <v>54</v>
      </c>
      <c r="AF41" s="11">
        <v>80309</v>
      </c>
      <c r="AG41" t="s">
        <v>45</v>
      </c>
      <c r="AH41" t="s">
        <v>222</v>
      </c>
      <c r="AI41" t="s">
        <v>222</v>
      </c>
      <c r="AJ41" s="12">
        <v>0</v>
      </c>
      <c r="AK41" s="8">
        <v>45789</v>
      </c>
      <c r="AL41" s="8">
        <v>45810</v>
      </c>
      <c r="AM41" t="s">
        <v>304</v>
      </c>
      <c r="AN41" t="s">
        <v>224</v>
      </c>
      <c r="AO41" t="s">
        <v>225</v>
      </c>
      <c r="AP41" t="s">
        <v>226</v>
      </c>
      <c r="AQ41" t="s">
        <v>222</v>
      </c>
      <c r="AR41" t="s">
        <v>222</v>
      </c>
      <c r="AS41" t="s">
        <v>119</v>
      </c>
      <c r="AT41" t="s">
        <v>222</v>
      </c>
      <c r="AU41" t="s">
        <v>222</v>
      </c>
      <c r="AV41" t="s">
        <v>222</v>
      </c>
      <c r="AW41" t="s">
        <v>222</v>
      </c>
    </row>
    <row r="42" spans="1:49" x14ac:dyDescent="0.2">
      <c r="A42" t="s">
        <v>305</v>
      </c>
      <c r="B42" s="8">
        <v>45811</v>
      </c>
      <c r="C42" t="s">
        <v>111</v>
      </c>
      <c r="D42" t="s">
        <v>217</v>
      </c>
      <c r="E42" t="s">
        <v>112</v>
      </c>
      <c r="F42" t="s">
        <v>43</v>
      </c>
      <c r="G42" t="s">
        <v>218</v>
      </c>
      <c r="H42">
        <v>-1</v>
      </c>
      <c r="I42" t="s">
        <v>113</v>
      </c>
      <c r="J42" t="s">
        <v>60</v>
      </c>
      <c r="K42" t="s">
        <v>219</v>
      </c>
      <c r="L42" t="s">
        <v>220</v>
      </c>
      <c r="M42" t="s">
        <v>221</v>
      </c>
      <c r="N42" s="12">
        <v>-10.79</v>
      </c>
      <c r="O42" s="12">
        <v>-9.8699999999999992</v>
      </c>
      <c r="P42" s="12">
        <v>-8.39</v>
      </c>
      <c r="Q42">
        <v>-1.48</v>
      </c>
      <c r="R42" t="s">
        <v>114</v>
      </c>
      <c r="S42" t="s">
        <v>41</v>
      </c>
      <c r="T42" t="s">
        <v>228</v>
      </c>
      <c r="U42" t="s">
        <v>118</v>
      </c>
      <c r="V42" s="8">
        <v>45810</v>
      </c>
      <c r="W42" s="8">
        <v>45817</v>
      </c>
      <c r="X42" s="8">
        <v>45889</v>
      </c>
      <c r="Y42" s="8">
        <v>45752</v>
      </c>
      <c r="Z42" s="8">
        <v>45811</v>
      </c>
      <c r="AA42" s="8">
        <v>45811</v>
      </c>
      <c r="AB42" t="s">
        <v>222</v>
      </c>
      <c r="AC42" t="s">
        <v>116</v>
      </c>
      <c r="AD42" t="s">
        <v>71</v>
      </c>
      <c r="AE42" t="s">
        <v>54</v>
      </c>
      <c r="AF42" s="11">
        <v>80309</v>
      </c>
      <c r="AG42" t="s">
        <v>45</v>
      </c>
      <c r="AH42" t="s">
        <v>222</v>
      </c>
      <c r="AI42" t="s">
        <v>222</v>
      </c>
      <c r="AJ42" s="12">
        <v>0</v>
      </c>
      <c r="AK42" s="8">
        <v>45789</v>
      </c>
      <c r="AL42" s="8">
        <v>45810</v>
      </c>
      <c r="AM42" t="s">
        <v>304</v>
      </c>
      <c r="AN42" t="s">
        <v>224</v>
      </c>
      <c r="AO42" t="s">
        <v>225</v>
      </c>
      <c r="AP42" t="s">
        <v>226</v>
      </c>
      <c r="AQ42" t="s">
        <v>222</v>
      </c>
      <c r="AR42" t="s">
        <v>222</v>
      </c>
      <c r="AS42" t="s">
        <v>119</v>
      </c>
      <c r="AT42" t="s">
        <v>222</v>
      </c>
      <c r="AU42" t="s">
        <v>222</v>
      </c>
      <c r="AV42" t="s">
        <v>222</v>
      </c>
      <c r="AW42" t="s">
        <v>222</v>
      </c>
    </row>
    <row r="43" spans="1:49" x14ac:dyDescent="0.2">
      <c r="A43" t="s">
        <v>306</v>
      </c>
      <c r="B43" s="8">
        <v>45778</v>
      </c>
      <c r="C43" t="s">
        <v>111</v>
      </c>
      <c r="D43" t="s">
        <v>217</v>
      </c>
      <c r="E43" t="s">
        <v>112</v>
      </c>
      <c r="F43" t="s">
        <v>43</v>
      </c>
      <c r="G43" t="s">
        <v>218</v>
      </c>
      <c r="H43">
        <v>1</v>
      </c>
      <c r="I43" t="s">
        <v>113</v>
      </c>
      <c r="J43" t="s">
        <v>60</v>
      </c>
      <c r="K43" t="s">
        <v>219</v>
      </c>
      <c r="L43" t="s">
        <v>220</v>
      </c>
      <c r="M43" t="s">
        <v>221</v>
      </c>
      <c r="N43" s="12">
        <v>10.79</v>
      </c>
      <c r="O43" s="12">
        <v>9.8699999999999992</v>
      </c>
      <c r="P43" s="12">
        <v>8.39</v>
      </c>
      <c r="Q43">
        <v>1.48</v>
      </c>
      <c r="R43" t="s">
        <v>114</v>
      </c>
      <c r="S43" t="s">
        <v>41</v>
      </c>
      <c r="T43" t="s">
        <v>115</v>
      </c>
      <c r="U43" t="s">
        <v>118</v>
      </c>
      <c r="V43" s="8">
        <v>45810</v>
      </c>
      <c r="W43" s="8">
        <v>45817</v>
      </c>
      <c r="X43" s="8">
        <v>45889</v>
      </c>
      <c r="Y43" s="8">
        <v>45771</v>
      </c>
      <c r="Z43" s="8" t="s">
        <v>222</v>
      </c>
      <c r="AA43" s="8" t="s">
        <v>222</v>
      </c>
      <c r="AB43" t="s">
        <v>222</v>
      </c>
      <c r="AC43" t="s">
        <v>116</v>
      </c>
      <c r="AD43" t="s">
        <v>71</v>
      </c>
      <c r="AE43" t="s">
        <v>54</v>
      </c>
      <c r="AF43" s="11">
        <v>80309</v>
      </c>
      <c r="AG43" t="s">
        <v>45</v>
      </c>
      <c r="AH43" t="s">
        <v>222</v>
      </c>
      <c r="AI43" t="s">
        <v>222</v>
      </c>
      <c r="AJ43" s="12">
        <v>0</v>
      </c>
      <c r="AK43" s="8">
        <v>45789</v>
      </c>
      <c r="AL43" s="8">
        <v>45810</v>
      </c>
      <c r="AM43" t="s">
        <v>307</v>
      </c>
      <c r="AN43" t="s">
        <v>224</v>
      </c>
      <c r="AO43" t="s">
        <v>225</v>
      </c>
      <c r="AP43" t="s">
        <v>226</v>
      </c>
      <c r="AQ43" t="s">
        <v>222</v>
      </c>
      <c r="AR43" t="s">
        <v>222</v>
      </c>
      <c r="AS43" t="s">
        <v>119</v>
      </c>
      <c r="AT43" t="s">
        <v>222</v>
      </c>
      <c r="AU43" t="s">
        <v>222</v>
      </c>
      <c r="AV43" t="s">
        <v>222</v>
      </c>
      <c r="AW43" t="s">
        <v>222</v>
      </c>
    </row>
    <row r="44" spans="1:49" x14ac:dyDescent="0.2">
      <c r="A44" t="s">
        <v>308</v>
      </c>
      <c r="B44" s="8">
        <v>45778</v>
      </c>
      <c r="C44" t="s">
        <v>111</v>
      </c>
      <c r="D44" t="s">
        <v>217</v>
      </c>
      <c r="E44" t="s">
        <v>112</v>
      </c>
      <c r="F44" t="s">
        <v>43</v>
      </c>
      <c r="G44" t="s">
        <v>218</v>
      </c>
      <c r="H44">
        <v>1</v>
      </c>
      <c r="I44" t="s">
        <v>113</v>
      </c>
      <c r="J44" t="s">
        <v>60</v>
      </c>
      <c r="K44" t="s">
        <v>219</v>
      </c>
      <c r="L44" t="s">
        <v>220</v>
      </c>
      <c r="M44" t="s">
        <v>221</v>
      </c>
      <c r="N44" s="12">
        <v>10.79</v>
      </c>
      <c r="O44" s="12">
        <v>9.8699999999999992</v>
      </c>
      <c r="P44" s="12">
        <v>8.39</v>
      </c>
      <c r="Q44">
        <v>1.48</v>
      </c>
      <c r="R44" t="s">
        <v>114</v>
      </c>
      <c r="S44" t="s">
        <v>41</v>
      </c>
      <c r="T44" t="s">
        <v>115</v>
      </c>
      <c r="U44" t="s">
        <v>118</v>
      </c>
      <c r="V44" s="8">
        <v>45810</v>
      </c>
      <c r="W44" s="8">
        <v>45817</v>
      </c>
      <c r="X44" s="8">
        <v>45889</v>
      </c>
      <c r="Y44" s="8">
        <v>45752</v>
      </c>
      <c r="Z44" s="8" t="s">
        <v>222</v>
      </c>
      <c r="AA44" s="8" t="s">
        <v>222</v>
      </c>
      <c r="AB44" t="s">
        <v>222</v>
      </c>
      <c r="AC44" t="s">
        <v>116</v>
      </c>
      <c r="AD44" t="s">
        <v>71</v>
      </c>
      <c r="AE44" t="s">
        <v>54</v>
      </c>
      <c r="AF44" s="11">
        <v>80309</v>
      </c>
      <c r="AG44" t="s">
        <v>45</v>
      </c>
      <c r="AH44" t="s">
        <v>222</v>
      </c>
      <c r="AI44" t="s">
        <v>222</v>
      </c>
      <c r="AJ44" s="12">
        <v>0</v>
      </c>
      <c r="AK44" s="8">
        <v>45789</v>
      </c>
      <c r="AL44" s="8">
        <v>45810</v>
      </c>
      <c r="AM44" t="s">
        <v>309</v>
      </c>
      <c r="AN44" t="s">
        <v>224</v>
      </c>
      <c r="AO44" t="s">
        <v>225</v>
      </c>
      <c r="AP44" t="s">
        <v>226</v>
      </c>
      <c r="AQ44" t="s">
        <v>222</v>
      </c>
      <c r="AR44" t="s">
        <v>222</v>
      </c>
      <c r="AS44" t="s">
        <v>119</v>
      </c>
      <c r="AT44" t="s">
        <v>222</v>
      </c>
      <c r="AU44" t="s">
        <v>222</v>
      </c>
      <c r="AV44" t="s">
        <v>222</v>
      </c>
      <c r="AW44" t="s">
        <v>222</v>
      </c>
    </row>
    <row r="45" spans="1:49" x14ac:dyDescent="0.2">
      <c r="A45" t="s">
        <v>310</v>
      </c>
      <c r="B45" s="8">
        <v>45811</v>
      </c>
      <c r="C45" t="s">
        <v>111</v>
      </c>
      <c r="D45" t="s">
        <v>217</v>
      </c>
      <c r="E45" t="s">
        <v>112</v>
      </c>
      <c r="F45" t="s">
        <v>43</v>
      </c>
      <c r="G45" t="s">
        <v>218</v>
      </c>
      <c r="H45">
        <v>-1</v>
      </c>
      <c r="I45" t="s">
        <v>113</v>
      </c>
      <c r="J45" t="s">
        <v>60</v>
      </c>
      <c r="K45" t="s">
        <v>219</v>
      </c>
      <c r="L45" t="s">
        <v>220</v>
      </c>
      <c r="M45" t="s">
        <v>221</v>
      </c>
      <c r="N45" s="12">
        <v>-10.79</v>
      </c>
      <c r="O45" s="12">
        <v>-9.8699999999999992</v>
      </c>
      <c r="P45" s="12">
        <v>-8.39</v>
      </c>
      <c r="Q45">
        <v>-1.48</v>
      </c>
      <c r="R45" t="s">
        <v>114</v>
      </c>
      <c r="S45" t="s">
        <v>41</v>
      </c>
      <c r="T45" t="s">
        <v>228</v>
      </c>
      <c r="U45" t="s">
        <v>118</v>
      </c>
      <c r="V45" s="8">
        <v>45810</v>
      </c>
      <c r="W45" s="8">
        <v>45817</v>
      </c>
      <c r="X45" s="8">
        <v>45889</v>
      </c>
      <c r="Y45" s="8">
        <v>45752</v>
      </c>
      <c r="Z45" s="8">
        <v>45811</v>
      </c>
      <c r="AA45" s="8">
        <v>45811</v>
      </c>
      <c r="AB45" t="s">
        <v>222</v>
      </c>
      <c r="AC45" t="s">
        <v>116</v>
      </c>
      <c r="AD45" t="s">
        <v>71</v>
      </c>
      <c r="AE45" t="s">
        <v>54</v>
      </c>
      <c r="AF45" s="11">
        <v>80309</v>
      </c>
      <c r="AG45" t="s">
        <v>45</v>
      </c>
      <c r="AH45" t="s">
        <v>222</v>
      </c>
      <c r="AI45" t="s">
        <v>222</v>
      </c>
      <c r="AJ45" s="12">
        <v>0</v>
      </c>
      <c r="AK45" s="8">
        <v>45789</v>
      </c>
      <c r="AL45" s="8">
        <v>45810</v>
      </c>
      <c r="AM45" t="s">
        <v>309</v>
      </c>
      <c r="AN45" t="s">
        <v>224</v>
      </c>
      <c r="AO45" t="s">
        <v>225</v>
      </c>
      <c r="AP45" t="s">
        <v>226</v>
      </c>
      <c r="AQ45" t="s">
        <v>222</v>
      </c>
      <c r="AR45" t="s">
        <v>222</v>
      </c>
      <c r="AS45" t="s">
        <v>119</v>
      </c>
      <c r="AT45" t="s">
        <v>222</v>
      </c>
      <c r="AU45" t="s">
        <v>222</v>
      </c>
      <c r="AV45" t="s">
        <v>222</v>
      </c>
      <c r="AW45" t="s">
        <v>222</v>
      </c>
    </row>
    <row r="46" spans="1:49" x14ac:dyDescent="0.2">
      <c r="A46" t="s">
        <v>311</v>
      </c>
      <c r="B46" s="8">
        <v>45778</v>
      </c>
      <c r="C46" t="s">
        <v>111</v>
      </c>
      <c r="D46" t="s">
        <v>217</v>
      </c>
      <c r="E46" t="s">
        <v>112</v>
      </c>
      <c r="F46" t="s">
        <v>43</v>
      </c>
      <c r="G46" t="s">
        <v>218</v>
      </c>
      <c r="H46">
        <v>1</v>
      </c>
      <c r="I46" t="s">
        <v>113</v>
      </c>
      <c r="J46" t="s">
        <v>60</v>
      </c>
      <c r="K46" t="s">
        <v>219</v>
      </c>
      <c r="L46" t="s">
        <v>220</v>
      </c>
      <c r="M46" t="s">
        <v>221</v>
      </c>
      <c r="N46" s="12">
        <v>10.79</v>
      </c>
      <c r="O46" s="12">
        <v>9.8699999999999992</v>
      </c>
      <c r="P46" s="12">
        <v>8.39</v>
      </c>
      <c r="Q46">
        <v>1.48</v>
      </c>
      <c r="R46" t="s">
        <v>114</v>
      </c>
      <c r="S46" t="s">
        <v>41</v>
      </c>
      <c r="T46" t="s">
        <v>115</v>
      </c>
      <c r="U46" t="s">
        <v>118</v>
      </c>
      <c r="V46" s="8">
        <v>45810</v>
      </c>
      <c r="W46" s="8">
        <v>45817</v>
      </c>
      <c r="X46" s="8">
        <v>45889</v>
      </c>
      <c r="Y46" s="8">
        <v>45752</v>
      </c>
      <c r="Z46" s="8" t="s">
        <v>222</v>
      </c>
      <c r="AA46" s="8" t="s">
        <v>222</v>
      </c>
      <c r="AB46" t="s">
        <v>222</v>
      </c>
      <c r="AC46" t="s">
        <v>116</v>
      </c>
      <c r="AD46" t="s">
        <v>71</v>
      </c>
      <c r="AE46" t="s">
        <v>54</v>
      </c>
      <c r="AF46" s="11">
        <v>80309</v>
      </c>
      <c r="AG46" t="s">
        <v>45</v>
      </c>
      <c r="AH46" t="s">
        <v>222</v>
      </c>
      <c r="AI46" t="s">
        <v>222</v>
      </c>
      <c r="AJ46" s="12">
        <v>0</v>
      </c>
      <c r="AK46" s="8">
        <v>45789</v>
      </c>
      <c r="AL46" s="8">
        <v>45810</v>
      </c>
      <c r="AM46" t="s">
        <v>312</v>
      </c>
      <c r="AN46" t="s">
        <v>224</v>
      </c>
      <c r="AO46" t="s">
        <v>225</v>
      </c>
      <c r="AP46" t="s">
        <v>226</v>
      </c>
      <c r="AQ46" t="s">
        <v>222</v>
      </c>
      <c r="AR46" t="s">
        <v>222</v>
      </c>
      <c r="AS46" t="s">
        <v>119</v>
      </c>
      <c r="AT46" t="s">
        <v>222</v>
      </c>
      <c r="AU46" t="s">
        <v>222</v>
      </c>
      <c r="AV46" t="s">
        <v>222</v>
      </c>
      <c r="AW46" t="s">
        <v>222</v>
      </c>
    </row>
    <row r="47" spans="1:49" x14ac:dyDescent="0.2">
      <c r="A47" t="s">
        <v>313</v>
      </c>
      <c r="B47" s="8">
        <v>45811</v>
      </c>
      <c r="C47" t="s">
        <v>111</v>
      </c>
      <c r="D47" t="s">
        <v>217</v>
      </c>
      <c r="E47" t="s">
        <v>112</v>
      </c>
      <c r="F47" t="s">
        <v>43</v>
      </c>
      <c r="G47" t="s">
        <v>218</v>
      </c>
      <c r="H47">
        <v>-1</v>
      </c>
      <c r="I47" t="s">
        <v>113</v>
      </c>
      <c r="J47" t="s">
        <v>60</v>
      </c>
      <c r="K47" t="s">
        <v>219</v>
      </c>
      <c r="L47" t="s">
        <v>220</v>
      </c>
      <c r="M47" t="s">
        <v>221</v>
      </c>
      <c r="N47" s="12">
        <v>-10.79</v>
      </c>
      <c r="O47" s="12">
        <v>-9.8699999999999992</v>
      </c>
      <c r="P47" s="12">
        <v>-8.39</v>
      </c>
      <c r="Q47">
        <v>-1.48</v>
      </c>
      <c r="R47" t="s">
        <v>114</v>
      </c>
      <c r="S47" t="s">
        <v>41</v>
      </c>
      <c r="T47" t="s">
        <v>228</v>
      </c>
      <c r="U47" t="s">
        <v>118</v>
      </c>
      <c r="V47" s="8">
        <v>45810</v>
      </c>
      <c r="W47" s="8">
        <v>45817</v>
      </c>
      <c r="X47" s="8">
        <v>45889</v>
      </c>
      <c r="Y47" s="8">
        <v>45752</v>
      </c>
      <c r="Z47" s="8">
        <v>45811</v>
      </c>
      <c r="AA47" s="8">
        <v>45811</v>
      </c>
      <c r="AB47" t="s">
        <v>222</v>
      </c>
      <c r="AC47" t="s">
        <v>116</v>
      </c>
      <c r="AD47" t="s">
        <v>71</v>
      </c>
      <c r="AE47" t="s">
        <v>54</v>
      </c>
      <c r="AF47" s="11">
        <v>80309</v>
      </c>
      <c r="AG47" t="s">
        <v>45</v>
      </c>
      <c r="AH47" t="s">
        <v>222</v>
      </c>
      <c r="AI47" t="s">
        <v>222</v>
      </c>
      <c r="AJ47" s="12">
        <v>0</v>
      </c>
      <c r="AK47" s="8">
        <v>45789</v>
      </c>
      <c r="AL47" s="8">
        <v>45810</v>
      </c>
      <c r="AM47" t="s">
        <v>312</v>
      </c>
      <c r="AN47" t="s">
        <v>224</v>
      </c>
      <c r="AO47" t="s">
        <v>225</v>
      </c>
      <c r="AP47" t="s">
        <v>226</v>
      </c>
      <c r="AQ47" t="s">
        <v>222</v>
      </c>
      <c r="AR47" t="s">
        <v>222</v>
      </c>
      <c r="AS47" t="s">
        <v>119</v>
      </c>
      <c r="AT47" t="s">
        <v>222</v>
      </c>
      <c r="AU47" t="s">
        <v>222</v>
      </c>
      <c r="AV47" t="s">
        <v>222</v>
      </c>
      <c r="AW47" t="s">
        <v>222</v>
      </c>
    </row>
    <row r="48" spans="1:49" x14ac:dyDescent="0.2">
      <c r="A48" t="s">
        <v>314</v>
      </c>
      <c r="B48" s="8">
        <v>45778</v>
      </c>
      <c r="C48" t="s">
        <v>111</v>
      </c>
      <c r="D48" t="s">
        <v>242</v>
      </c>
      <c r="E48" t="s">
        <v>112</v>
      </c>
      <c r="F48" t="s">
        <v>43</v>
      </c>
      <c r="G48" t="s">
        <v>218</v>
      </c>
      <c r="H48">
        <v>1</v>
      </c>
      <c r="I48" t="s">
        <v>113</v>
      </c>
      <c r="J48" t="s">
        <v>243</v>
      </c>
      <c r="K48" t="s">
        <v>244</v>
      </c>
      <c r="L48" t="s">
        <v>245</v>
      </c>
      <c r="M48" t="s">
        <v>246</v>
      </c>
      <c r="N48" s="12">
        <v>8.99</v>
      </c>
      <c r="O48" s="12">
        <v>8.23</v>
      </c>
      <c r="P48" s="12">
        <v>6.99</v>
      </c>
      <c r="Q48">
        <v>1.24</v>
      </c>
      <c r="R48" t="s">
        <v>114</v>
      </c>
      <c r="S48" t="s">
        <v>41</v>
      </c>
      <c r="T48" t="s">
        <v>115</v>
      </c>
      <c r="U48" t="s">
        <v>118</v>
      </c>
      <c r="V48" s="8">
        <v>45810</v>
      </c>
      <c r="W48" s="8">
        <v>45817</v>
      </c>
      <c r="X48" s="8">
        <v>45889</v>
      </c>
      <c r="Y48" s="8">
        <v>45752</v>
      </c>
      <c r="Z48" s="8" t="s">
        <v>222</v>
      </c>
      <c r="AA48" s="8" t="s">
        <v>222</v>
      </c>
      <c r="AB48" t="s">
        <v>222</v>
      </c>
      <c r="AC48" t="s">
        <v>116</v>
      </c>
      <c r="AD48" t="s">
        <v>71</v>
      </c>
      <c r="AE48" t="s">
        <v>54</v>
      </c>
      <c r="AF48" s="11">
        <v>80309</v>
      </c>
      <c r="AG48" t="s">
        <v>45</v>
      </c>
      <c r="AH48" t="s">
        <v>222</v>
      </c>
      <c r="AI48" t="s">
        <v>222</v>
      </c>
      <c r="AJ48" s="12">
        <v>0</v>
      </c>
      <c r="AK48" s="8">
        <v>45789</v>
      </c>
      <c r="AL48" s="8">
        <v>45810</v>
      </c>
      <c r="AM48" t="s">
        <v>315</v>
      </c>
      <c r="AN48" t="s">
        <v>248</v>
      </c>
      <c r="AO48" t="s">
        <v>206</v>
      </c>
      <c r="AP48" t="s">
        <v>249</v>
      </c>
      <c r="AQ48" t="s">
        <v>222</v>
      </c>
      <c r="AR48" t="s">
        <v>222</v>
      </c>
      <c r="AS48" t="s">
        <v>119</v>
      </c>
      <c r="AT48" t="s">
        <v>222</v>
      </c>
      <c r="AU48" t="s">
        <v>222</v>
      </c>
      <c r="AV48" t="s">
        <v>222</v>
      </c>
      <c r="AW48" t="s">
        <v>222</v>
      </c>
    </row>
    <row r="49" spans="1:49" x14ac:dyDescent="0.2">
      <c r="A49" t="s">
        <v>316</v>
      </c>
      <c r="B49" s="8">
        <v>45778</v>
      </c>
      <c r="C49" t="s">
        <v>111</v>
      </c>
      <c r="D49" t="s">
        <v>217</v>
      </c>
      <c r="E49" t="s">
        <v>112</v>
      </c>
      <c r="F49" t="s">
        <v>43</v>
      </c>
      <c r="G49" t="s">
        <v>218</v>
      </c>
      <c r="H49">
        <v>1</v>
      </c>
      <c r="I49" t="s">
        <v>113</v>
      </c>
      <c r="J49" t="s">
        <v>60</v>
      </c>
      <c r="K49" t="s">
        <v>219</v>
      </c>
      <c r="L49" t="s">
        <v>220</v>
      </c>
      <c r="M49" t="s">
        <v>221</v>
      </c>
      <c r="N49" s="12">
        <v>10.79</v>
      </c>
      <c r="O49" s="12">
        <v>9.8699999999999992</v>
      </c>
      <c r="P49" s="12">
        <v>8.39</v>
      </c>
      <c r="Q49">
        <v>1.48</v>
      </c>
      <c r="R49" t="s">
        <v>114</v>
      </c>
      <c r="S49" t="s">
        <v>41</v>
      </c>
      <c r="T49" t="s">
        <v>115</v>
      </c>
      <c r="U49" t="s">
        <v>118</v>
      </c>
      <c r="V49" s="8">
        <v>45810</v>
      </c>
      <c r="W49" s="8">
        <v>45817</v>
      </c>
      <c r="X49" s="8">
        <v>45889</v>
      </c>
      <c r="Y49" s="8">
        <v>45752</v>
      </c>
      <c r="Z49" s="8" t="s">
        <v>222</v>
      </c>
      <c r="AA49" s="8" t="s">
        <v>222</v>
      </c>
      <c r="AB49" t="s">
        <v>222</v>
      </c>
      <c r="AC49" t="s">
        <v>116</v>
      </c>
      <c r="AD49" t="s">
        <v>71</v>
      </c>
      <c r="AE49" t="s">
        <v>54</v>
      </c>
      <c r="AF49" s="11">
        <v>80309</v>
      </c>
      <c r="AG49" t="s">
        <v>45</v>
      </c>
      <c r="AH49" t="s">
        <v>222</v>
      </c>
      <c r="AI49" t="s">
        <v>222</v>
      </c>
      <c r="AJ49" s="12">
        <v>0</v>
      </c>
      <c r="AK49" s="8">
        <v>45789</v>
      </c>
      <c r="AL49" s="8">
        <v>45810</v>
      </c>
      <c r="AM49" t="s">
        <v>317</v>
      </c>
      <c r="AN49" t="s">
        <v>224</v>
      </c>
      <c r="AO49" t="s">
        <v>225</v>
      </c>
      <c r="AP49" t="s">
        <v>226</v>
      </c>
      <c r="AQ49" t="s">
        <v>222</v>
      </c>
      <c r="AR49" t="s">
        <v>222</v>
      </c>
      <c r="AS49" t="s">
        <v>119</v>
      </c>
      <c r="AT49" t="s">
        <v>222</v>
      </c>
      <c r="AU49" t="s">
        <v>222</v>
      </c>
      <c r="AV49" t="s">
        <v>222</v>
      </c>
      <c r="AW49" t="s">
        <v>222</v>
      </c>
    </row>
    <row r="50" spans="1:49" x14ac:dyDescent="0.2">
      <c r="A50" t="s">
        <v>318</v>
      </c>
      <c r="B50" s="8">
        <v>45778</v>
      </c>
      <c r="C50" t="s">
        <v>111</v>
      </c>
      <c r="D50" t="s">
        <v>242</v>
      </c>
      <c r="E50" t="s">
        <v>112</v>
      </c>
      <c r="F50" t="s">
        <v>43</v>
      </c>
      <c r="G50" t="s">
        <v>218</v>
      </c>
      <c r="H50">
        <v>1</v>
      </c>
      <c r="I50" t="s">
        <v>113</v>
      </c>
      <c r="J50" t="s">
        <v>243</v>
      </c>
      <c r="K50" t="s">
        <v>244</v>
      </c>
      <c r="L50" t="s">
        <v>245</v>
      </c>
      <c r="M50" t="s">
        <v>246</v>
      </c>
      <c r="N50" s="12">
        <v>8.99</v>
      </c>
      <c r="O50" s="12">
        <v>8.23</v>
      </c>
      <c r="P50" s="12">
        <v>6.99</v>
      </c>
      <c r="Q50">
        <v>1.24</v>
      </c>
      <c r="R50" t="s">
        <v>114</v>
      </c>
      <c r="S50" t="s">
        <v>41</v>
      </c>
      <c r="T50" t="s">
        <v>115</v>
      </c>
      <c r="U50" t="s">
        <v>118</v>
      </c>
      <c r="V50" s="8">
        <v>45810</v>
      </c>
      <c r="W50" s="8">
        <v>45817</v>
      </c>
      <c r="X50" s="8">
        <v>45889</v>
      </c>
      <c r="Y50" s="8">
        <v>45752</v>
      </c>
      <c r="Z50" s="8" t="s">
        <v>222</v>
      </c>
      <c r="AA50" s="8" t="s">
        <v>222</v>
      </c>
      <c r="AB50" t="s">
        <v>222</v>
      </c>
      <c r="AC50" t="s">
        <v>116</v>
      </c>
      <c r="AD50" t="s">
        <v>71</v>
      </c>
      <c r="AE50" t="s">
        <v>54</v>
      </c>
      <c r="AF50" s="11">
        <v>80309</v>
      </c>
      <c r="AG50" t="s">
        <v>45</v>
      </c>
      <c r="AH50" t="s">
        <v>222</v>
      </c>
      <c r="AI50" t="s">
        <v>222</v>
      </c>
      <c r="AJ50" s="12">
        <v>0</v>
      </c>
      <c r="AK50" s="8">
        <v>45789</v>
      </c>
      <c r="AL50" s="8">
        <v>45810</v>
      </c>
      <c r="AM50" t="s">
        <v>319</v>
      </c>
      <c r="AN50" t="s">
        <v>248</v>
      </c>
      <c r="AO50" t="s">
        <v>206</v>
      </c>
      <c r="AP50" t="s">
        <v>249</v>
      </c>
      <c r="AQ50" t="s">
        <v>222</v>
      </c>
      <c r="AR50" t="s">
        <v>222</v>
      </c>
      <c r="AS50" t="s">
        <v>119</v>
      </c>
      <c r="AT50" t="s">
        <v>222</v>
      </c>
      <c r="AU50" t="s">
        <v>222</v>
      </c>
      <c r="AV50" t="s">
        <v>222</v>
      </c>
      <c r="AW50" t="s">
        <v>222</v>
      </c>
    </row>
    <row r="51" spans="1:49" x14ac:dyDescent="0.2">
      <c r="A51" t="s">
        <v>320</v>
      </c>
      <c r="B51" s="8">
        <v>45778</v>
      </c>
      <c r="C51" t="s">
        <v>111</v>
      </c>
      <c r="D51" t="s">
        <v>217</v>
      </c>
      <c r="E51" t="s">
        <v>112</v>
      </c>
      <c r="F51" t="s">
        <v>43</v>
      </c>
      <c r="G51" t="s">
        <v>218</v>
      </c>
      <c r="H51">
        <v>1</v>
      </c>
      <c r="I51" t="s">
        <v>113</v>
      </c>
      <c r="J51" t="s">
        <v>60</v>
      </c>
      <c r="K51" t="s">
        <v>219</v>
      </c>
      <c r="L51" t="s">
        <v>220</v>
      </c>
      <c r="M51" t="s">
        <v>221</v>
      </c>
      <c r="N51" s="12">
        <v>10.79</v>
      </c>
      <c r="O51" s="12">
        <v>9.8699999999999992</v>
      </c>
      <c r="P51" s="12">
        <v>8.39</v>
      </c>
      <c r="Q51">
        <v>1.48</v>
      </c>
      <c r="R51" t="s">
        <v>114</v>
      </c>
      <c r="S51" t="s">
        <v>41</v>
      </c>
      <c r="T51" t="s">
        <v>115</v>
      </c>
      <c r="U51" t="s">
        <v>118</v>
      </c>
      <c r="V51" s="8">
        <v>45810</v>
      </c>
      <c r="W51" s="8">
        <v>45817</v>
      </c>
      <c r="X51" s="8">
        <v>45889</v>
      </c>
      <c r="Y51" s="8">
        <v>45752</v>
      </c>
      <c r="Z51" s="8" t="s">
        <v>222</v>
      </c>
      <c r="AA51" s="8" t="s">
        <v>222</v>
      </c>
      <c r="AB51" t="s">
        <v>222</v>
      </c>
      <c r="AC51" t="s">
        <v>116</v>
      </c>
      <c r="AD51" t="s">
        <v>71</v>
      </c>
      <c r="AE51" t="s">
        <v>54</v>
      </c>
      <c r="AF51" s="11">
        <v>80309</v>
      </c>
      <c r="AG51" t="s">
        <v>45</v>
      </c>
      <c r="AH51" t="s">
        <v>222</v>
      </c>
      <c r="AI51" t="s">
        <v>222</v>
      </c>
      <c r="AJ51" s="12">
        <v>0</v>
      </c>
      <c r="AK51" s="8">
        <v>45789</v>
      </c>
      <c r="AL51" s="8">
        <v>45810</v>
      </c>
      <c r="AM51" t="s">
        <v>321</v>
      </c>
      <c r="AN51" t="s">
        <v>224</v>
      </c>
      <c r="AO51" t="s">
        <v>225</v>
      </c>
      <c r="AP51" t="s">
        <v>226</v>
      </c>
      <c r="AQ51" t="s">
        <v>222</v>
      </c>
      <c r="AR51" t="s">
        <v>222</v>
      </c>
      <c r="AS51" t="s">
        <v>119</v>
      </c>
      <c r="AT51" t="s">
        <v>222</v>
      </c>
      <c r="AU51" t="s">
        <v>222</v>
      </c>
      <c r="AV51" t="s">
        <v>222</v>
      </c>
      <c r="AW51" t="s">
        <v>222</v>
      </c>
    </row>
    <row r="52" spans="1:49" x14ac:dyDescent="0.2">
      <c r="A52" t="s">
        <v>322</v>
      </c>
      <c r="B52" s="8">
        <v>45811</v>
      </c>
      <c r="C52" t="s">
        <v>111</v>
      </c>
      <c r="D52" t="s">
        <v>217</v>
      </c>
      <c r="E52" t="s">
        <v>112</v>
      </c>
      <c r="F52" t="s">
        <v>43</v>
      </c>
      <c r="G52" t="s">
        <v>218</v>
      </c>
      <c r="H52">
        <v>-1</v>
      </c>
      <c r="I52" t="s">
        <v>113</v>
      </c>
      <c r="J52" t="s">
        <v>60</v>
      </c>
      <c r="K52" t="s">
        <v>219</v>
      </c>
      <c r="L52" t="s">
        <v>220</v>
      </c>
      <c r="M52" t="s">
        <v>221</v>
      </c>
      <c r="N52" s="12">
        <v>-10.79</v>
      </c>
      <c r="O52" s="12">
        <v>-9.8699999999999992</v>
      </c>
      <c r="P52" s="12">
        <v>-8.39</v>
      </c>
      <c r="Q52">
        <v>-1.48</v>
      </c>
      <c r="R52" t="s">
        <v>114</v>
      </c>
      <c r="S52" t="s">
        <v>41</v>
      </c>
      <c r="T52" t="s">
        <v>228</v>
      </c>
      <c r="U52" t="s">
        <v>118</v>
      </c>
      <c r="V52" s="8">
        <v>45810</v>
      </c>
      <c r="W52" s="8">
        <v>45817</v>
      </c>
      <c r="X52" s="8">
        <v>45889</v>
      </c>
      <c r="Y52" s="8">
        <v>45752</v>
      </c>
      <c r="Z52" s="8">
        <v>45811</v>
      </c>
      <c r="AA52" s="8">
        <v>45811</v>
      </c>
      <c r="AB52" t="s">
        <v>222</v>
      </c>
      <c r="AC52" t="s">
        <v>116</v>
      </c>
      <c r="AD52" t="s">
        <v>71</v>
      </c>
      <c r="AE52" t="s">
        <v>54</v>
      </c>
      <c r="AF52" s="11">
        <v>80309</v>
      </c>
      <c r="AG52" t="s">
        <v>45</v>
      </c>
      <c r="AH52" t="s">
        <v>222</v>
      </c>
      <c r="AI52" t="s">
        <v>222</v>
      </c>
      <c r="AJ52" s="12">
        <v>0</v>
      </c>
      <c r="AK52" s="8">
        <v>45789</v>
      </c>
      <c r="AL52" s="8">
        <v>45810</v>
      </c>
      <c r="AM52" t="s">
        <v>321</v>
      </c>
      <c r="AN52" t="s">
        <v>224</v>
      </c>
      <c r="AO52" t="s">
        <v>225</v>
      </c>
      <c r="AP52" t="s">
        <v>226</v>
      </c>
      <c r="AQ52" t="s">
        <v>222</v>
      </c>
      <c r="AR52" t="s">
        <v>222</v>
      </c>
      <c r="AS52" t="s">
        <v>119</v>
      </c>
      <c r="AT52" t="s">
        <v>222</v>
      </c>
      <c r="AU52" t="s">
        <v>222</v>
      </c>
      <c r="AV52" t="s">
        <v>222</v>
      </c>
      <c r="AW52" t="s">
        <v>222</v>
      </c>
    </row>
    <row r="53" spans="1:49" x14ac:dyDescent="0.2">
      <c r="A53" t="s">
        <v>323</v>
      </c>
      <c r="B53" s="8">
        <v>45778</v>
      </c>
      <c r="C53" t="s">
        <v>111</v>
      </c>
      <c r="D53" t="s">
        <v>233</v>
      </c>
      <c r="E53" t="s">
        <v>112</v>
      </c>
      <c r="F53" t="s">
        <v>43</v>
      </c>
      <c r="G53" t="s">
        <v>218</v>
      </c>
      <c r="H53">
        <v>1</v>
      </c>
      <c r="I53" t="s">
        <v>113</v>
      </c>
      <c r="J53" t="s">
        <v>60</v>
      </c>
      <c r="K53" t="s">
        <v>219</v>
      </c>
      <c r="L53" t="s">
        <v>220</v>
      </c>
      <c r="M53" t="s">
        <v>221</v>
      </c>
      <c r="N53" s="12">
        <v>10.79</v>
      </c>
      <c r="O53" s="12">
        <v>9.8699999999999992</v>
      </c>
      <c r="P53" s="12">
        <v>8.39</v>
      </c>
      <c r="Q53">
        <v>1.48</v>
      </c>
      <c r="R53" t="s">
        <v>114</v>
      </c>
      <c r="S53" t="s">
        <v>41</v>
      </c>
      <c r="T53" t="s">
        <v>115</v>
      </c>
      <c r="U53" t="s">
        <v>118</v>
      </c>
      <c r="V53" s="8">
        <v>45810</v>
      </c>
      <c r="W53" s="8">
        <v>45817</v>
      </c>
      <c r="X53" s="8">
        <v>45889</v>
      </c>
      <c r="Y53" s="8">
        <v>45752</v>
      </c>
      <c r="Z53" s="8" t="s">
        <v>222</v>
      </c>
      <c r="AA53" s="8" t="s">
        <v>222</v>
      </c>
      <c r="AB53" t="s">
        <v>222</v>
      </c>
      <c r="AC53" t="s">
        <v>116</v>
      </c>
      <c r="AD53" t="s">
        <v>71</v>
      </c>
      <c r="AE53" t="s">
        <v>54</v>
      </c>
      <c r="AF53" s="11">
        <v>80309</v>
      </c>
      <c r="AG53" t="s">
        <v>45</v>
      </c>
      <c r="AH53" t="s">
        <v>222</v>
      </c>
      <c r="AI53" t="s">
        <v>222</v>
      </c>
      <c r="AJ53" s="12">
        <v>0</v>
      </c>
      <c r="AK53" s="8">
        <v>45789</v>
      </c>
      <c r="AL53" s="8">
        <v>45810</v>
      </c>
      <c r="AM53" t="s">
        <v>324</v>
      </c>
      <c r="AN53" t="s">
        <v>224</v>
      </c>
      <c r="AO53" t="s">
        <v>225</v>
      </c>
      <c r="AP53" t="s">
        <v>235</v>
      </c>
      <c r="AQ53" t="s">
        <v>222</v>
      </c>
      <c r="AR53" t="s">
        <v>222</v>
      </c>
      <c r="AS53" t="s">
        <v>119</v>
      </c>
      <c r="AT53" t="s">
        <v>222</v>
      </c>
      <c r="AU53" t="s">
        <v>222</v>
      </c>
      <c r="AV53" t="s">
        <v>222</v>
      </c>
      <c r="AW53" t="s">
        <v>222</v>
      </c>
    </row>
    <row r="54" spans="1:49" x14ac:dyDescent="0.2">
      <c r="A54" t="s">
        <v>325</v>
      </c>
      <c r="B54" s="8">
        <v>45778</v>
      </c>
      <c r="C54" t="s">
        <v>111</v>
      </c>
      <c r="D54" t="s">
        <v>233</v>
      </c>
      <c r="E54" t="s">
        <v>112</v>
      </c>
      <c r="F54" t="s">
        <v>43</v>
      </c>
      <c r="G54" t="s">
        <v>218</v>
      </c>
      <c r="H54">
        <v>1</v>
      </c>
      <c r="I54" t="s">
        <v>113</v>
      </c>
      <c r="J54" t="s">
        <v>60</v>
      </c>
      <c r="K54" t="s">
        <v>219</v>
      </c>
      <c r="L54" t="s">
        <v>220</v>
      </c>
      <c r="M54" t="s">
        <v>221</v>
      </c>
      <c r="N54" s="12">
        <v>10.79</v>
      </c>
      <c r="O54" s="12">
        <v>9.8699999999999992</v>
      </c>
      <c r="P54" s="12">
        <v>8.39</v>
      </c>
      <c r="Q54">
        <v>1.48</v>
      </c>
      <c r="R54" t="s">
        <v>114</v>
      </c>
      <c r="S54" t="s">
        <v>41</v>
      </c>
      <c r="T54" t="s">
        <v>115</v>
      </c>
      <c r="U54" t="s">
        <v>118</v>
      </c>
      <c r="V54" s="8">
        <v>45810</v>
      </c>
      <c r="W54" s="8">
        <v>45817</v>
      </c>
      <c r="X54" s="8">
        <v>45889</v>
      </c>
      <c r="Y54" s="8">
        <v>45752</v>
      </c>
      <c r="Z54" s="8" t="s">
        <v>222</v>
      </c>
      <c r="AA54" s="8" t="s">
        <v>222</v>
      </c>
      <c r="AB54" t="s">
        <v>222</v>
      </c>
      <c r="AC54" t="s">
        <v>116</v>
      </c>
      <c r="AD54" t="s">
        <v>71</v>
      </c>
      <c r="AE54" t="s">
        <v>54</v>
      </c>
      <c r="AF54" s="11">
        <v>80309</v>
      </c>
      <c r="AG54" t="s">
        <v>45</v>
      </c>
      <c r="AH54" t="s">
        <v>222</v>
      </c>
      <c r="AI54" t="s">
        <v>222</v>
      </c>
      <c r="AJ54" s="12">
        <v>0</v>
      </c>
      <c r="AK54" s="8">
        <v>45789</v>
      </c>
      <c r="AL54" s="8">
        <v>45810</v>
      </c>
      <c r="AM54" t="s">
        <v>326</v>
      </c>
      <c r="AN54" t="s">
        <v>224</v>
      </c>
      <c r="AO54" t="s">
        <v>225</v>
      </c>
      <c r="AP54" t="s">
        <v>235</v>
      </c>
      <c r="AQ54" t="s">
        <v>222</v>
      </c>
      <c r="AR54" t="s">
        <v>222</v>
      </c>
      <c r="AS54" t="s">
        <v>119</v>
      </c>
      <c r="AT54" t="s">
        <v>222</v>
      </c>
      <c r="AU54" t="s">
        <v>222</v>
      </c>
      <c r="AV54" t="s">
        <v>222</v>
      </c>
      <c r="AW54" t="s">
        <v>222</v>
      </c>
    </row>
    <row r="55" spans="1:49" x14ac:dyDescent="0.2">
      <c r="A55" t="s">
        <v>327</v>
      </c>
      <c r="B55" s="8">
        <v>45778</v>
      </c>
      <c r="C55" t="s">
        <v>111</v>
      </c>
      <c r="D55" t="s">
        <v>233</v>
      </c>
      <c r="E55" t="s">
        <v>112</v>
      </c>
      <c r="F55" t="s">
        <v>43</v>
      </c>
      <c r="G55" t="s">
        <v>218</v>
      </c>
      <c r="H55">
        <v>1</v>
      </c>
      <c r="I55" t="s">
        <v>113</v>
      </c>
      <c r="J55" t="s">
        <v>60</v>
      </c>
      <c r="K55" t="s">
        <v>219</v>
      </c>
      <c r="L55" t="s">
        <v>220</v>
      </c>
      <c r="M55" t="s">
        <v>221</v>
      </c>
      <c r="N55" s="12">
        <v>10.79</v>
      </c>
      <c r="O55" s="12">
        <v>9.8699999999999992</v>
      </c>
      <c r="P55" s="12">
        <v>8.39</v>
      </c>
      <c r="Q55">
        <v>1.48</v>
      </c>
      <c r="R55" t="s">
        <v>114</v>
      </c>
      <c r="S55" t="s">
        <v>41</v>
      </c>
      <c r="T55" t="s">
        <v>115</v>
      </c>
      <c r="U55" t="s">
        <v>118</v>
      </c>
      <c r="V55" s="8">
        <v>45810</v>
      </c>
      <c r="W55" s="8">
        <v>45817</v>
      </c>
      <c r="X55" s="8">
        <v>45889</v>
      </c>
      <c r="Y55" s="8">
        <v>45752</v>
      </c>
      <c r="Z55" s="8" t="s">
        <v>222</v>
      </c>
      <c r="AA55" s="8" t="s">
        <v>222</v>
      </c>
      <c r="AB55" t="s">
        <v>222</v>
      </c>
      <c r="AC55" t="s">
        <v>116</v>
      </c>
      <c r="AD55" t="s">
        <v>71</v>
      </c>
      <c r="AE55" t="s">
        <v>54</v>
      </c>
      <c r="AF55" s="11">
        <v>80309</v>
      </c>
      <c r="AG55" t="s">
        <v>45</v>
      </c>
      <c r="AH55" t="s">
        <v>222</v>
      </c>
      <c r="AI55" t="s">
        <v>222</v>
      </c>
      <c r="AJ55" s="12">
        <v>0</v>
      </c>
      <c r="AK55" s="8">
        <v>45789</v>
      </c>
      <c r="AL55" s="8">
        <v>45810</v>
      </c>
      <c r="AM55" t="s">
        <v>328</v>
      </c>
      <c r="AN55" t="s">
        <v>224</v>
      </c>
      <c r="AO55" t="s">
        <v>225</v>
      </c>
      <c r="AP55" t="s">
        <v>235</v>
      </c>
      <c r="AQ55" t="s">
        <v>222</v>
      </c>
      <c r="AR55" t="s">
        <v>222</v>
      </c>
      <c r="AS55" t="s">
        <v>119</v>
      </c>
      <c r="AT55" t="s">
        <v>222</v>
      </c>
      <c r="AU55" t="s">
        <v>222</v>
      </c>
      <c r="AV55" t="s">
        <v>222</v>
      </c>
      <c r="AW55" t="s">
        <v>222</v>
      </c>
    </row>
    <row r="56" spans="1:49" x14ac:dyDescent="0.2">
      <c r="A56" t="s">
        <v>329</v>
      </c>
      <c r="B56" s="8">
        <v>45778</v>
      </c>
      <c r="C56" t="s">
        <v>111</v>
      </c>
      <c r="D56" t="s">
        <v>217</v>
      </c>
      <c r="E56" t="s">
        <v>112</v>
      </c>
      <c r="F56" t="s">
        <v>43</v>
      </c>
      <c r="G56" t="s">
        <v>218</v>
      </c>
      <c r="H56">
        <v>1</v>
      </c>
      <c r="I56" t="s">
        <v>113</v>
      </c>
      <c r="J56" t="s">
        <v>60</v>
      </c>
      <c r="K56" t="s">
        <v>219</v>
      </c>
      <c r="L56" t="s">
        <v>220</v>
      </c>
      <c r="M56" t="s">
        <v>221</v>
      </c>
      <c r="N56" s="12">
        <v>10.79</v>
      </c>
      <c r="O56" s="12">
        <v>9.8699999999999992</v>
      </c>
      <c r="P56" s="12">
        <v>8.39</v>
      </c>
      <c r="Q56">
        <v>1.48</v>
      </c>
      <c r="R56" t="s">
        <v>114</v>
      </c>
      <c r="S56" t="s">
        <v>41</v>
      </c>
      <c r="T56" t="s">
        <v>115</v>
      </c>
      <c r="U56" t="s">
        <v>118</v>
      </c>
      <c r="V56" s="8">
        <v>45810</v>
      </c>
      <c r="W56" s="8">
        <v>45817</v>
      </c>
      <c r="X56" s="8">
        <v>45889</v>
      </c>
      <c r="Y56" s="8">
        <v>45752</v>
      </c>
      <c r="Z56" s="8" t="s">
        <v>222</v>
      </c>
      <c r="AA56" s="8" t="s">
        <v>222</v>
      </c>
      <c r="AB56" t="s">
        <v>222</v>
      </c>
      <c r="AC56" t="s">
        <v>116</v>
      </c>
      <c r="AD56" t="s">
        <v>71</v>
      </c>
      <c r="AE56" t="s">
        <v>54</v>
      </c>
      <c r="AF56" s="11">
        <v>80309</v>
      </c>
      <c r="AG56" t="s">
        <v>45</v>
      </c>
      <c r="AH56" t="s">
        <v>222</v>
      </c>
      <c r="AI56" t="s">
        <v>222</v>
      </c>
      <c r="AJ56" s="12">
        <v>0</v>
      </c>
      <c r="AK56" s="8">
        <v>45789</v>
      </c>
      <c r="AL56" s="8">
        <v>45810</v>
      </c>
      <c r="AM56" t="s">
        <v>330</v>
      </c>
      <c r="AN56" t="s">
        <v>224</v>
      </c>
      <c r="AO56" t="s">
        <v>225</v>
      </c>
      <c r="AP56" t="s">
        <v>226</v>
      </c>
      <c r="AQ56" t="s">
        <v>222</v>
      </c>
      <c r="AR56" t="s">
        <v>222</v>
      </c>
      <c r="AS56" t="s">
        <v>119</v>
      </c>
      <c r="AT56" t="s">
        <v>222</v>
      </c>
      <c r="AU56" t="s">
        <v>222</v>
      </c>
      <c r="AV56" t="s">
        <v>222</v>
      </c>
      <c r="AW56" t="s">
        <v>222</v>
      </c>
    </row>
    <row r="57" spans="1:49" x14ac:dyDescent="0.2">
      <c r="A57" t="s">
        <v>331</v>
      </c>
      <c r="B57" s="8">
        <v>45778</v>
      </c>
      <c r="C57" t="s">
        <v>111</v>
      </c>
      <c r="D57" t="s">
        <v>233</v>
      </c>
      <c r="E57" t="s">
        <v>112</v>
      </c>
      <c r="F57" t="s">
        <v>43</v>
      </c>
      <c r="G57" t="s">
        <v>218</v>
      </c>
      <c r="H57">
        <v>1</v>
      </c>
      <c r="I57" t="s">
        <v>113</v>
      </c>
      <c r="J57" t="s">
        <v>60</v>
      </c>
      <c r="K57" t="s">
        <v>219</v>
      </c>
      <c r="L57" t="s">
        <v>220</v>
      </c>
      <c r="M57" t="s">
        <v>221</v>
      </c>
      <c r="N57" s="12">
        <v>10.79</v>
      </c>
      <c r="O57" s="12">
        <v>9.8699999999999992</v>
      </c>
      <c r="P57" s="12">
        <v>8.39</v>
      </c>
      <c r="Q57">
        <v>1.48</v>
      </c>
      <c r="R57" t="s">
        <v>114</v>
      </c>
      <c r="S57" t="s">
        <v>41</v>
      </c>
      <c r="T57" t="s">
        <v>115</v>
      </c>
      <c r="U57" t="s">
        <v>118</v>
      </c>
      <c r="V57" s="8">
        <v>45810</v>
      </c>
      <c r="W57" s="8">
        <v>45817</v>
      </c>
      <c r="X57" s="8">
        <v>45889</v>
      </c>
      <c r="Y57" s="8">
        <v>45752</v>
      </c>
      <c r="Z57" s="8" t="s">
        <v>222</v>
      </c>
      <c r="AA57" s="8" t="s">
        <v>222</v>
      </c>
      <c r="AB57" t="s">
        <v>222</v>
      </c>
      <c r="AC57" t="s">
        <v>116</v>
      </c>
      <c r="AD57" t="s">
        <v>71</v>
      </c>
      <c r="AE57" t="s">
        <v>54</v>
      </c>
      <c r="AF57" s="11">
        <v>80309</v>
      </c>
      <c r="AG57" t="s">
        <v>45</v>
      </c>
      <c r="AH57" t="s">
        <v>222</v>
      </c>
      <c r="AI57" t="s">
        <v>222</v>
      </c>
      <c r="AJ57" s="12">
        <v>0</v>
      </c>
      <c r="AK57" s="8">
        <v>45789</v>
      </c>
      <c r="AL57" s="8">
        <v>45810</v>
      </c>
      <c r="AM57" t="s">
        <v>332</v>
      </c>
      <c r="AN57" t="s">
        <v>224</v>
      </c>
      <c r="AO57" t="s">
        <v>225</v>
      </c>
      <c r="AP57" t="s">
        <v>235</v>
      </c>
      <c r="AQ57" t="s">
        <v>222</v>
      </c>
      <c r="AR57" t="s">
        <v>222</v>
      </c>
      <c r="AS57" t="s">
        <v>119</v>
      </c>
      <c r="AT57" t="s">
        <v>222</v>
      </c>
      <c r="AU57" t="s">
        <v>222</v>
      </c>
      <c r="AV57" t="s">
        <v>222</v>
      </c>
      <c r="AW57" t="s">
        <v>222</v>
      </c>
    </row>
    <row r="58" spans="1:49" x14ac:dyDescent="0.2">
      <c r="A58" t="s">
        <v>333</v>
      </c>
      <c r="B58" s="8">
        <v>45783</v>
      </c>
      <c r="C58" t="s">
        <v>111</v>
      </c>
      <c r="D58" t="s">
        <v>242</v>
      </c>
      <c r="E58" t="s">
        <v>112</v>
      </c>
      <c r="F58" t="s">
        <v>43</v>
      </c>
      <c r="G58" t="s">
        <v>218</v>
      </c>
      <c r="H58">
        <v>0</v>
      </c>
      <c r="I58" t="s">
        <v>113</v>
      </c>
      <c r="J58" t="s">
        <v>243</v>
      </c>
      <c r="K58" t="s">
        <v>244</v>
      </c>
      <c r="L58" t="s">
        <v>245</v>
      </c>
      <c r="M58" t="s">
        <v>246</v>
      </c>
      <c r="N58" s="12">
        <v>8.99</v>
      </c>
      <c r="O58" s="12">
        <v>0</v>
      </c>
      <c r="P58" s="12">
        <v>0</v>
      </c>
      <c r="Q58">
        <v>0</v>
      </c>
      <c r="R58" t="s">
        <v>114</v>
      </c>
      <c r="S58" t="s">
        <v>41</v>
      </c>
      <c r="T58" t="s">
        <v>115</v>
      </c>
      <c r="U58" t="s">
        <v>118</v>
      </c>
      <c r="V58" s="8">
        <v>45810</v>
      </c>
      <c r="W58" s="8">
        <v>45817</v>
      </c>
      <c r="X58" s="8">
        <v>45889</v>
      </c>
      <c r="Y58" s="8">
        <v>45783</v>
      </c>
      <c r="Z58" s="8" t="s">
        <v>222</v>
      </c>
      <c r="AA58" s="8" t="s">
        <v>222</v>
      </c>
      <c r="AB58" t="s">
        <v>222</v>
      </c>
      <c r="AC58" t="s">
        <v>116</v>
      </c>
      <c r="AD58" t="s">
        <v>71</v>
      </c>
      <c r="AE58" t="s">
        <v>54</v>
      </c>
      <c r="AF58" s="11">
        <v>80309</v>
      </c>
      <c r="AG58" t="s">
        <v>45</v>
      </c>
      <c r="AH58" t="s">
        <v>222</v>
      </c>
      <c r="AI58" t="s">
        <v>222</v>
      </c>
      <c r="AJ58" s="12">
        <v>0</v>
      </c>
      <c r="AK58" s="8">
        <v>45789</v>
      </c>
      <c r="AL58" s="8">
        <v>45810</v>
      </c>
      <c r="AM58" t="s">
        <v>334</v>
      </c>
      <c r="AN58" t="s">
        <v>248</v>
      </c>
      <c r="AO58" t="s">
        <v>206</v>
      </c>
      <c r="AP58" t="s">
        <v>249</v>
      </c>
      <c r="AQ58" t="s">
        <v>222</v>
      </c>
      <c r="AR58" t="s">
        <v>222</v>
      </c>
      <c r="AS58" t="s">
        <v>335</v>
      </c>
      <c r="AT58" t="s">
        <v>222</v>
      </c>
      <c r="AU58" t="s">
        <v>222</v>
      </c>
      <c r="AV58" t="s">
        <v>222</v>
      </c>
      <c r="AW58" t="s">
        <v>222</v>
      </c>
    </row>
    <row r="59" spans="1:49" x14ac:dyDescent="0.2">
      <c r="A59" t="s">
        <v>336</v>
      </c>
      <c r="B59" s="8">
        <v>45785</v>
      </c>
      <c r="C59" t="s">
        <v>111</v>
      </c>
      <c r="D59" t="s">
        <v>337</v>
      </c>
      <c r="E59" t="s">
        <v>112</v>
      </c>
      <c r="F59" t="s">
        <v>43</v>
      </c>
      <c r="G59" t="s">
        <v>218</v>
      </c>
      <c r="H59">
        <v>1</v>
      </c>
      <c r="I59" t="s">
        <v>113</v>
      </c>
      <c r="J59" t="s">
        <v>338</v>
      </c>
      <c r="K59" t="s">
        <v>339</v>
      </c>
      <c r="L59" t="s">
        <v>340</v>
      </c>
      <c r="M59" t="s">
        <v>221</v>
      </c>
      <c r="N59" s="12">
        <v>10.79</v>
      </c>
      <c r="O59" s="12">
        <v>9.8699999999999992</v>
      </c>
      <c r="P59" s="12">
        <v>8.39</v>
      </c>
      <c r="Q59">
        <v>1.48</v>
      </c>
      <c r="R59" t="s">
        <v>114</v>
      </c>
      <c r="S59" t="s">
        <v>41</v>
      </c>
      <c r="T59" t="s">
        <v>115</v>
      </c>
      <c r="U59" t="s">
        <v>118</v>
      </c>
      <c r="V59" s="8">
        <v>45810</v>
      </c>
      <c r="W59" s="8">
        <v>45817</v>
      </c>
      <c r="X59" s="8">
        <v>45889</v>
      </c>
      <c r="Y59" s="8">
        <v>45785</v>
      </c>
      <c r="Z59" s="8" t="s">
        <v>222</v>
      </c>
      <c r="AA59" s="8" t="s">
        <v>222</v>
      </c>
      <c r="AB59" t="s">
        <v>222</v>
      </c>
      <c r="AC59" t="s">
        <v>116</v>
      </c>
      <c r="AD59" t="s">
        <v>71</v>
      </c>
      <c r="AE59" t="s">
        <v>54</v>
      </c>
      <c r="AF59" s="11">
        <v>80309</v>
      </c>
      <c r="AG59" t="s">
        <v>45</v>
      </c>
      <c r="AH59" t="s">
        <v>222</v>
      </c>
      <c r="AI59" t="s">
        <v>222</v>
      </c>
      <c r="AJ59" s="12">
        <v>0</v>
      </c>
      <c r="AK59" s="8">
        <v>45789</v>
      </c>
      <c r="AL59" s="8">
        <v>45810</v>
      </c>
      <c r="AM59" t="s">
        <v>341</v>
      </c>
      <c r="AN59" t="s">
        <v>342</v>
      </c>
      <c r="AO59" t="s">
        <v>206</v>
      </c>
      <c r="AP59" t="s">
        <v>343</v>
      </c>
      <c r="AQ59" t="s">
        <v>222</v>
      </c>
      <c r="AR59" t="s">
        <v>222</v>
      </c>
      <c r="AS59" t="s">
        <v>119</v>
      </c>
      <c r="AT59" t="s">
        <v>222</v>
      </c>
      <c r="AU59" t="s">
        <v>222</v>
      </c>
      <c r="AV59" t="s">
        <v>222</v>
      </c>
      <c r="AW59" t="s">
        <v>222</v>
      </c>
    </row>
    <row r="60" spans="1:49" x14ac:dyDescent="0.2">
      <c r="A60" t="s">
        <v>344</v>
      </c>
      <c r="B60" s="8">
        <v>45785</v>
      </c>
      <c r="C60" t="s">
        <v>111</v>
      </c>
      <c r="D60" t="s">
        <v>217</v>
      </c>
      <c r="E60" t="s">
        <v>112</v>
      </c>
      <c r="F60" t="s">
        <v>43</v>
      </c>
      <c r="G60" t="s">
        <v>218</v>
      </c>
      <c r="H60">
        <v>1</v>
      </c>
      <c r="I60" t="s">
        <v>113</v>
      </c>
      <c r="J60" t="s">
        <v>60</v>
      </c>
      <c r="K60" t="s">
        <v>219</v>
      </c>
      <c r="L60" t="s">
        <v>220</v>
      </c>
      <c r="M60" t="s">
        <v>221</v>
      </c>
      <c r="N60" s="12">
        <v>10.79</v>
      </c>
      <c r="O60" s="12">
        <v>9.8699999999999992</v>
      </c>
      <c r="P60" s="12">
        <v>8.39</v>
      </c>
      <c r="Q60">
        <v>1.48</v>
      </c>
      <c r="R60" t="s">
        <v>114</v>
      </c>
      <c r="S60" t="s">
        <v>41</v>
      </c>
      <c r="T60" t="s">
        <v>115</v>
      </c>
      <c r="U60" t="s">
        <v>118</v>
      </c>
      <c r="V60" s="8">
        <v>45810</v>
      </c>
      <c r="W60" s="8">
        <v>45817</v>
      </c>
      <c r="X60" s="8">
        <v>45889</v>
      </c>
      <c r="Y60" s="8">
        <v>45785</v>
      </c>
      <c r="Z60" s="8" t="s">
        <v>222</v>
      </c>
      <c r="AA60" s="8" t="s">
        <v>222</v>
      </c>
      <c r="AB60" t="s">
        <v>222</v>
      </c>
      <c r="AC60" t="s">
        <v>116</v>
      </c>
      <c r="AD60" t="s">
        <v>71</v>
      </c>
      <c r="AE60" t="s">
        <v>54</v>
      </c>
      <c r="AF60" s="11">
        <v>80309</v>
      </c>
      <c r="AG60" t="s">
        <v>45</v>
      </c>
      <c r="AH60" t="s">
        <v>222</v>
      </c>
      <c r="AI60" t="s">
        <v>222</v>
      </c>
      <c r="AJ60" s="12">
        <v>0</v>
      </c>
      <c r="AK60" s="8">
        <v>45789</v>
      </c>
      <c r="AL60" s="8">
        <v>45810</v>
      </c>
      <c r="AM60" t="s">
        <v>345</v>
      </c>
      <c r="AN60" t="s">
        <v>224</v>
      </c>
      <c r="AO60" t="s">
        <v>225</v>
      </c>
      <c r="AP60" t="s">
        <v>226</v>
      </c>
      <c r="AQ60" t="s">
        <v>222</v>
      </c>
      <c r="AR60" t="s">
        <v>222</v>
      </c>
      <c r="AS60" t="s">
        <v>119</v>
      </c>
      <c r="AT60" t="s">
        <v>222</v>
      </c>
      <c r="AU60" t="s">
        <v>222</v>
      </c>
      <c r="AV60" t="s">
        <v>222</v>
      </c>
      <c r="AW60" t="s">
        <v>222</v>
      </c>
    </row>
    <row r="61" spans="1:49" x14ac:dyDescent="0.2">
      <c r="A61" t="s">
        <v>346</v>
      </c>
      <c r="B61" s="8">
        <v>45810</v>
      </c>
      <c r="C61" t="s">
        <v>111</v>
      </c>
      <c r="D61" t="s">
        <v>217</v>
      </c>
      <c r="E61" t="s">
        <v>112</v>
      </c>
      <c r="F61" t="s">
        <v>43</v>
      </c>
      <c r="G61" t="s">
        <v>218</v>
      </c>
      <c r="H61">
        <v>-1</v>
      </c>
      <c r="I61" t="s">
        <v>113</v>
      </c>
      <c r="J61" t="s">
        <v>60</v>
      </c>
      <c r="K61" t="s">
        <v>219</v>
      </c>
      <c r="L61" t="s">
        <v>220</v>
      </c>
      <c r="M61" t="s">
        <v>221</v>
      </c>
      <c r="N61" s="12">
        <v>-10.79</v>
      </c>
      <c r="O61" s="12">
        <v>-9.8699999999999992</v>
      </c>
      <c r="P61" s="12">
        <v>-8.39</v>
      </c>
      <c r="Q61">
        <v>-1.48</v>
      </c>
      <c r="R61" t="s">
        <v>114</v>
      </c>
      <c r="S61" t="s">
        <v>41</v>
      </c>
      <c r="T61" t="s">
        <v>228</v>
      </c>
      <c r="U61" t="s">
        <v>118</v>
      </c>
      <c r="V61" s="8">
        <v>45810</v>
      </c>
      <c r="W61" s="8">
        <v>45817</v>
      </c>
      <c r="X61" s="8">
        <v>45889</v>
      </c>
      <c r="Y61" s="8">
        <v>45785</v>
      </c>
      <c r="Z61" s="8">
        <v>45810</v>
      </c>
      <c r="AA61" s="8">
        <v>45810</v>
      </c>
      <c r="AB61" t="s">
        <v>222</v>
      </c>
      <c r="AC61" t="s">
        <v>116</v>
      </c>
      <c r="AD61" t="s">
        <v>71</v>
      </c>
      <c r="AE61" t="s">
        <v>54</v>
      </c>
      <c r="AF61" s="11">
        <v>80309</v>
      </c>
      <c r="AG61" t="s">
        <v>45</v>
      </c>
      <c r="AH61" t="s">
        <v>222</v>
      </c>
      <c r="AI61" t="s">
        <v>222</v>
      </c>
      <c r="AJ61" s="12">
        <v>0</v>
      </c>
      <c r="AK61" s="8">
        <v>45789</v>
      </c>
      <c r="AL61" s="8">
        <v>45810</v>
      </c>
      <c r="AM61" t="s">
        <v>345</v>
      </c>
      <c r="AN61" t="s">
        <v>224</v>
      </c>
      <c r="AO61" t="s">
        <v>225</v>
      </c>
      <c r="AP61" t="s">
        <v>226</v>
      </c>
      <c r="AQ61" t="s">
        <v>222</v>
      </c>
      <c r="AR61" t="s">
        <v>222</v>
      </c>
      <c r="AS61" t="s">
        <v>119</v>
      </c>
      <c r="AT61" t="s">
        <v>222</v>
      </c>
      <c r="AU61" t="s">
        <v>222</v>
      </c>
      <c r="AV61" t="s">
        <v>222</v>
      </c>
      <c r="AW61" t="s">
        <v>222</v>
      </c>
    </row>
    <row r="62" spans="1:49" x14ac:dyDescent="0.2">
      <c r="A62" t="s">
        <v>347</v>
      </c>
      <c r="B62" s="8">
        <v>45789</v>
      </c>
      <c r="C62" t="s">
        <v>111</v>
      </c>
      <c r="D62" t="s">
        <v>337</v>
      </c>
      <c r="E62" t="s">
        <v>112</v>
      </c>
      <c r="F62" t="s">
        <v>43</v>
      </c>
      <c r="G62" t="s">
        <v>218</v>
      </c>
      <c r="H62">
        <v>1</v>
      </c>
      <c r="I62" t="s">
        <v>113</v>
      </c>
      <c r="J62" t="s">
        <v>338</v>
      </c>
      <c r="K62" t="s">
        <v>339</v>
      </c>
      <c r="L62" t="s">
        <v>340</v>
      </c>
      <c r="M62" t="s">
        <v>221</v>
      </c>
      <c r="N62" s="12">
        <v>10.79</v>
      </c>
      <c r="O62" s="12">
        <v>9.8699999999999992</v>
      </c>
      <c r="P62" s="12">
        <v>8.39</v>
      </c>
      <c r="Q62">
        <v>1.48</v>
      </c>
      <c r="R62" t="s">
        <v>114</v>
      </c>
      <c r="S62" t="s">
        <v>41</v>
      </c>
      <c r="T62" t="s">
        <v>115</v>
      </c>
      <c r="U62" t="s">
        <v>118</v>
      </c>
      <c r="V62" s="8">
        <v>45810</v>
      </c>
      <c r="W62" s="8">
        <v>45817</v>
      </c>
      <c r="X62" s="8">
        <v>45889</v>
      </c>
      <c r="Y62" s="8">
        <v>45789</v>
      </c>
      <c r="Z62" s="8" t="s">
        <v>222</v>
      </c>
      <c r="AA62" s="8" t="s">
        <v>222</v>
      </c>
      <c r="AB62" t="s">
        <v>222</v>
      </c>
      <c r="AC62" t="s">
        <v>116</v>
      </c>
      <c r="AD62" t="s">
        <v>71</v>
      </c>
      <c r="AE62" t="s">
        <v>54</v>
      </c>
      <c r="AF62" s="11">
        <v>80309</v>
      </c>
      <c r="AG62" t="s">
        <v>45</v>
      </c>
      <c r="AH62" t="s">
        <v>222</v>
      </c>
      <c r="AI62" t="s">
        <v>222</v>
      </c>
      <c r="AJ62" s="12">
        <v>0</v>
      </c>
      <c r="AK62" s="8">
        <v>45789</v>
      </c>
      <c r="AL62" s="8">
        <v>45810</v>
      </c>
      <c r="AM62" t="s">
        <v>348</v>
      </c>
      <c r="AN62" t="s">
        <v>342</v>
      </c>
      <c r="AO62" t="s">
        <v>206</v>
      </c>
      <c r="AP62" t="s">
        <v>343</v>
      </c>
      <c r="AQ62" t="s">
        <v>222</v>
      </c>
      <c r="AR62" t="s">
        <v>222</v>
      </c>
      <c r="AS62" t="s">
        <v>119</v>
      </c>
      <c r="AT62" t="s">
        <v>222</v>
      </c>
      <c r="AU62" t="s">
        <v>222</v>
      </c>
      <c r="AV62" t="s">
        <v>222</v>
      </c>
      <c r="AW62" t="s">
        <v>222</v>
      </c>
    </row>
    <row r="63" spans="1:49" x14ac:dyDescent="0.2">
      <c r="A63" t="s">
        <v>349</v>
      </c>
      <c r="B63" s="8">
        <v>45811</v>
      </c>
      <c r="C63" t="s">
        <v>111</v>
      </c>
      <c r="D63" t="s">
        <v>337</v>
      </c>
      <c r="E63" t="s">
        <v>112</v>
      </c>
      <c r="F63" t="s">
        <v>43</v>
      </c>
      <c r="G63" t="s">
        <v>218</v>
      </c>
      <c r="H63">
        <v>-1</v>
      </c>
      <c r="I63" t="s">
        <v>113</v>
      </c>
      <c r="J63" t="s">
        <v>338</v>
      </c>
      <c r="K63" t="s">
        <v>339</v>
      </c>
      <c r="L63" t="s">
        <v>340</v>
      </c>
      <c r="M63" t="s">
        <v>221</v>
      </c>
      <c r="N63" s="12">
        <v>-10.79</v>
      </c>
      <c r="O63" s="12">
        <v>-9.8699999999999992</v>
      </c>
      <c r="P63" s="12">
        <v>-8.39</v>
      </c>
      <c r="Q63">
        <v>-1.48</v>
      </c>
      <c r="R63" t="s">
        <v>114</v>
      </c>
      <c r="S63" t="s">
        <v>41</v>
      </c>
      <c r="T63" t="s">
        <v>228</v>
      </c>
      <c r="U63" t="s">
        <v>118</v>
      </c>
      <c r="V63" s="8">
        <v>45810</v>
      </c>
      <c r="W63" s="8">
        <v>45817</v>
      </c>
      <c r="X63" s="8">
        <v>45889</v>
      </c>
      <c r="Y63" s="8">
        <v>45789</v>
      </c>
      <c r="Z63" s="8">
        <v>45811</v>
      </c>
      <c r="AA63" s="8">
        <v>45811</v>
      </c>
      <c r="AB63" t="s">
        <v>222</v>
      </c>
      <c r="AC63" t="s">
        <v>116</v>
      </c>
      <c r="AD63" t="s">
        <v>71</v>
      </c>
      <c r="AE63" t="s">
        <v>54</v>
      </c>
      <c r="AF63" s="11">
        <v>80309</v>
      </c>
      <c r="AG63" t="s">
        <v>45</v>
      </c>
      <c r="AH63" t="s">
        <v>222</v>
      </c>
      <c r="AI63" t="s">
        <v>222</v>
      </c>
      <c r="AJ63" s="12">
        <v>0</v>
      </c>
      <c r="AK63" s="8">
        <v>45789</v>
      </c>
      <c r="AL63" s="8">
        <v>45810</v>
      </c>
      <c r="AM63" t="s">
        <v>348</v>
      </c>
      <c r="AN63" t="s">
        <v>342</v>
      </c>
      <c r="AO63" t="s">
        <v>206</v>
      </c>
      <c r="AP63" t="s">
        <v>343</v>
      </c>
      <c r="AQ63" t="s">
        <v>222</v>
      </c>
      <c r="AR63" t="s">
        <v>222</v>
      </c>
      <c r="AS63" t="s">
        <v>119</v>
      </c>
      <c r="AT63" t="s">
        <v>222</v>
      </c>
      <c r="AU63" t="s">
        <v>222</v>
      </c>
      <c r="AV63" t="s">
        <v>222</v>
      </c>
      <c r="AW63" t="s">
        <v>222</v>
      </c>
    </row>
    <row r="64" spans="1:49" x14ac:dyDescent="0.2">
      <c r="A64" t="s">
        <v>350</v>
      </c>
      <c r="B64" s="8">
        <v>45793</v>
      </c>
      <c r="C64" t="s">
        <v>111</v>
      </c>
      <c r="D64" t="s">
        <v>217</v>
      </c>
      <c r="E64" t="s">
        <v>112</v>
      </c>
      <c r="F64" t="s">
        <v>43</v>
      </c>
      <c r="G64" t="s">
        <v>218</v>
      </c>
      <c r="H64">
        <v>1</v>
      </c>
      <c r="I64" t="s">
        <v>113</v>
      </c>
      <c r="J64" t="s">
        <v>60</v>
      </c>
      <c r="K64" t="s">
        <v>219</v>
      </c>
      <c r="L64" t="s">
        <v>220</v>
      </c>
      <c r="M64" t="s">
        <v>221</v>
      </c>
      <c r="N64" s="12">
        <v>10.79</v>
      </c>
      <c r="O64" s="12">
        <v>9.8699999999999992</v>
      </c>
      <c r="P64" s="12">
        <v>8.39</v>
      </c>
      <c r="Q64">
        <v>1.48</v>
      </c>
      <c r="R64" t="s">
        <v>114</v>
      </c>
      <c r="S64" t="s">
        <v>41</v>
      </c>
      <c r="T64" t="s">
        <v>115</v>
      </c>
      <c r="U64" t="s">
        <v>118</v>
      </c>
      <c r="V64" s="8">
        <v>45810</v>
      </c>
      <c r="W64" s="8">
        <v>45817</v>
      </c>
      <c r="X64" s="8">
        <v>45889</v>
      </c>
      <c r="Y64" s="8">
        <v>45793</v>
      </c>
      <c r="Z64" s="8" t="s">
        <v>222</v>
      </c>
      <c r="AA64" s="8" t="s">
        <v>222</v>
      </c>
      <c r="AB64" t="s">
        <v>222</v>
      </c>
      <c r="AC64" t="s">
        <v>116</v>
      </c>
      <c r="AD64" t="s">
        <v>71</v>
      </c>
      <c r="AE64" t="s">
        <v>54</v>
      </c>
      <c r="AF64" s="11">
        <v>80309</v>
      </c>
      <c r="AG64" t="s">
        <v>45</v>
      </c>
      <c r="AH64" t="s">
        <v>222</v>
      </c>
      <c r="AI64" t="s">
        <v>222</v>
      </c>
      <c r="AJ64" s="12">
        <v>0</v>
      </c>
      <c r="AK64" s="8">
        <v>45789</v>
      </c>
      <c r="AL64" s="8">
        <v>45810</v>
      </c>
      <c r="AM64" t="s">
        <v>351</v>
      </c>
      <c r="AN64" t="s">
        <v>224</v>
      </c>
      <c r="AO64" t="s">
        <v>225</v>
      </c>
      <c r="AP64" t="s">
        <v>226</v>
      </c>
      <c r="AQ64" t="s">
        <v>222</v>
      </c>
      <c r="AR64" t="s">
        <v>222</v>
      </c>
      <c r="AS64" t="s">
        <v>119</v>
      </c>
      <c r="AT64" t="s">
        <v>222</v>
      </c>
      <c r="AU64" t="s">
        <v>222</v>
      </c>
      <c r="AV64" t="s">
        <v>222</v>
      </c>
      <c r="AW64" t="s">
        <v>222</v>
      </c>
    </row>
    <row r="65" spans="1:49" x14ac:dyDescent="0.2">
      <c r="A65" t="s">
        <v>352</v>
      </c>
      <c r="B65" s="8">
        <v>45815</v>
      </c>
      <c r="C65" t="s">
        <v>111</v>
      </c>
      <c r="D65" t="s">
        <v>217</v>
      </c>
      <c r="E65" t="s">
        <v>112</v>
      </c>
      <c r="F65" t="s">
        <v>43</v>
      </c>
      <c r="G65" t="s">
        <v>218</v>
      </c>
      <c r="H65">
        <v>-1</v>
      </c>
      <c r="I65" t="s">
        <v>113</v>
      </c>
      <c r="J65" t="s">
        <v>60</v>
      </c>
      <c r="K65" t="s">
        <v>219</v>
      </c>
      <c r="L65" t="s">
        <v>220</v>
      </c>
      <c r="M65" t="s">
        <v>221</v>
      </c>
      <c r="N65" s="12">
        <v>-10.79</v>
      </c>
      <c r="O65" s="12">
        <v>-9.8699999999999992</v>
      </c>
      <c r="P65" s="12">
        <v>-8.39</v>
      </c>
      <c r="Q65">
        <v>-1.48</v>
      </c>
      <c r="R65" t="s">
        <v>114</v>
      </c>
      <c r="S65" t="s">
        <v>41</v>
      </c>
      <c r="T65" t="s">
        <v>228</v>
      </c>
      <c r="U65" t="s">
        <v>118</v>
      </c>
      <c r="V65" s="8">
        <v>45810</v>
      </c>
      <c r="W65" s="8">
        <v>45817</v>
      </c>
      <c r="X65" s="8">
        <v>45889</v>
      </c>
      <c r="Y65" s="8">
        <v>45793</v>
      </c>
      <c r="Z65" s="8">
        <v>45815</v>
      </c>
      <c r="AA65" s="8">
        <v>45815</v>
      </c>
      <c r="AB65" t="s">
        <v>222</v>
      </c>
      <c r="AC65" t="s">
        <v>116</v>
      </c>
      <c r="AD65" t="s">
        <v>71</v>
      </c>
      <c r="AE65" t="s">
        <v>54</v>
      </c>
      <c r="AF65" s="11">
        <v>80309</v>
      </c>
      <c r="AG65" t="s">
        <v>45</v>
      </c>
      <c r="AH65" t="s">
        <v>222</v>
      </c>
      <c r="AI65" t="s">
        <v>222</v>
      </c>
      <c r="AJ65" s="12">
        <v>0</v>
      </c>
      <c r="AK65" s="8">
        <v>45789</v>
      </c>
      <c r="AL65" s="8">
        <v>45810</v>
      </c>
      <c r="AM65" t="s">
        <v>351</v>
      </c>
      <c r="AN65" t="s">
        <v>224</v>
      </c>
      <c r="AO65" t="s">
        <v>225</v>
      </c>
      <c r="AP65" t="s">
        <v>226</v>
      </c>
      <c r="AQ65" t="s">
        <v>222</v>
      </c>
      <c r="AR65" t="s">
        <v>222</v>
      </c>
      <c r="AS65" t="s">
        <v>119</v>
      </c>
      <c r="AT65" t="s">
        <v>222</v>
      </c>
      <c r="AU65" t="s">
        <v>222</v>
      </c>
      <c r="AV65" t="s">
        <v>222</v>
      </c>
      <c r="AW65" t="s">
        <v>222</v>
      </c>
    </row>
    <row r="66" spans="1:49" x14ac:dyDescent="0.2">
      <c r="A66" t="s">
        <v>353</v>
      </c>
      <c r="B66" s="8">
        <v>45798</v>
      </c>
      <c r="C66" t="s">
        <v>111</v>
      </c>
      <c r="D66" t="s">
        <v>337</v>
      </c>
      <c r="E66" t="s">
        <v>112</v>
      </c>
      <c r="F66" t="s">
        <v>43</v>
      </c>
      <c r="G66" t="s">
        <v>218</v>
      </c>
      <c r="H66">
        <v>1</v>
      </c>
      <c r="I66" t="s">
        <v>113</v>
      </c>
      <c r="J66" t="s">
        <v>338</v>
      </c>
      <c r="K66" t="s">
        <v>339</v>
      </c>
      <c r="L66" t="s">
        <v>340</v>
      </c>
      <c r="M66" t="s">
        <v>221</v>
      </c>
      <c r="N66" s="12">
        <v>10.79</v>
      </c>
      <c r="O66" s="12">
        <v>9.8699999999999992</v>
      </c>
      <c r="P66" s="12">
        <v>8.39</v>
      </c>
      <c r="Q66">
        <v>1.48</v>
      </c>
      <c r="R66" t="s">
        <v>114</v>
      </c>
      <c r="S66" t="s">
        <v>41</v>
      </c>
      <c r="T66" t="s">
        <v>115</v>
      </c>
      <c r="U66" t="s">
        <v>118</v>
      </c>
      <c r="V66" s="8">
        <v>45810</v>
      </c>
      <c r="W66" s="8">
        <v>45817</v>
      </c>
      <c r="X66" s="8">
        <v>45889</v>
      </c>
      <c r="Y66" s="8">
        <v>45798</v>
      </c>
      <c r="Z66" s="8" t="s">
        <v>222</v>
      </c>
      <c r="AA66" s="8" t="s">
        <v>222</v>
      </c>
      <c r="AB66" t="s">
        <v>222</v>
      </c>
      <c r="AC66" t="s">
        <v>116</v>
      </c>
      <c r="AD66" t="s">
        <v>71</v>
      </c>
      <c r="AE66" t="s">
        <v>54</v>
      </c>
      <c r="AF66" s="11">
        <v>80309</v>
      </c>
      <c r="AG66" t="s">
        <v>45</v>
      </c>
      <c r="AH66" t="s">
        <v>222</v>
      </c>
      <c r="AI66" t="s">
        <v>222</v>
      </c>
      <c r="AJ66" s="12">
        <v>0</v>
      </c>
      <c r="AK66" s="8">
        <v>45789</v>
      </c>
      <c r="AL66" s="8">
        <v>45810</v>
      </c>
      <c r="AM66" t="s">
        <v>264</v>
      </c>
      <c r="AN66" t="s">
        <v>342</v>
      </c>
      <c r="AO66" t="s">
        <v>206</v>
      </c>
      <c r="AP66" t="s">
        <v>343</v>
      </c>
      <c r="AQ66" t="s">
        <v>222</v>
      </c>
      <c r="AR66" t="s">
        <v>222</v>
      </c>
      <c r="AS66" t="s">
        <v>119</v>
      </c>
      <c r="AT66" t="s">
        <v>222</v>
      </c>
      <c r="AU66" t="s">
        <v>222</v>
      </c>
      <c r="AV66" t="s">
        <v>222</v>
      </c>
      <c r="AW66" t="s">
        <v>222</v>
      </c>
    </row>
    <row r="67" spans="1:49" x14ac:dyDescent="0.2">
      <c r="A67" t="s">
        <v>354</v>
      </c>
      <c r="B67" s="8">
        <v>45798</v>
      </c>
      <c r="C67" t="s">
        <v>111</v>
      </c>
      <c r="D67" t="s">
        <v>337</v>
      </c>
      <c r="E67" t="s">
        <v>112</v>
      </c>
      <c r="F67" t="s">
        <v>43</v>
      </c>
      <c r="G67" t="s">
        <v>218</v>
      </c>
      <c r="H67">
        <v>1</v>
      </c>
      <c r="I67" t="s">
        <v>113</v>
      </c>
      <c r="J67" t="s">
        <v>338</v>
      </c>
      <c r="K67" t="s">
        <v>339</v>
      </c>
      <c r="L67" t="s">
        <v>340</v>
      </c>
      <c r="M67" t="s">
        <v>221</v>
      </c>
      <c r="N67" s="12">
        <v>10.79</v>
      </c>
      <c r="O67" s="12">
        <v>9.8699999999999992</v>
      </c>
      <c r="P67" s="12">
        <v>8.39</v>
      </c>
      <c r="Q67">
        <v>1.48</v>
      </c>
      <c r="R67" t="s">
        <v>114</v>
      </c>
      <c r="S67" t="s">
        <v>41</v>
      </c>
      <c r="T67" t="s">
        <v>115</v>
      </c>
      <c r="U67" t="s">
        <v>118</v>
      </c>
      <c r="V67" s="8">
        <v>45810</v>
      </c>
      <c r="W67" s="8">
        <v>45817</v>
      </c>
      <c r="X67" s="8">
        <v>45889</v>
      </c>
      <c r="Y67" s="8">
        <v>45798</v>
      </c>
      <c r="Z67" s="8" t="s">
        <v>222</v>
      </c>
      <c r="AA67" s="8" t="s">
        <v>222</v>
      </c>
      <c r="AB67" t="s">
        <v>222</v>
      </c>
      <c r="AC67" t="s">
        <v>116</v>
      </c>
      <c r="AD67" t="s">
        <v>71</v>
      </c>
      <c r="AE67" t="s">
        <v>54</v>
      </c>
      <c r="AF67" s="11">
        <v>80309</v>
      </c>
      <c r="AG67" t="s">
        <v>45</v>
      </c>
      <c r="AH67" t="s">
        <v>222</v>
      </c>
      <c r="AI67" t="s">
        <v>222</v>
      </c>
      <c r="AJ67" s="12">
        <v>0</v>
      </c>
      <c r="AK67" s="8">
        <v>45789</v>
      </c>
      <c r="AL67" s="8">
        <v>45810</v>
      </c>
      <c r="AM67" t="s">
        <v>355</v>
      </c>
      <c r="AN67" t="s">
        <v>342</v>
      </c>
      <c r="AO67" t="s">
        <v>206</v>
      </c>
      <c r="AP67" t="s">
        <v>343</v>
      </c>
      <c r="AQ67" t="s">
        <v>222</v>
      </c>
      <c r="AR67" t="s">
        <v>222</v>
      </c>
      <c r="AS67" t="s">
        <v>119</v>
      </c>
      <c r="AT67" t="s">
        <v>222</v>
      </c>
      <c r="AU67" t="s">
        <v>222</v>
      </c>
      <c r="AV67" t="s">
        <v>222</v>
      </c>
      <c r="AW67" t="s">
        <v>222</v>
      </c>
    </row>
    <row r="68" spans="1:49" x14ac:dyDescent="0.2">
      <c r="A68" t="s">
        <v>356</v>
      </c>
      <c r="B68" s="8">
        <v>45800</v>
      </c>
      <c r="C68" t="s">
        <v>111</v>
      </c>
      <c r="D68" t="s">
        <v>233</v>
      </c>
      <c r="E68" t="s">
        <v>112</v>
      </c>
      <c r="F68" t="s">
        <v>43</v>
      </c>
      <c r="G68" t="s">
        <v>218</v>
      </c>
      <c r="H68">
        <v>1</v>
      </c>
      <c r="I68" t="s">
        <v>113</v>
      </c>
      <c r="J68" t="s">
        <v>60</v>
      </c>
      <c r="K68" t="s">
        <v>219</v>
      </c>
      <c r="L68" t="s">
        <v>220</v>
      </c>
      <c r="M68" t="s">
        <v>221</v>
      </c>
      <c r="N68" s="12">
        <v>10.79</v>
      </c>
      <c r="O68" s="12">
        <v>9.8699999999999992</v>
      </c>
      <c r="P68" s="12">
        <v>8.39</v>
      </c>
      <c r="Q68">
        <v>1.48</v>
      </c>
      <c r="R68" t="s">
        <v>114</v>
      </c>
      <c r="S68" t="s">
        <v>41</v>
      </c>
      <c r="T68" t="s">
        <v>115</v>
      </c>
      <c r="U68" t="s">
        <v>118</v>
      </c>
      <c r="V68" s="8">
        <v>45810</v>
      </c>
      <c r="W68" s="8">
        <v>45817</v>
      </c>
      <c r="X68" s="8">
        <v>45889</v>
      </c>
      <c r="Y68" s="8">
        <v>45800</v>
      </c>
      <c r="Z68" s="8" t="s">
        <v>222</v>
      </c>
      <c r="AA68" s="8" t="s">
        <v>222</v>
      </c>
      <c r="AB68" t="s">
        <v>222</v>
      </c>
      <c r="AC68" t="s">
        <v>116</v>
      </c>
      <c r="AD68" t="s">
        <v>71</v>
      </c>
      <c r="AE68" t="s">
        <v>54</v>
      </c>
      <c r="AF68" s="11">
        <v>80309</v>
      </c>
      <c r="AG68" t="s">
        <v>45</v>
      </c>
      <c r="AH68" t="s">
        <v>222</v>
      </c>
      <c r="AI68" t="s">
        <v>222</v>
      </c>
      <c r="AJ68" s="12">
        <v>0</v>
      </c>
      <c r="AK68" s="8">
        <v>45789</v>
      </c>
      <c r="AL68" s="8">
        <v>45810</v>
      </c>
      <c r="AM68" t="s">
        <v>357</v>
      </c>
      <c r="AN68" t="s">
        <v>224</v>
      </c>
      <c r="AO68" t="s">
        <v>225</v>
      </c>
      <c r="AP68" t="s">
        <v>235</v>
      </c>
      <c r="AQ68" t="s">
        <v>222</v>
      </c>
      <c r="AR68" t="s">
        <v>222</v>
      </c>
      <c r="AS68" t="s">
        <v>119</v>
      </c>
      <c r="AT68" t="s">
        <v>222</v>
      </c>
      <c r="AU68" t="s">
        <v>222</v>
      </c>
      <c r="AV68" t="s">
        <v>222</v>
      </c>
      <c r="AW68" t="s">
        <v>222</v>
      </c>
    </row>
    <row r="69" spans="1:49" x14ac:dyDescent="0.2">
      <c r="A69" t="s">
        <v>358</v>
      </c>
      <c r="B69" s="8">
        <v>45813</v>
      </c>
      <c r="C69" t="s">
        <v>111</v>
      </c>
      <c r="D69" t="s">
        <v>233</v>
      </c>
      <c r="E69" t="s">
        <v>112</v>
      </c>
      <c r="F69" t="s">
        <v>43</v>
      </c>
      <c r="G69" t="s">
        <v>218</v>
      </c>
      <c r="H69">
        <v>-1</v>
      </c>
      <c r="I69" t="s">
        <v>113</v>
      </c>
      <c r="J69" t="s">
        <v>60</v>
      </c>
      <c r="K69" t="s">
        <v>219</v>
      </c>
      <c r="L69" t="s">
        <v>220</v>
      </c>
      <c r="M69" t="s">
        <v>221</v>
      </c>
      <c r="N69" s="12">
        <v>-10.79</v>
      </c>
      <c r="O69" s="12">
        <v>-9.8699999999999992</v>
      </c>
      <c r="P69" s="12">
        <v>-8.39</v>
      </c>
      <c r="Q69">
        <v>-1.48</v>
      </c>
      <c r="R69" t="s">
        <v>114</v>
      </c>
      <c r="S69" t="s">
        <v>41</v>
      </c>
      <c r="T69" t="s">
        <v>228</v>
      </c>
      <c r="U69" t="s">
        <v>118</v>
      </c>
      <c r="V69" s="8">
        <v>45810</v>
      </c>
      <c r="W69" s="8">
        <v>45817</v>
      </c>
      <c r="X69" s="8">
        <v>45889</v>
      </c>
      <c r="Y69" s="8">
        <v>45800</v>
      </c>
      <c r="Z69" s="8">
        <v>45813</v>
      </c>
      <c r="AA69" s="8">
        <v>45813</v>
      </c>
      <c r="AB69" t="s">
        <v>222</v>
      </c>
      <c r="AC69" t="s">
        <v>116</v>
      </c>
      <c r="AD69" t="s">
        <v>71</v>
      </c>
      <c r="AE69" t="s">
        <v>54</v>
      </c>
      <c r="AF69" s="11">
        <v>80309</v>
      </c>
      <c r="AG69" t="s">
        <v>45</v>
      </c>
      <c r="AH69" t="s">
        <v>222</v>
      </c>
      <c r="AI69" t="s">
        <v>222</v>
      </c>
      <c r="AJ69" s="12">
        <v>0</v>
      </c>
      <c r="AK69" s="8">
        <v>45789</v>
      </c>
      <c r="AL69" s="8">
        <v>45810</v>
      </c>
      <c r="AM69" t="s">
        <v>357</v>
      </c>
      <c r="AN69" t="s">
        <v>224</v>
      </c>
      <c r="AO69" t="s">
        <v>225</v>
      </c>
      <c r="AP69" t="s">
        <v>235</v>
      </c>
      <c r="AQ69" t="s">
        <v>222</v>
      </c>
      <c r="AR69" t="s">
        <v>222</v>
      </c>
      <c r="AS69" t="s">
        <v>119</v>
      </c>
      <c r="AT69" t="s">
        <v>222</v>
      </c>
      <c r="AU69" t="s">
        <v>222</v>
      </c>
      <c r="AV69" t="s">
        <v>222</v>
      </c>
      <c r="AW69" t="s">
        <v>222</v>
      </c>
    </row>
    <row r="70" spans="1:49" x14ac:dyDescent="0.2">
      <c r="A70" t="s">
        <v>359</v>
      </c>
      <c r="B70" s="8">
        <v>45802</v>
      </c>
      <c r="C70" t="s">
        <v>111</v>
      </c>
      <c r="D70" t="s">
        <v>217</v>
      </c>
      <c r="E70" t="s">
        <v>112</v>
      </c>
      <c r="F70" t="s">
        <v>43</v>
      </c>
      <c r="G70" t="s">
        <v>218</v>
      </c>
      <c r="H70">
        <v>1</v>
      </c>
      <c r="I70" t="s">
        <v>113</v>
      </c>
      <c r="J70" t="s">
        <v>60</v>
      </c>
      <c r="K70" t="s">
        <v>219</v>
      </c>
      <c r="L70" t="s">
        <v>220</v>
      </c>
      <c r="M70" t="s">
        <v>221</v>
      </c>
      <c r="N70" s="12">
        <v>10.79</v>
      </c>
      <c r="O70" s="12">
        <v>9.8699999999999992</v>
      </c>
      <c r="P70" s="12">
        <v>8.39</v>
      </c>
      <c r="Q70">
        <v>1.48</v>
      </c>
      <c r="R70" t="s">
        <v>114</v>
      </c>
      <c r="S70" t="s">
        <v>41</v>
      </c>
      <c r="T70" t="s">
        <v>115</v>
      </c>
      <c r="U70" t="s">
        <v>118</v>
      </c>
      <c r="V70" s="8">
        <v>45810</v>
      </c>
      <c r="W70" s="8">
        <v>45817</v>
      </c>
      <c r="X70" s="8">
        <v>45889</v>
      </c>
      <c r="Y70" s="8">
        <v>45802</v>
      </c>
      <c r="Z70" s="8" t="s">
        <v>222</v>
      </c>
      <c r="AA70" s="8" t="s">
        <v>222</v>
      </c>
      <c r="AB70" t="s">
        <v>222</v>
      </c>
      <c r="AC70" t="s">
        <v>116</v>
      </c>
      <c r="AD70" t="s">
        <v>71</v>
      </c>
      <c r="AE70" t="s">
        <v>54</v>
      </c>
      <c r="AF70" s="11">
        <v>80309</v>
      </c>
      <c r="AG70" t="s">
        <v>45</v>
      </c>
      <c r="AH70" t="s">
        <v>222</v>
      </c>
      <c r="AI70" t="s">
        <v>222</v>
      </c>
      <c r="AJ70" s="12">
        <v>0</v>
      </c>
      <c r="AK70" s="8">
        <v>45789</v>
      </c>
      <c r="AL70" s="8">
        <v>45810</v>
      </c>
      <c r="AM70" t="s">
        <v>360</v>
      </c>
      <c r="AN70" t="s">
        <v>224</v>
      </c>
      <c r="AO70" t="s">
        <v>225</v>
      </c>
      <c r="AP70" t="s">
        <v>226</v>
      </c>
      <c r="AQ70" t="s">
        <v>222</v>
      </c>
      <c r="AR70" t="s">
        <v>222</v>
      </c>
      <c r="AS70" t="s">
        <v>119</v>
      </c>
      <c r="AT70" t="s">
        <v>222</v>
      </c>
      <c r="AU70" t="s">
        <v>222</v>
      </c>
      <c r="AV70" t="s">
        <v>222</v>
      </c>
      <c r="AW70" t="s">
        <v>222</v>
      </c>
    </row>
    <row r="71" spans="1:49" x14ac:dyDescent="0.2">
      <c r="A71" t="s">
        <v>361</v>
      </c>
      <c r="B71" s="8">
        <v>45811</v>
      </c>
      <c r="C71" t="s">
        <v>111</v>
      </c>
      <c r="D71" t="s">
        <v>217</v>
      </c>
      <c r="E71" t="s">
        <v>112</v>
      </c>
      <c r="F71" t="s">
        <v>43</v>
      </c>
      <c r="G71" t="s">
        <v>218</v>
      </c>
      <c r="H71">
        <v>-1</v>
      </c>
      <c r="I71" t="s">
        <v>113</v>
      </c>
      <c r="J71" t="s">
        <v>60</v>
      </c>
      <c r="K71" t="s">
        <v>219</v>
      </c>
      <c r="L71" t="s">
        <v>220</v>
      </c>
      <c r="M71" t="s">
        <v>221</v>
      </c>
      <c r="N71" s="12">
        <v>-10.79</v>
      </c>
      <c r="O71" s="12">
        <v>-9.8699999999999992</v>
      </c>
      <c r="P71" s="12">
        <v>-8.39</v>
      </c>
      <c r="Q71">
        <v>-1.48</v>
      </c>
      <c r="R71" t="s">
        <v>114</v>
      </c>
      <c r="S71" t="s">
        <v>41</v>
      </c>
      <c r="T71" t="s">
        <v>228</v>
      </c>
      <c r="U71" t="s">
        <v>118</v>
      </c>
      <c r="V71" s="8">
        <v>45810</v>
      </c>
      <c r="W71" s="8">
        <v>45817</v>
      </c>
      <c r="X71" s="8">
        <v>45889</v>
      </c>
      <c r="Y71" s="8">
        <v>45802</v>
      </c>
      <c r="Z71" s="8">
        <v>45811</v>
      </c>
      <c r="AA71" s="8">
        <v>45811</v>
      </c>
      <c r="AB71" t="s">
        <v>222</v>
      </c>
      <c r="AC71" t="s">
        <v>116</v>
      </c>
      <c r="AD71" t="s">
        <v>71</v>
      </c>
      <c r="AE71" t="s">
        <v>54</v>
      </c>
      <c r="AF71" s="11">
        <v>80309</v>
      </c>
      <c r="AG71" t="s">
        <v>45</v>
      </c>
      <c r="AH71" t="s">
        <v>222</v>
      </c>
      <c r="AI71" t="s">
        <v>222</v>
      </c>
      <c r="AJ71" s="12">
        <v>0</v>
      </c>
      <c r="AK71" s="8">
        <v>45789</v>
      </c>
      <c r="AL71" s="8">
        <v>45810</v>
      </c>
      <c r="AM71" t="s">
        <v>360</v>
      </c>
      <c r="AN71" t="s">
        <v>224</v>
      </c>
      <c r="AO71" t="s">
        <v>225</v>
      </c>
      <c r="AP71" t="s">
        <v>226</v>
      </c>
      <c r="AQ71" t="s">
        <v>222</v>
      </c>
      <c r="AR71" t="s">
        <v>222</v>
      </c>
      <c r="AS71" t="s">
        <v>119</v>
      </c>
      <c r="AT71" t="s">
        <v>222</v>
      </c>
      <c r="AU71" t="s">
        <v>222</v>
      </c>
      <c r="AV71" t="s">
        <v>222</v>
      </c>
      <c r="AW71" t="s">
        <v>222</v>
      </c>
    </row>
    <row r="72" spans="1:49" x14ac:dyDescent="0.2">
      <c r="A72" t="s">
        <v>362</v>
      </c>
      <c r="B72" s="8">
        <v>45803</v>
      </c>
      <c r="C72" t="s">
        <v>111</v>
      </c>
      <c r="D72" t="s">
        <v>233</v>
      </c>
      <c r="E72" t="s">
        <v>112</v>
      </c>
      <c r="F72" t="s">
        <v>43</v>
      </c>
      <c r="G72" t="s">
        <v>218</v>
      </c>
      <c r="H72">
        <v>1</v>
      </c>
      <c r="I72" t="s">
        <v>113</v>
      </c>
      <c r="J72" t="s">
        <v>60</v>
      </c>
      <c r="K72" t="s">
        <v>219</v>
      </c>
      <c r="L72" t="s">
        <v>220</v>
      </c>
      <c r="M72" t="s">
        <v>221</v>
      </c>
      <c r="N72" s="12">
        <v>10.79</v>
      </c>
      <c r="O72" s="12">
        <v>9.8699999999999992</v>
      </c>
      <c r="P72" s="12">
        <v>8.39</v>
      </c>
      <c r="Q72">
        <v>1.48</v>
      </c>
      <c r="R72" t="s">
        <v>114</v>
      </c>
      <c r="S72" t="s">
        <v>41</v>
      </c>
      <c r="T72" t="s">
        <v>115</v>
      </c>
      <c r="U72" t="s">
        <v>118</v>
      </c>
      <c r="V72" s="8">
        <v>45810</v>
      </c>
      <c r="W72" s="8">
        <v>45817</v>
      </c>
      <c r="X72" s="8">
        <v>45889</v>
      </c>
      <c r="Y72" s="8">
        <v>45803</v>
      </c>
      <c r="Z72" s="8" t="s">
        <v>222</v>
      </c>
      <c r="AA72" s="8" t="s">
        <v>222</v>
      </c>
      <c r="AB72" t="s">
        <v>222</v>
      </c>
      <c r="AC72" t="s">
        <v>116</v>
      </c>
      <c r="AD72" t="s">
        <v>71</v>
      </c>
      <c r="AE72" t="s">
        <v>54</v>
      </c>
      <c r="AF72" s="11">
        <v>80309</v>
      </c>
      <c r="AG72" t="s">
        <v>45</v>
      </c>
      <c r="AH72" t="s">
        <v>222</v>
      </c>
      <c r="AI72" t="s">
        <v>222</v>
      </c>
      <c r="AJ72" s="12">
        <v>0</v>
      </c>
      <c r="AK72" s="8">
        <v>45789</v>
      </c>
      <c r="AL72" s="8">
        <v>45810</v>
      </c>
      <c r="AM72" t="s">
        <v>363</v>
      </c>
      <c r="AN72" t="s">
        <v>224</v>
      </c>
      <c r="AO72" t="s">
        <v>225</v>
      </c>
      <c r="AP72" t="s">
        <v>235</v>
      </c>
      <c r="AQ72" t="s">
        <v>222</v>
      </c>
      <c r="AR72" t="s">
        <v>222</v>
      </c>
      <c r="AS72" t="s">
        <v>119</v>
      </c>
      <c r="AT72" t="s">
        <v>222</v>
      </c>
      <c r="AU72" t="s">
        <v>222</v>
      </c>
      <c r="AV72" t="s">
        <v>222</v>
      </c>
      <c r="AW72" t="s">
        <v>222</v>
      </c>
    </row>
    <row r="73" spans="1:49" x14ac:dyDescent="0.2">
      <c r="A73" t="s">
        <v>364</v>
      </c>
      <c r="B73" s="8">
        <v>45805</v>
      </c>
      <c r="C73" t="s">
        <v>111</v>
      </c>
      <c r="D73" t="s">
        <v>337</v>
      </c>
      <c r="E73" t="s">
        <v>112</v>
      </c>
      <c r="F73" t="s">
        <v>43</v>
      </c>
      <c r="G73" t="s">
        <v>218</v>
      </c>
      <c r="H73">
        <v>1</v>
      </c>
      <c r="I73" t="s">
        <v>113</v>
      </c>
      <c r="J73" t="s">
        <v>338</v>
      </c>
      <c r="K73" t="s">
        <v>339</v>
      </c>
      <c r="L73" t="s">
        <v>340</v>
      </c>
      <c r="M73" t="s">
        <v>221</v>
      </c>
      <c r="N73" s="12">
        <v>10.79</v>
      </c>
      <c r="O73" s="12">
        <v>9.8699999999999992</v>
      </c>
      <c r="P73" s="12">
        <v>8.39</v>
      </c>
      <c r="Q73">
        <v>1.48</v>
      </c>
      <c r="R73" t="s">
        <v>114</v>
      </c>
      <c r="S73" t="s">
        <v>41</v>
      </c>
      <c r="T73" t="s">
        <v>115</v>
      </c>
      <c r="U73" t="s">
        <v>118</v>
      </c>
      <c r="V73" s="8">
        <v>45810</v>
      </c>
      <c r="W73" s="8">
        <v>45817</v>
      </c>
      <c r="X73" s="8">
        <v>45889</v>
      </c>
      <c r="Y73" s="8">
        <v>45805</v>
      </c>
      <c r="Z73" s="8" t="s">
        <v>222</v>
      </c>
      <c r="AA73" s="8" t="s">
        <v>222</v>
      </c>
      <c r="AB73" t="s">
        <v>222</v>
      </c>
      <c r="AC73" t="s">
        <v>116</v>
      </c>
      <c r="AD73" t="s">
        <v>71</v>
      </c>
      <c r="AE73" t="s">
        <v>54</v>
      </c>
      <c r="AF73" s="11">
        <v>80309</v>
      </c>
      <c r="AG73" t="s">
        <v>45</v>
      </c>
      <c r="AH73" t="s">
        <v>222</v>
      </c>
      <c r="AI73" t="s">
        <v>222</v>
      </c>
      <c r="AJ73" s="12">
        <v>0</v>
      </c>
      <c r="AK73" s="8">
        <v>45789</v>
      </c>
      <c r="AL73" s="8">
        <v>45810</v>
      </c>
      <c r="AM73" t="s">
        <v>365</v>
      </c>
      <c r="AN73" t="s">
        <v>342</v>
      </c>
      <c r="AO73" t="s">
        <v>206</v>
      </c>
      <c r="AP73" t="s">
        <v>343</v>
      </c>
      <c r="AQ73" t="s">
        <v>222</v>
      </c>
      <c r="AR73" t="s">
        <v>222</v>
      </c>
      <c r="AS73" t="s">
        <v>119</v>
      </c>
      <c r="AT73" t="s">
        <v>222</v>
      </c>
      <c r="AU73" t="s">
        <v>222</v>
      </c>
      <c r="AV73" t="s">
        <v>222</v>
      </c>
      <c r="AW73" t="s">
        <v>222</v>
      </c>
    </row>
    <row r="74" spans="1:49" x14ac:dyDescent="0.2">
      <c r="A74" t="s">
        <v>366</v>
      </c>
      <c r="B74" s="8">
        <v>45806</v>
      </c>
      <c r="C74" t="s">
        <v>111</v>
      </c>
      <c r="D74" t="s">
        <v>337</v>
      </c>
      <c r="E74" t="s">
        <v>112</v>
      </c>
      <c r="F74" t="s">
        <v>43</v>
      </c>
      <c r="G74" t="s">
        <v>218</v>
      </c>
      <c r="H74">
        <v>1</v>
      </c>
      <c r="I74" t="s">
        <v>113</v>
      </c>
      <c r="J74" t="s">
        <v>338</v>
      </c>
      <c r="K74" t="s">
        <v>339</v>
      </c>
      <c r="L74" t="s">
        <v>340</v>
      </c>
      <c r="M74" t="s">
        <v>221</v>
      </c>
      <c r="N74" s="12">
        <v>10.79</v>
      </c>
      <c r="O74" s="12">
        <v>9.8699999999999992</v>
      </c>
      <c r="P74" s="12">
        <v>8.39</v>
      </c>
      <c r="Q74">
        <v>1.48</v>
      </c>
      <c r="R74" t="s">
        <v>114</v>
      </c>
      <c r="S74" t="s">
        <v>41</v>
      </c>
      <c r="T74" t="s">
        <v>115</v>
      </c>
      <c r="U74" t="s">
        <v>118</v>
      </c>
      <c r="V74" s="8">
        <v>45810</v>
      </c>
      <c r="W74" s="8">
        <v>45817</v>
      </c>
      <c r="X74" s="8">
        <v>45889</v>
      </c>
      <c r="Y74" s="8">
        <v>45806</v>
      </c>
      <c r="Z74" s="8" t="s">
        <v>222</v>
      </c>
      <c r="AA74" s="8" t="s">
        <v>222</v>
      </c>
      <c r="AB74" t="s">
        <v>222</v>
      </c>
      <c r="AC74" t="s">
        <v>116</v>
      </c>
      <c r="AD74" t="s">
        <v>71</v>
      </c>
      <c r="AE74" t="s">
        <v>54</v>
      </c>
      <c r="AF74" s="11">
        <v>80309</v>
      </c>
      <c r="AG74" t="s">
        <v>45</v>
      </c>
      <c r="AH74" t="s">
        <v>222</v>
      </c>
      <c r="AI74" t="s">
        <v>222</v>
      </c>
      <c r="AJ74" s="12">
        <v>0</v>
      </c>
      <c r="AK74" s="8">
        <v>45789</v>
      </c>
      <c r="AL74" s="8">
        <v>45810</v>
      </c>
      <c r="AM74" t="s">
        <v>367</v>
      </c>
      <c r="AN74" t="s">
        <v>342</v>
      </c>
      <c r="AO74" t="s">
        <v>206</v>
      </c>
      <c r="AP74" t="s">
        <v>343</v>
      </c>
      <c r="AQ74" t="s">
        <v>222</v>
      </c>
      <c r="AR74" t="s">
        <v>222</v>
      </c>
      <c r="AS74" t="s">
        <v>119</v>
      </c>
      <c r="AT74" t="s">
        <v>222</v>
      </c>
      <c r="AU74" t="s">
        <v>222</v>
      </c>
      <c r="AV74" t="s">
        <v>222</v>
      </c>
      <c r="AW74" t="s">
        <v>222</v>
      </c>
    </row>
    <row r="75" spans="1:49" x14ac:dyDescent="0.2">
      <c r="A75" t="s">
        <v>368</v>
      </c>
      <c r="B75" s="8">
        <v>45807</v>
      </c>
      <c r="C75" t="s">
        <v>111</v>
      </c>
      <c r="D75" t="s">
        <v>217</v>
      </c>
      <c r="E75" t="s">
        <v>112</v>
      </c>
      <c r="F75" t="s">
        <v>43</v>
      </c>
      <c r="G75" t="s">
        <v>218</v>
      </c>
      <c r="H75">
        <v>1</v>
      </c>
      <c r="I75" t="s">
        <v>113</v>
      </c>
      <c r="J75" t="s">
        <v>60</v>
      </c>
      <c r="K75" t="s">
        <v>219</v>
      </c>
      <c r="L75" t="s">
        <v>220</v>
      </c>
      <c r="M75" t="s">
        <v>221</v>
      </c>
      <c r="N75" s="12">
        <v>10.79</v>
      </c>
      <c r="O75" s="12">
        <v>9.8699999999999992</v>
      </c>
      <c r="P75" s="12">
        <v>8.39</v>
      </c>
      <c r="Q75">
        <v>1.48</v>
      </c>
      <c r="R75" t="s">
        <v>114</v>
      </c>
      <c r="S75" t="s">
        <v>41</v>
      </c>
      <c r="T75" t="s">
        <v>115</v>
      </c>
      <c r="U75" t="s">
        <v>118</v>
      </c>
      <c r="V75" s="8">
        <v>45810</v>
      </c>
      <c r="W75" s="8">
        <v>45817</v>
      </c>
      <c r="X75" s="8">
        <v>45889</v>
      </c>
      <c r="Y75" s="8">
        <v>45807</v>
      </c>
      <c r="Z75" s="8" t="s">
        <v>222</v>
      </c>
      <c r="AA75" s="8" t="s">
        <v>222</v>
      </c>
      <c r="AB75" t="s">
        <v>222</v>
      </c>
      <c r="AC75" t="s">
        <v>116</v>
      </c>
      <c r="AD75" t="s">
        <v>71</v>
      </c>
      <c r="AE75" t="s">
        <v>54</v>
      </c>
      <c r="AF75" s="11">
        <v>80309</v>
      </c>
      <c r="AG75" t="s">
        <v>45</v>
      </c>
      <c r="AH75" t="s">
        <v>222</v>
      </c>
      <c r="AI75" t="s">
        <v>222</v>
      </c>
      <c r="AJ75" s="12">
        <v>0</v>
      </c>
      <c r="AK75" s="8">
        <v>45789</v>
      </c>
      <c r="AL75" s="8">
        <v>45810</v>
      </c>
      <c r="AM75" t="s">
        <v>369</v>
      </c>
      <c r="AN75" t="s">
        <v>224</v>
      </c>
      <c r="AO75" t="s">
        <v>225</v>
      </c>
      <c r="AP75" t="s">
        <v>226</v>
      </c>
      <c r="AQ75" t="s">
        <v>222</v>
      </c>
      <c r="AR75" t="s">
        <v>222</v>
      </c>
      <c r="AS75" t="s">
        <v>119</v>
      </c>
      <c r="AT75" t="s">
        <v>222</v>
      </c>
      <c r="AU75" t="s">
        <v>222</v>
      </c>
      <c r="AV75" t="s">
        <v>222</v>
      </c>
      <c r="AW75" t="s">
        <v>222</v>
      </c>
    </row>
    <row r="76" spans="1:49" x14ac:dyDescent="0.2">
      <c r="A76" t="s">
        <v>370</v>
      </c>
      <c r="B76" s="8">
        <v>45813</v>
      </c>
      <c r="C76" t="s">
        <v>111</v>
      </c>
      <c r="D76" t="s">
        <v>217</v>
      </c>
      <c r="E76" t="s">
        <v>112</v>
      </c>
      <c r="F76" t="s">
        <v>43</v>
      </c>
      <c r="G76" t="s">
        <v>218</v>
      </c>
      <c r="H76">
        <v>-1</v>
      </c>
      <c r="I76" t="s">
        <v>113</v>
      </c>
      <c r="J76" t="s">
        <v>60</v>
      </c>
      <c r="K76" t="s">
        <v>219</v>
      </c>
      <c r="L76" t="s">
        <v>220</v>
      </c>
      <c r="M76" t="s">
        <v>221</v>
      </c>
      <c r="N76" s="12">
        <v>-10.79</v>
      </c>
      <c r="O76" s="12">
        <v>-9.8699999999999992</v>
      </c>
      <c r="P76" s="12">
        <v>-8.39</v>
      </c>
      <c r="Q76">
        <v>-1.48</v>
      </c>
      <c r="R76" t="s">
        <v>114</v>
      </c>
      <c r="S76" t="s">
        <v>41</v>
      </c>
      <c r="T76" t="s">
        <v>228</v>
      </c>
      <c r="U76" t="s">
        <v>118</v>
      </c>
      <c r="V76" s="8">
        <v>45810</v>
      </c>
      <c r="W76" s="8">
        <v>45817</v>
      </c>
      <c r="X76" s="8">
        <v>45889</v>
      </c>
      <c r="Y76" s="8">
        <v>45807</v>
      </c>
      <c r="Z76" s="8">
        <v>45813</v>
      </c>
      <c r="AA76" s="8">
        <v>45813</v>
      </c>
      <c r="AB76" t="s">
        <v>222</v>
      </c>
      <c r="AC76" t="s">
        <v>116</v>
      </c>
      <c r="AD76" t="s">
        <v>71</v>
      </c>
      <c r="AE76" t="s">
        <v>54</v>
      </c>
      <c r="AF76" s="11">
        <v>80309</v>
      </c>
      <c r="AG76" t="s">
        <v>45</v>
      </c>
      <c r="AH76" t="s">
        <v>222</v>
      </c>
      <c r="AI76" t="s">
        <v>222</v>
      </c>
      <c r="AJ76" s="12">
        <v>0</v>
      </c>
      <c r="AK76" s="8">
        <v>45789</v>
      </c>
      <c r="AL76" s="8">
        <v>45810</v>
      </c>
      <c r="AM76" t="s">
        <v>369</v>
      </c>
      <c r="AN76" t="s">
        <v>224</v>
      </c>
      <c r="AO76" t="s">
        <v>225</v>
      </c>
      <c r="AP76" t="s">
        <v>226</v>
      </c>
      <c r="AQ76" t="s">
        <v>222</v>
      </c>
      <c r="AR76" t="s">
        <v>222</v>
      </c>
      <c r="AS76" t="s">
        <v>119</v>
      </c>
      <c r="AT76" t="s">
        <v>222</v>
      </c>
      <c r="AU76" t="s">
        <v>222</v>
      </c>
      <c r="AV76" t="s">
        <v>222</v>
      </c>
      <c r="AW76" t="s">
        <v>222</v>
      </c>
    </row>
    <row r="77" spans="1:49" x14ac:dyDescent="0.2">
      <c r="A77" t="s">
        <v>371</v>
      </c>
      <c r="B77" s="8">
        <v>45807</v>
      </c>
      <c r="C77" t="s">
        <v>111</v>
      </c>
      <c r="D77" t="s">
        <v>337</v>
      </c>
      <c r="E77" t="s">
        <v>112</v>
      </c>
      <c r="F77" t="s">
        <v>43</v>
      </c>
      <c r="G77" t="s">
        <v>218</v>
      </c>
      <c r="H77">
        <v>1</v>
      </c>
      <c r="I77" t="s">
        <v>113</v>
      </c>
      <c r="J77" t="s">
        <v>338</v>
      </c>
      <c r="K77" t="s">
        <v>339</v>
      </c>
      <c r="L77" t="s">
        <v>340</v>
      </c>
      <c r="M77" t="s">
        <v>221</v>
      </c>
      <c r="N77" s="12">
        <v>10.79</v>
      </c>
      <c r="O77" s="12">
        <v>9.8699999999999992</v>
      </c>
      <c r="P77" s="12">
        <v>8.39</v>
      </c>
      <c r="Q77">
        <v>1.48</v>
      </c>
      <c r="R77" t="s">
        <v>114</v>
      </c>
      <c r="S77" t="s">
        <v>41</v>
      </c>
      <c r="T77" t="s">
        <v>115</v>
      </c>
      <c r="U77" t="s">
        <v>118</v>
      </c>
      <c r="V77" s="8">
        <v>45810</v>
      </c>
      <c r="W77" s="8">
        <v>45817</v>
      </c>
      <c r="X77" s="8">
        <v>45889</v>
      </c>
      <c r="Y77" s="8">
        <v>45807</v>
      </c>
      <c r="Z77" s="8" t="s">
        <v>222</v>
      </c>
      <c r="AA77" s="8" t="s">
        <v>222</v>
      </c>
      <c r="AB77" t="s">
        <v>222</v>
      </c>
      <c r="AC77" t="s">
        <v>116</v>
      </c>
      <c r="AD77" t="s">
        <v>71</v>
      </c>
      <c r="AE77" t="s">
        <v>54</v>
      </c>
      <c r="AF77" s="11">
        <v>80309</v>
      </c>
      <c r="AG77" t="s">
        <v>45</v>
      </c>
      <c r="AH77" t="s">
        <v>222</v>
      </c>
      <c r="AI77" t="s">
        <v>222</v>
      </c>
      <c r="AJ77" s="12">
        <v>0</v>
      </c>
      <c r="AK77" s="8">
        <v>45789</v>
      </c>
      <c r="AL77" s="8">
        <v>45810</v>
      </c>
      <c r="AM77" t="s">
        <v>372</v>
      </c>
      <c r="AN77" t="s">
        <v>342</v>
      </c>
      <c r="AO77" t="s">
        <v>206</v>
      </c>
      <c r="AP77" t="s">
        <v>343</v>
      </c>
      <c r="AQ77" t="s">
        <v>222</v>
      </c>
      <c r="AR77" t="s">
        <v>222</v>
      </c>
      <c r="AS77" t="s">
        <v>119</v>
      </c>
      <c r="AT77" t="s">
        <v>222</v>
      </c>
      <c r="AU77" t="s">
        <v>222</v>
      </c>
      <c r="AV77" t="s">
        <v>222</v>
      </c>
      <c r="AW77" t="s">
        <v>222</v>
      </c>
    </row>
    <row r="78" spans="1:49" x14ac:dyDescent="0.2">
      <c r="A78" t="s">
        <v>373</v>
      </c>
      <c r="B78" s="8">
        <v>45815</v>
      </c>
      <c r="C78" t="s">
        <v>111</v>
      </c>
      <c r="D78" t="s">
        <v>337</v>
      </c>
      <c r="E78" t="s">
        <v>112</v>
      </c>
      <c r="F78" t="s">
        <v>43</v>
      </c>
      <c r="G78" t="s">
        <v>218</v>
      </c>
      <c r="H78">
        <v>-1</v>
      </c>
      <c r="I78" t="s">
        <v>113</v>
      </c>
      <c r="J78" t="s">
        <v>338</v>
      </c>
      <c r="K78" t="s">
        <v>339</v>
      </c>
      <c r="L78" t="s">
        <v>340</v>
      </c>
      <c r="M78" t="s">
        <v>221</v>
      </c>
      <c r="N78" s="12">
        <v>-10.79</v>
      </c>
      <c r="O78" s="12">
        <v>-9.8699999999999992</v>
      </c>
      <c r="P78" s="12">
        <v>-8.39</v>
      </c>
      <c r="Q78">
        <v>-1.48</v>
      </c>
      <c r="R78" t="s">
        <v>114</v>
      </c>
      <c r="S78" t="s">
        <v>41</v>
      </c>
      <c r="T78" t="s">
        <v>228</v>
      </c>
      <c r="U78" t="s">
        <v>118</v>
      </c>
      <c r="V78" s="8">
        <v>45810</v>
      </c>
      <c r="W78" s="8">
        <v>45817</v>
      </c>
      <c r="X78" s="8">
        <v>45889</v>
      </c>
      <c r="Y78" s="8">
        <v>45807</v>
      </c>
      <c r="Z78" s="8">
        <v>45815</v>
      </c>
      <c r="AA78" s="8">
        <v>45815</v>
      </c>
      <c r="AB78" t="s">
        <v>222</v>
      </c>
      <c r="AC78" t="s">
        <v>116</v>
      </c>
      <c r="AD78" t="s">
        <v>71</v>
      </c>
      <c r="AE78" t="s">
        <v>54</v>
      </c>
      <c r="AF78" s="11">
        <v>80309</v>
      </c>
      <c r="AG78" t="s">
        <v>45</v>
      </c>
      <c r="AH78" t="s">
        <v>222</v>
      </c>
      <c r="AI78" t="s">
        <v>222</v>
      </c>
      <c r="AJ78" s="12">
        <v>0</v>
      </c>
      <c r="AK78" s="8">
        <v>45789</v>
      </c>
      <c r="AL78" s="8">
        <v>45810</v>
      </c>
      <c r="AM78" t="s">
        <v>372</v>
      </c>
      <c r="AN78" t="s">
        <v>342</v>
      </c>
      <c r="AO78" t="s">
        <v>206</v>
      </c>
      <c r="AP78" t="s">
        <v>343</v>
      </c>
      <c r="AQ78" t="s">
        <v>222</v>
      </c>
      <c r="AR78" t="s">
        <v>222</v>
      </c>
      <c r="AS78" t="s">
        <v>119</v>
      </c>
      <c r="AT78" t="s">
        <v>222</v>
      </c>
      <c r="AU78" t="s">
        <v>222</v>
      </c>
      <c r="AV78" t="s">
        <v>222</v>
      </c>
      <c r="AW78" t="s">
        <v>222</v>
      </c>
    </row>
    <row r="79" spans="1:49" x14ac:dyDescent="0.2">
      <c r="A79" t="s">
        <v>374</v>
      </c>
      <c r="B79" s="8">
        <v>45808</v>
      </c>
      <c r="C79" t="s">
        <v>111</v>
      </c>
      <c r="D79" t="s">
        <v>233</v>
      </c>
      <c r="E79" t="s">
        <v>112</v>
      </c>
      <c r="F79" t="s">
        <v>43</v>
      </c>
      <c r="G79" t="s">
        <v>218</v>
      </c>
      <c r="H79">
        <v>1</v>
      </c>
      <c r="I79" t="s">
        <v>113</v>
      </c>
      <c r="J79" t="s">
        <v>60</v>
      </c>
      <c r="K79" t="s">
        <v>219</v>
      </c>
      <c r="L79" t="s">
        <v>220</v>
      </c>
      <c r="M79" t="s">
        <v>221</v>
      </c>
      <c r="N79" s="12">
        <v>10.79</v>
      </c>
      <c r="O79" s="12">
        <v>9.8699999999999992</v>
      </c>
      <c r="P79" s="12">
        <v>8.39</v>
      </c>
      <c r="Q79">
        <v>1.48</v>
      </c>
      <c r="R79" t="s">
        <v>114</v>
      </c>
      <c r="S79" t="s">
        <v>41</v>
      </c>
      <c r="T79" t="s">
        <v>115</v>
      </c>
      <c r="U79" t="s">
        <v>118</v>
      </c>
      <c r="V79" s="8">
        <v>45810</v>
      </c>
      <c r="W79" s="8">
        <v>45817</v>
      </c>
      <c r="X79" s="8">
        <v>45889</v>
      </c>
      <c r="Y79" s="8">
        <v>45808</v>
      </c>
      <c r="Z79" s="8" t="s">
        <v>222</v>
      </c>
      <c r="AA79" s="8" t="s">
        <v>222</v>
      </c>
      <c r="AB79" t="s">
        <v>222</v>
      </c>
      <c r="AC79" t="s">
        <v>116</v>
      </c>
      <c r="AD79" t="s">
        <v>71</v>
      </c>
      <c r="AE79" t="s">
        <v>54</v>
      </c>
      <c r="AF79" s="11">
        <v>80309</v>
      </c>
      <c r="AG79" t="s">
        <v>45</v>
      </c>
      <c r="AH79" t="s">
        <v>222</v>
      </c>
      <c r="AI79" t="s">
        <v>222</v>
      </c>
      <c r="AJ79" s="12">
        <v>0</v>
      </c>
      <c r="AK79" s="8">
        <v>45789</v>
      </c>
      <c r="AL79" s="8">
        <v>45810</v>
      </c>
      <c r="AM79" t="s">
        <v>375</v>
      </c>
      <c r="AN79" t="s">
        <v>224</v>
      </c>
      <c r="AO79" t="s">
        <v>225</v>
      </c>
      <c r="AP79" t="s">
        <v>235</v>
      </c>
      <c r="AQ79" t="s">
        <v>222</v>
      </c>
      <c r="AR79" t="s">
        <v>222</v>
      </c>
      <c r="AS79" t="s">
        <v>119</v>
      </c>
      <c r="AT79" t="s">
        <v>222</v>
      </c>
      <c r="AU79" t="s">
        <v>222</v>
      </c>
      <c r="AV79" t="s">
        <v>222</v>
      </c>
      <c r="AW79" t="s">
        <v>222</v>
      </c>
    </row>
    <row r="80" spans="1:49" x14ac:dyDescent="0.2">
      <c r="A80" t="s">
        <v>376</v>
      </c>
      <c r="B80" s="8">
        <v>45813</v>
      </c>
      <c r="C80" t="s">
        <v>111</v>
      </c>
      <c r="D80" t="s">
        <v>233</v>
      </c>
      <c r="E80" t="s">
        <v>112</v>
      </c>
      <c r="F80" t="s">
        <v>43</v>
      </c>
      <c r="G80" t="s">
        <v>218</v>
      </c>
      <c r="H80">
        <v>-1</v>
      </c>
      <c r="I80" t="s">
        <v>113</v>
      </c>
      <c r="J80" t="s">
        <v>60</v>
      </c>
      <c r="K80" t="s">
        <v>219</v>
      </c>
      <c r="L80" t="s">
        <v>220</v>
      </c>
      <c r="M80" t="s">
        <v>221</v>
      </c>
      <c r="N80" s="12">
        <v>-10.79</v>
      </c>
      <c r="O80" s="12">
        <v>-9.8699999999999992</v>
      </c>
      <c r="P80" s="12">
        <v>-8.39</v>
      </c>
      <c r="Q80">
        <v>-1.48</v>
      </c>
      <c r="R80" t="s">
        <v>114</v>
      </c>
      <c r="S80" t="s">
        <v>41</v>
      </c>
      <c r="T80" t="s">
        <v>228</v>
      </c>
      <c r="U80" t="s">
        <v>118</v>
      </c>
      <c r="V80" s="8">
        <v>45810</v>
      </c>
      <c r="W80" s="8">
        <v>45817</v>
      </c>
      <c r="X80" s="8">
        <v>45889</v>
      </c>
      <c r="Y80" s="8">
        <v>45808</v>
      </c>
      <c r="Z80" s="8" t="s">
        <v>222</v>
      </c>
      <c r="AA80" s="8">
        <v>45813</v>
      </c>
      <c r="AB80" t="s">
        <v>222</v>
      </c>
      <c r="AC80" t="s">
        <v>116</v>
      </c>
      <c r="AD80" t="s">
        <v>71</v>
      </c>
      <c r="AE80" t="s">
        <v>54</v>
      </c>
      <c r="AF80" s="11">
        <v>80309</v>
      </c>
      <c r="AG80" t="s">
        <v>45</v>
      </c>
      <c r="AH80" t="s">
        <v>222</v>
      </c>
      <c r="AI80" t="s">
        <v>222</v>
      </c>
      <c r="AJ80" s="12">
        <v>0</v>
      </c>
      <c r="AK80" s="8">
        <v>45789</v>
      </c>
      <c r="AL80" s="8">
        <v>45810</v>
      </c>
      <c r="AM80" t="s">
        <v>375</v>
      </c>
      <c r="AN80" t="s">
        <v>224</v>
      </c>
      <c r="AO80" t="s">
        <v>225</v>
      </c>
      <c r="AP80" t="s">
        <v>235</v>
      </c>
      <c r="AQ80" t="s">
        <v>222</v>
      </c>
      <c r="AR80" t="s">
        <v>222</v>
      </c>
      <c r="AS80" t="s">
        <v>119</v>
      </c>
      <c r="AT80" t="s">
        <v>222</v>
      </c>
      <c r="AU80" t="s">
        <v>222</v>
      </c>
      <c r="AV80" t="s">
        <v>222</v>
      </c>
      <c r="AW80" t="s">
        <v>222</v>
      </c>
    </row>
    <row r="81" spans="1:49" x14ac:dyDescent="0.2">
      <c r="A81" t="s">
        <v>377</v>
      </c>
      <c r="B81" s="8">
        <v>45813</v>
      </c>
      <c r="C81" t="s">
        <v>111</v>
      </c>
      <c r="D81" t="s">
        <v>217</v>
      </c>
      <c r="E81" t="s">
        <v>112</v>
      </c>
      <c r="F81" t="s">
        <v>43</v>
      </c>
      <c r="G81" t="s">
        <v>218</v>
      </c>
      <c r="H81">
        <v>1</v>
      </c>
      <c r="I81" t="s">
        <v>113</v>
      </c>
      <c r="J81" t="s">
        <v>60</v>
      </c>
      <c r="K81" t="s">
        <v>219</v>
      </c>
      <c r="L81" t="s">
        <v>220</v>
      </c>
      <c r="M81" t="s">
        <v>221</v>
      </c>
      <c r="N81" s="12">
        <v>10.79</v>
      </c>
      <c r="O81" s="12">
        <v>9.8699999999999992</v>
      </c>
      <c r="P81" s="12">
        <v>8.39</v>
      </c>
      <c r="Q81">
        <v>1.48</v>
      </c>
      <c r="R81" t="s">
        <v>114</v>
      </c>
      <c r="S81" t="s">
        <v>41</v>
      </c>
      <c r="T81" t="s">
        <v>115</v>
      </c>
      <c r="U81" t="s">
        <v>118</v>
      </c>
      <c r="V81" s="8">
        <v>45810</v>
      </c>
      <c r="W81" s="8">
        <v>45817</v>
      </c>
      <c r="X81" s="8">
        <v>45889</v>
      </c>
      <c r="Y81" s="8">
        <v>45813</v>
      </c>
      <c r="Z81" s="8" t="s">
        <v>222</v>
      </c>
      <c r="AA81" s="8" t="s">
        <v>222</v>
      </c>
      <c r="AB81" t="s">
        <v>222</v>
      </c>
      <c r="AC81" t="s">
        <v>116</v>
      </c>
      <c r="AD81" t="s">
        <v>71</v>
      </c>
      <c r="AE81" t="s">
        <v>54</v>
      </c>
      <c r="AF81" s="11">
        <v>80309</v>
      </c>
      <c r="AG81" t="s">
        <v>45</v>
      </c>
      <c r="AH81" t="s">
        <v>222</v>
      </c>
      <c r="AI81" t="s">
        <v>222</v>
      </c>
      <c r="AJ81" s="12">
        <v>0</v>
      </c>
      <c r="AK81" s="8">
        <v>45789</v>
      </c>
      <c r="AL81" s="8">
        <v>45810</v>
      </c>
      <c r="AM81" t="s">
        <v>378</v>
      </c>
      <c r="AN81" t="s">
        <v>224</v>
      </c>
      <c r="AO81" t="s">
        <v>225</v>
      </c>
      <c r="AP81" t="s">
        <v>226</v>
      </c>
      <c r="AQ81" t="s">
        <v>222</v>
      </c>
      <c r="AR81" t="s">
        <v>222</v>
      </c>
      <c r="AS81" t="s">
        <v>119</v>
      </c>
      <c r="AT81" t="s">
        <v>222</v>
      </c>
      <c r="AU81" t="s">
        <v>222</v>
      </c>
      <c r="AV81" t="s">
        <v>222</v>
      </c>
      <c r="AW81" t="s">
        <v>222</v>
      </c>
    </row>
    <row r="82" spans="1:49" x14ac:dyDescent="0.2">
      <c r="A82" t="s">
        <v>379</v>
      </c>
      <c r="B82" s="8">
        <v>45761</v>
      </c>
      <c r="C82" t="s">
        <v>380</v>
      </c>
      <c r="D82" t="s">
        <v>381</v>
      </c>
      <c r="E82" t="s">
        <v>112</v>
      </c>
      <c r="F82" t="s">
        <v>43</v>
      </c>
      <c r="G82" t="s">
        <v>218</v>
      </c>
      <c r="H82">
        <v>1</v>
      </c>
      <c r="I82" t="s">
        <v>113</v>
      </c>
      <c r="J82" t="s">
        <v>382</v>
      </c>
      <c r="K82" t="s">
        <v>383</v>
      </c>
      <c r="L82" t="s">
        <v>384</v>
      </c>
      <c r="M82" t="s">
        <v>221</v>
      </c>
      <c r="N82" s="12">
        <v>0</v>
      </c>
      <c r="O82" s="12">
        <v>0</v>
      </c>
      <c r="P82" s="12">
        <v>8.39</v>
      </c>
      <c r="Q82">
        <v>-8.39</v>
      </c>
      <c r="R82" t="s">
        <v>114</v>
      </c>
      <c r="S82" t="s">
        <v>41</v>
      </c>
      <c r="T82" t="s">
        <v>115</v>
      </c>
      <c r="U82" t="s">
        <v>385</v>
      </c>
      <c r="V82" s="8">
        <v>45782</v>
      </c>
      <c r="W82" s="8">
        <v>45753</v>
      </c>
      <c r="X82" s="8">
        <v>45838</v>
      </c>
      <c r="Y82" s="8">
        <v>45754</v>
      </c>
      <c r="Z82" s="8" t="s">
        <v>222</v>
      </c>
      <c r="AA82" s="8" t="s">
        <v>222</v>
      </c>
      <c r="AB82" t="s">
        <v>222</v>
      </c>
      <c r="AC82" t="s">
        <v>386</v>
      </c>
      <c r="AD82" t="s">
        <v>387</v>
      </c>
      <c r="AE82" t="s">
        <v>199</v>
      </c>
      <c r="AF82" s="11">
        <v>63141</v>
      </c>
      <c r="AG82" t="s">
        <v>45</v>
      </c>
      <c r="AH82" t="s">
        <v>222</v>
      </c>
      <c r="AI82" t="s">
        <v>222</v>
      </c>
      <c r="AJ82" s="12">
        <v>0</v>
      </c>
      <c r="AK82" s="8">
        <v>45782</v>
      </c>
      <c r="AL82" s="8">
        <v>45782</v>
      </c>
      <c r="AM82" t="s">
        <v>222</v>
      </c>
      <c r="AN82" t="s">
        <v>388</v>
      </c>
      <c r="AO82" t="s">
        <v>184</v>
      </c>
      <c r="AP82" t="s">
        <v>389</v>
      </c>
      <c r="AQ82" t="s">
        <v>222</v>
      </c>
      <c r="AR82" t="s">
        <v>222</v>
      </c>
      <c r="AS82" t="s">
        <v>390</v>
      </c>
      <c r="AT82" t="s">
        <v>222</v>
      </c>
      <c r="AU82" t="s">
        <v>222</v>
      </c>
      <c r="AV82" t="s">
        <v>391</v>
      </c>
      <c r="AW82" t="s">
        <v>380</v>
      </c>
    </row>
    <row r="83" spans="1:49" x14ac:dyDescent="0.2">
      <c r="A83" t="s">
        <v>392</v>
      </c>
      <c r="B83" s="8">
        <v>45780</v>
      </c>
      <c r="C83" t="s">
        <v>380</v>
      </c>
      <c r="D83" t="s">
        <v>381</v>
      </c>
      <c r="E83" t="s">
        <v>112</v>
      </c>
      <c r="F83" t="s">
        <v>43</v>
      </c>
      <c r="G83" t="s">
        <v>218</v>
      </c>
      <c r="H83">
        <v>-1</v>
      </c>
      <c r="I83" t="s">
        <v>113</v>
      </c>
      <c r="J83" t="s">
        <v>382</v>
      </c>
      <c r="K83" t="s">
        <v>383</v>
      </c>
      <c r="L83" t="s">
        <v>384</v>
      </c>
      <c r="M83" t="s">
        <v>221</v>
      </c>
      <c r="N83" s="12">
        <v>0</v>
      </c>
      <c r="O83" s="12">
        <v>0</v>
      </c>
      <c r="P83" s="12">
        <v>-8.39</v>
      </c>
      <c r="Q83">
        <v>8.39</v>
      </c>
      <c r="R83" t="s">
        <v>114</v>
      </c>
      <c r="S83" t="s">
        <v>41</v>
      </c>
      <c r="T83" t="s">
        <v>228</v>
      </c>
      <c r="U83" t="s">
        <v>385</v>
      </c>
      <c r="V83" s="8">
        <v>45782</v>
      </c>
      <c r="W83" s="8">
        <v>45753</v>
      </c>
      <c r="X83" s="8">
        <v>45838</v>
      </c>
      <c r="Y83" s="8">
        <v>45754</v>
      </c>
      <c r="Z83" s="8">
        <v>45780</v>
      </c>
      <c r="AA83" s="8">
        <v>45780</v>
      </c>
      <c r="AB83" t="s">
        <v>222</v>
      </c>
      <c r="AC83" t="s">
        <v>386</v>
      </c>
      <c r="AD83" t="s">
        <v>387</v>
      </c>
      <c r="AE83" t="s">
        <v>199</v>
      </c>
      <c r="AF83" s="11">
        <v>63141</v>
      </c>
      <c r="AG83" t="s">
        <v>45</v>
      </c>
      <c r="AH83" t="s">
        <v>222</v>
      </c>
      <c r="AI83" t="s">
        <v>222</v>
      </c>
      <c r="AJ83" s="12">
        <v>0</v>
      </c>
      <c r="AK83" s="8">
        <v>45782</v>
      </c>
      <c r="AL83" s="8">
        <v>45782</v>
      </c>
      <c r="AM83" t="s">
        <v>222</v>
      </c>
      <c r="AN83" t="s">
        <v>388</v>
      </c>
      <c r="AO83" t="s">
        <v>184</v>
      </c>
      <c r="AP83" t="s">
        <v>389</v>
      </c>
      <c r="AQ83" t="s">
        <v>222</v>
      </c>
      <c r="AR83" t="s">
        <v>222</v>
      </c>
      <c r="AS83" t="s">
        <v>390</v>
      </c>
      <c r="AT83" t="s">
        <v>222</v>
      </c>
      <c r="AU83" t="s">
        <v>222</v>
      </c>
      <c r="AV83" t="s">
        <v>391</v>
      </c>
      <c r="AW83" t="s">
        <v>380</v>
      </c>
    </row>
    <row r="84" spans="1:49" x14ac:dyDescent="0.2">
      <c r="A84" t="s">
        <v>393</v>
      </c>
      <c r="B84" s="8">
        <v>45761</v>
      </c>
      <c r="C84" t="s">
        <v>380</v>
      </c>
      <c r="D84" t="s">
        <v>394</v>
      </c>
      <c r="E84" t="s">
        <v>112</v>
      </c>
      <c r="F84" t="s">
        <v>43</v>
      </c>
      <c r="G84" t="s">
        <v>218</v>
      </c>
      <c r="H84">
        <v>1</v>
      </c>
      <c r="I84" t="s">
        <v>113</v>
      </c>
      <c r="J84" t="s">
        <v>382</v>
      </c>
      <c r="K84" t="s">
        <v>383</v>
      </c>
      <c r="L84" t="s">
        <v>384</v>
      </c>
      <c r="M84" t="s">
        <v>221</v>
      </c>
      <c r="N84" s="12">
        <v>0</v>
      </c>
      <c r="O84" s="12">
        <v>0</v>
      </c>
      <c r="P84" s="12">
        <v>8.39</v>
      </c>
      <c r="Q84">
        <v>-8.39</v>
      </c>
      <c r="R84" t="s">
        <v>114</v>
      </c>
      <c r="S84" t="s">
        <v>41</v>
      </c>
      <c r="T84" t="s">
        <v>115</v>
      </c>
      <c r="U84" t="s">
        <v>385</v>
      </c>
      <c r="V84" s="8">
        <v>45782</v>
      </c>
      <c r="W84" s="8">
        <v>45753</v>
      </c>
      <c r="X84" s="8">
        <v>45894</v>
      </c>
      <c r="Y84" s="8">
        <v>45754</v>
      </c>
      <c r="Z84" s="8" t="s">
        <v>222</v>
      </c>
      <c r="AA84" s="8" t="s">
        <v>222</v>
      </c>
      <c r="AB84" t="s">
        <v>222</v>
      </c>
      <c r="AC84" t="s">
        <v>386</v>
      </c>
      <c r="AD84" t="s">
        <v>387</v>
      </c>
      <c r="AE84" t="s">
        <v>199</v>
      </c>
      <c r="AF84" s="11">
        <v>63141</v>
      </c>
      <c r="AG84" t="s">
        <v>45</v>
      </c>
      <c r="AH84" t="s">
        <v>222</v>
      </c>
      <c r="AI84" t="s">
        <v>222</v>
      </c>
      <c r="AJ84" s="12">
        <v>0</v>
      </c>
      <c r="AK84" s="8">
        <v>45782</v>
      </c>
      <c r="AL84" s="8">
        <v>45782</v>
      </c>
      <c r="AM84" t="s">
        <v>222</v>
      </c>
      <c r="AN84" t="s">
        <v>395</v>
      </c>
      <c r="AO84" t="s">
        <v>396</v>
      </c>
      <c r="AP84" t="s">
        <v>397</v>
      </c>
      <c r="AQ84" t="s">
        <v>222</v>
      </c>
      <c r="AR84" t="s">
        <v>222</v>
      </c>
      <c r="AS84" t="s">
        <v>390</v>
      </c>
      <c r="AT84" t="s">
        <v>222</v>
      </c>
      <c r="AU84" t="s">
        <v>222</v>
      </c>
      <c r="AV84" t="s">
        <v>391</v>
      </c>
      <c r="AW84" t="s">
        <v>380</v>
      </c>
    </row>
    <row r="85" spans="1:49" x14ac:dyDescent="0.2">
      <c r="A85" t="s">
        <v>398</v>
      </c>
      <c r="B85" s="8">
        <v>45838</v>
      </c>
      <c r="C85" t="s">
        <v>380</v>
      </c>
      <c r="D85" t="s">
        <v>381</v>
      </c>
      <c r="E85" t="s">
        <v>112</v>
      </c>
      <c r="F85" t="s">
        <v>43</v>
      </c>
      <c r="G85" t="s">
        <v>218</v>
      </c>
      <c r="H85">
        <v>1</v>
      </c>
      <c r="I85" t="s">
        <v>113</v>
      </c>
      <c r="J85" t="s">
        <v>382</v>
      </c>
      <c r="K85" t="s">
        <v>383</v>
      </c>
      <c r="L85" t="s">
        <v>384</v>
      </c>
      <c r="M85" t="s">
        <v>221</v>
      </c>
      <c r="N85" s="12">
        <v>11.99</v>
      </c>
      <c r="O85" s="12">
        <v>11.99</v>
      </c>
      <c r="P85" s="12">
        <v>8.39</v>
      </c>
      <c r="Q85">
        <v>3.6</v>
      </c>
      <c r="R85" t="s">
        <v>114</v>
      </c>
      <c r="S85" t="s">
        <v>41</v>
      </c>
      <c r="T85" t="s">
        <v>115</v>
      </c>
      <c r="U85" s="2" t="s">
        <v>47</v>
      </c>
      <c r="V85" s="8">
        <v>45782</v>
      </c>
      <c r="W85" s="8">
        <v>45753</v>
      </c>
      <c r="X85" s="8">
        <v>45838</v>
      </c>
      <c r="Y85" s="8">
        <v>45751</v>
      </c>
      <c r="Z85" s="8" t="s">
        <v>222</v>
      </c>
      <c r="AA85" s="8" t="s">
        <v>222</v>
      </c>
      <c r="AB85" t="s">
        <v>222</v>
      </c>
      <c r="AC85" t="s">
        <v>386</v>
      </c>
      <c r="AD85" t="s">
        <v>387</v>
      </c>
      <c r="AE85" t="s">
        <v>199</v>
      </c>
      <c r="AF85" s="11">
        <v>63141</v>
      </c>
      <c r="AG85" t="s">
        <v>45</v>
      </c>
      <c r="AH85" t="s">
        <v>222</v>
      </c>
      <c r="AI85" t="s">
        <v>222</v>
      </c>
      <c r="AJ85" s="12">
        <v>0</v>
      </c>
      <c r="AK85" s="8">
        <v>45782</v>
      </c>
      <c r="AL85" s="8">
        <v>45782</v>
      </c>
      <c r="AM85" t="s">
        <v>222</v>
      </c>
      <c r="AN85" t="s">
        <v>388</v>
      </c>
      <c r="AO85" t="s">
        <v>184</v>
      </c>
      <c r="AP85" t="s">
        <v>389</v>
      </c>
      <c r="AQ85" t="s">
        <v>222</v>
      </c>
      <c r="AR85" t="s">
        <v>222</v>
      </c>
      <c r="AS85" t="s">
        <v>222</v>
      </c>
      <c r="AT85" t="s">
        <v>222</v>
      </c>
      <c r="AU85" t="s">
        <v>222</v>
      </c>
      <c r="AV85" t="s">
        <v>391</v>
      </c>
      <c r="AW85" t="s">
        <v>380</v>
      </c>
    </row>
    <row r="86" spans="1:49" x14ac:dyDescent="0.2">
      <c r="A86" t="s">
        <v>399</v>
      </c>
      <c r="B86" s="8">
        <v>45838</v>
      </c>
      <c r="C86" t="s">
        <v>380</v>
      </c>
      <c r="D86" t="s">
        <v>381</v>
      </c>
      <c r="E86" t="s">
        <v>112</v>
      </c>
      <c r="F86" t="s">
        <v>43</v>
      </c>
      <c r="G86" t="s">
        <v>218</v>
      </c>
      <c r="H86">
        <v>1</v>
      </c>
      <c r="I86" t="s">
        <v>113</v>
      </c>
      <c r="J86" t="s">
        <v>382</v>
      </c>
      <c r="K86" t="s">
        <v>383</v>
      </c>
      <c r="L86" t="s">
        <v>384</v>
      </c>
      <c r="M86" t="s">
        <v>221</v>
      </c>
      <c r="N86" s="12">
        <v>11.99</v>
      </c>
      <c r="O86" s="12">
        <v>11.99</v>
      </c>
      <c r="P86" s="12">
        <v>8.39</v>
      </c>
      <c r="Q86">
        <v>3.6</v>
      </c>
      <c r="R86" t="s">
        <v>114</v>
      </c>
      <c r="S86" t="s">
        <v>41</v>
      </c>
      <c r="T86" t="s">
        <v>115</v>
      </c>
      <c r="U86" s="2" t="s">
        <v>47</v>
      </c>
      <c r="V86" s="8">
        <v>45782</v>
      </c>
      <c r="W86" s="8">
        <v>45753</v>
      </c>
      <c r="X86" s="8">
        <v>45838</v>
      </c>
      <c r="Y86" s="8">
        <v>45751</v>
      </c>
      <c r="Z86" s="8" t="s">
        <v>222</v>
      </c>
      <c r="AA86" s="8" t="s">
        <v>222</v>
      </c>
      <c r="AB86" t="s">
        <v>222</v>
      </c>
      <c r="AC86" t="s">
        <v>386</v>
      </c>
      <c r="AD86" t="s">
        <v>387</v>
      </c>
      <c r="AE86" t="s">
        <v>199</v>
      </c>
      <c r="AF86" s="11">
        <v>63141</v>
      </c>
      <c r="AG86" t="s">
        <v>45</v>
      </c>
      <c r="AH86" t="s">
        <v>222</v>
      </c>
      <c r="AI86" t="s">
        <v>222</v>
      </c>
      <c r="AJ86" s="12">
        <v>0</v>
      </c>
      <c r="AK86" s="8">
        <v>45782</v>
      </c>
      <c r="AL86" s="8">
        <v>45782</v>
      </c>
      <c r="AM86" t="s">
        <v>222</v>
      </c>
      <c r="AN86" t="s">
        <v>388</v>
      </c>
      <c r="AO86" t="s">
        <v>184</v>
      </c>
      <c r="AP86" t="s">
        <v>389</v>
      </c>
      <c r="AQ86" t="s">
        <v>222</v>
      </c>
      <c r="AR86" t="s">
        <v>222</v>
      </c>
      <c r="AS86" t="s">
        <v>222</v>
      </c>
      <c r="AT86" t="s">
        <v>222</v>
      </c>
      <c r="AU86" t="s">
        <v>222</v>
      </c>
      <c r="AV86" t="s">
        <v>391</v>
      </c>
      <c r="AW86" t="s">
        <v>380</v>
      </c>
    </row>
    <row r="87" spans="1:49" x14ac:dyDescent="0.2">
      <c r="A87" t="s">
        <v>400</v>
      </c>
      <c r="B87" s="8">
        <v>45838</v>
      </c>
      <c r="C87" t="s">
        <v>380</v>
      </c>
      <c r="D87" t="s">
        <v>381</v>
      </c>
      <c r="E87" t="s">
        <v>112</v>
      </c>
      <c r="F87" t="s">
        <v>43</v>
      </c>
      <c r="G87" t="s">
        <v>218</v>
      </c>
      <c r="H87">
        <v>1</v>
      </c>
      <c r="I87" t="s">
        <v>113</v>
      </c>
      <c r="J87" t="s">
        <v>382</v>
      </c>
      <c r="K87" t="s">
        <v>383</v>
      </c>
      <c r="L87" t="s">
        <v>384</v>
      </c>
      <c r="M87" t="s">
        <v>221</v>
      </c>
      <c r="N87" s="12">
        <v>11.99</v>
      </c>
      <c r="O87" s="12">
        <v>11.99</v>
      </c>
      <c r="P87" s="12">
        <v>8.39</v>
      </c>
      <c r="Q87">
        <v>3.6</v>
      </c>
      <c r="R87" t="s">
        <v>114</v>
      </c>
      <c r="S87" t="s">
        <v>41</v>
      </c>
      <c r="T87" t="s">
        <v>115</v>
      </c>
      <c r="U87" s="2" t="s">
        <v>47</v>
      </c>
      <c r="V87" s="8">
        <v>45782</v>
      </c>
      <c r="W87" s="8">
        <v>45753</v>
      </c>
      <c r="X87" s="8">
        <v>45838</v>
      </c>
      <c r="Y87" s="8">
        <v>45751</v>
      </c>
      <c r="Z87" s="8" t="s">
        <v>222</v>
      </c>
      <c r="AA87" s="8" t="s">
        <v>222</v>
      </c>
      <c r="AB87" t="s">
        <v>222</v>
      </c>
      <c r="AC87" t="s">
        <v>386</v>
      </c>
      <c r="AD87" t="s">
        <v>387</v>
      </c>
      <c r="AE87" t="s">
        <v>199</v>
      </c>
      <c r="AF87" s="11">
        <v>63141</v>
      </c>
      <c r="AG87" t="s">
        <v>45</v>
      </c>
      <c r="AH87" t="s">
        <v>222</v>
      </c>
      <c r="AI87" t="s">
        <v>222</v>
      </c>
      <c r="AJ87" s="12">
        <v>0</v>
      </c>
      <c r="AK87" s="8">
        <v>45782</v>
      </c>
      <c r="AL87" s="8">
        <v>45782</v>
      </c>
      <c r="AM87" t="s">
        <v>222</v>
      </c>
      <c r="AN87" t="s">
        <v>388</v>
      </c>
      <c r="AO87" t="s">
        <v>184</v>
      </c>
      <c r="AP87" t="s">
        <v>389</v>
      </c>
      <c r="AQ87" t="s">
        <v>222</v>
      </c>
      <c r="AR87" t="s">
        <v>222</v>
      </c>
      <c r="AS87" t="s">
        <v>222</v>
      </c>
      <c r="AT87" t="s">
        <v>222</v>
      </c>
      <c r="AU87" t="s">
        <v>222</v>
      </c>
      <c r="AV87" t="s">
        <v>391</v>
      </c>
      <c r="AW87" t="s">
        <v>380</v>
      </c>
    </row>
    <row r="88" spans="1:49" x14ac:dyDescent="0.2">
      <c r="A88" t="s">
        <v>401</v>
      </c>
      <c r="B88" s="8">
        <v>45838</v>
      </c>
      <c r="C88" t="s">
        <v>402</v>
      </c>
      <c r="D88" t="s">
        <v>381</v>
      </c>
      <c r="E88" t="s">
        <v>112</v>
      </c>
      <c r="F88" t="s">
        <v>43</v>
      </c>
      <c r="G88" t="s">
        <v>218</v>
      </c>
      <c r="H88">
        <v>1</v>
      </c>
      <c r="I88" t="s">
        <v>113</v>
      </c>
      <c r="J88" t="s">
        <v>382</v>
      </c>
      <c r="K88" t="s">
        <v>383</v>
      </c>
      <c r="L88" t="s">
        <v>384</v>
      </c>
      <c r="M88" t="s">
        <v>221</v>
      </c>
      <c r="N88" s="12">
        <v>11.99</v>
      </c>
      <c r="O88" s="12">
        <v>11.99</v>
      </c>
      <c r="P88" s="12">
        <v>8.39</v>
      </c>
      <c r="Q88">
        <v>3.6</v>
      </c>
      <c r="R88" t="s">
        <v>114</v>
      </c>
      <c r="S88" t="s">
        <v>41</v>
      </c>
      <c r="T88" t="s">
        <v>115</v>
      </c>
      <c r="U88" s="2" t="s">
        <v>47</v>
      </c>
      <c r="V88" s="8">
        <v>45782</v>
      </c>
      <c r="W88" s="8">
        <v>45753</v>
      </c>
      <c r="X88" s="8">
        <v>45838</v>
      </c>
      <c r="Y88" s="8">
        <v>45754</v>
      </c>
      <c r="Z88" s="8" t="s">
        <v>222</v>
      </c>
      <c r="AA88" s="8" t="s">
        <v>222</v>
      </c>
      <c r="AB88" t="s">
        <v>222</v>
      </c>
      <c r="AC88" t="s">
        <v>386</v>
      </c>
      <c r="AD88" t="s">
        <v>403</v>
      </c>
      <c r="AE88" t="s">
        <v>199</v>
      </c>
      <c r="AF88" s="11">
        <v>63390</v>
      </c>
      <c r="AG88" t="s">
        <v>45</v>
      </c>
      <c r="AH88" t="s">
        <v>222</v>
      </c>
      <c r="AI88" t="s">
        <v>222</v>
      </c>
      <c r="AJ88" s="12">
        <v>0</v>
      </c>
      <c r="AK88" s="8">
        <v>45782</v>
      </c>
      <c r="AL88" s="8">
        <v>45782</v>
      </c>
      <c r="AM88" t="s">
        <v>222</v>
      </c>
      <c r="AN88" t="s">
        <v>388</v>
      </c>
      <c r="AO88" t="s">
        <v>184</v>
      </c>
      <c r="AP88" t="s">
        <v>389</v>
      </c>
      <c r="AQ88" t="s">
        <v>222</v>
      </c>
      <c r="AR88" t="s">
        <v>222</v>
      </c>
      <c r="AS88" t="s">
        <v>222</v>
      </c>
      <c r="AT88" t="s">
        <v>222</v>
      </c>
      <c r="AU88" t="s">
        <v>222</v>
      </c>
      <c r="AV88" t="s">
        <v>391</v>
      </c>
      <c r="AW88" t="s">
        <v>380</v>
      </c>
    </row>
    <row r="89" spans="1:49" x14ac:dyDescent="0.2">
      <c r="A89" t="s">
        <v>404</v>
      </c>
      <c r="B89" s="8">
        <v>45838</v>
      </c>
      <c r="C89" t="s">
        <v>402</v>
      </c>
      <c r="D89" t="s">
        <v>381</v>
      </c>
      <c r="E89" t="s">
        <v>112</v>
      </c>
      <c r="F89" t="s">
        <v>43</v>
      </c>
      <c r="G89" t="s">
        <v>218</v>
      </c>
      <c r="H89">
        <v>1</v>
      </c>
      <c r="I89" t="s">
        <v>113</v>
      </c>
      <c r="J89" t="s">
        <v>382</v>
      </c>
      <c r="K89" t="s">
        <v>383</v>
      </c>
      <c r="L89" t="s">
        <v>384</v>
      </c>
      <c r="M89" t="s">
        <v>221</v>
      </c>
      <c r="N89" s="12">
        <v>11.99</v>
      </c>
      <c r="O89" s="12">
        <v>11.99</v>
      </c>
      <c r="P89" s="12">
        <v>8.39</v>
      </c>
      <c r="Q89">
        <v>3.6</v>
      </c>
      <c r="R89" t="s">
        <v>114</v>
      </c>
      <c r="S89" t="s">
        <v>41</v>
      </c>
      <c r="T89" t="s">
        <v>115</v>
      </c>
      <c r="U89" s="2" t="s">
        <v>47</v>
      </c>
      <c r="V89" s="8">
        <v>45782</v>
      </c>
      <c r="W89" s="8">
        <v>45753</v>
      </c>
      <c r="X89" s="8">
        <v>45838</v>
      </c>
      <c r="Y89" s="8">
        <v>45751</v>
      </c>
      <c r="Z89" s="8" t="s">
        <v>222</v>
      </c>
      <c r="AA89" s="8" t="s">
        <v>222</v>
      </c>
      <c r="AB89" t="s">
        <v>222</v>
      </c>
      <c r="AC89" t="s">
        <v>386</v>
      </c>
      <c r="AD89" t="s">
        <v>405</v>
      </c>
      <c r="AE89" t="s">
        <v>199</v>
      </c>
      <c r="AF89" s="11">
        <v>63660</v>
      </c>
      <c r="AG89" t="s">
        <v>45</v>
      </c>
      <c r="AH89" t="s">
        <v>222</v>
      </c>
      <c r="AI89" t="s">
        <v>222</v>
      </c>
      <c r="AJ89" s="12">
        <v>0</v>
      </c>
      <c r="AK89" s="8">
        <v>45782</v>
      </c>
      <c r="AL89" s="8">
        <v>45782</v>
      </c>
      <c r="AM89" t="s">
        <v>222</v>
      </c>
      <c r="AN89" t="s">
        <v>388</v>
      </c>
      <c r="AO89" t="s">
        <v>184</v>
      </c>
      <c r="AP89" t="s">
        <v>389</v>
      </c>
      <c r="AQ89" t="s">
        <v>222</v>
      </c>
      <c r="AR89" t="s">
        <v>222</v>
      </c>
      <c r="AS89" t="s">
        <v>222</v>
      </c>
      <c r="AT89" t="s">
        <v>222</v>
      </c>
      <c r="AU89" t="s">
        <v>222</v>
      </c>
      <c r="AV89" t="s">
        <v>391</v>
      </c>
      <c r="AW89" t="s">
        <v>380</v>
      </c>
    </row>
    <row r="90" spans="1:49" x14ac:dyDescent="0.2">
      <c r="A90" t="s">
        <v>406</v>
      </c>
      <c r="B90" s="8">
        <v>45838</v>
      </c>
      <c r="C90" t="s">
        <v>402</v>
      </c>
      <c r="D90" t="s">
        <v>381</v>
      </c>
      <c r="E90" t="s">
        <v>112</v>
      </c>
      <c r="F90" t="s">
        <v>43</v>
      </c>
      <c r="G90" t="s">
        <v>218</v>
      </c>
      <c r="H90">
        <v>1</v>
      </c>
      <c r="I90" t="s">
        <v>113</v>
      </c>
      <c r="J90" t="s">
        <v>382</v>
      </c>
      <c r="K90" t="s">
        <v>383</v>
      </c>
      <c r="L90" t="s">
        <v>384</v>
      </c>
      <c r="M90" t="s">
        <v>221</v>
      </c>
      <c r="N90" s="12">
        <v>11.99</v>
      </c>
      <c r="O90" s="12">
        <v>11.99</v>
      </c>
      <c r="P90" s="12">
        <v>8.39</v>
      </c>
      <c r="Q90">
        <v>3.6</v>
      </c>
      <c r="R90" t="s">
        <v>114</v>
      </c>
      <c r="S90" t="s">
        <v>41</v>
      </c>
      <c r="T90" t="s">
        <v>115</v>
      </c>
      <c r="U90" s="2" t="s">
        <v>47</v>
      </c>
      <c r="V90" s="8">
        <v>45782</v>
      </c>
      <c r="W90" s="8">
        <v>45753</v>
      </c>
      <c r="X90" s="8">
        <v>45838</v>
      </c>
      <c r="Y90" s="8">
        <v>45754</v>
      </c>
      <c r="Z90" s="8" t="s">
        <v>222</v>
      </c>
      <c r="AA90" s="8" t="s">
        <v>222</v>
      </c>
      <c r="AB90" t="s">
        <v>222</v>
      </c>
      <c r="AC90" t="s">
        <v>386</v>
      </c>
      <c r="AD90" t="s">
        <v>407</v>
      </c>
      <c r="AE90" t="s">
        <v>120</v>
      </c>
      <c r="AF90" s="11">
        <v>33050</v>
      </c>
      <c r="AG90" t="s">
        <v>45</v>
      </c>
      <c r="AH90" t="s">
        <v>222</v>
      </c>
      <c r="AI90" t="s">
        <v>222</v>
      </c>
      <c r="AJ90" s="12">
        <v>0</v>
      </c>
      <c r="AK90" s="8">
        <v>45782</v>
      </c>
      <c r="AL90" s="8">
        <v>45782</v>
      </c>
      <c r="AM90" t="s">
        <v>222</v>
      </c>
      <c r="AN90" t="s">
        <v>388</v>
      </c>
      <c r="AO90" t="s">
        <v>184</v>
      </c>
      <c r="AP90" t="s">
        <v>389</v>
      </c>
      <c r="AQ90" t="s">
        <v>222</v>
      </c>
      <c r="AR90" t="s">
        <v>222</v>
      </c>
      <c r="AS90" t="s">
        <v>222</v>
      </c>
      <c r="AT90" t="s">
        <v>222</v>
      </c>
      <c r="AU90" t="s">
        <v>222</v>
      </c>
      <c r="AV90" t="s">
        <v>391</v>
      </c>
      <c r="AW90" t="s">
        <v>380</v>
      </c>
    </row>
    <row r="91" spans="1:49" x14ac:dyDescent="0.2">
      <c r="A91" t="s">
        <v>408</v>
      </c>
      <c r="B91" s="8">
        <v>45789</v>
      </c>
      <c r="C91" t="s">
        <v>117</v>
      </c>
      <c r="D91" t="s">
        <v>409</v>
      </c>
      <c r="E91" t="s">
        <v>112</v>
      </c>
      <c r="F91" t="s">
        <v>43</v>
      </c>
      <c r="G91" t="s">
        <v>218</v>
      </c>
      <c r="H91">
        <v>1</v>
      </c>
      <c r="I91" t="s">
        <v>113</v>
      </c>
      <c r="J91" t="s">
        <v>410</v>
      </c>
      <c r="K91" t="s">
        <v>411</v>
      </c>
      <c r="L91" t="s">
        <v>412</v>
      </c>
      <c r="M91" t="s">
        <v>221</v>
      </c>
      <c r="N91" s="12">
        <v>11.61</v>
      </c>
      <c r="O91" s="12">
        <v>9.8699999999999992</v>
      </c>
      <c r="P91" s="12">
        <v>8.39</v>
      </c>
      <c r="Q91">
        <v>1.48</v>
      </c>
      <c r="R91" t="s">
        <v>114</v>
      </c>
      <c r="S91" t="s">
        <v>41</v>
      </c>
      <c r="T91" t="s">
        <v>115</v>
      </c>
      <c r="U91" t="s">
        <v>118</v>
      </c>
      <c r="V91" s="8">
        <v>45817</v>
      </c>
      <c r="W91" s="8">
        <v>45823</v>
      </c>
      <c r="X91" s="8">
        <v>45870</v>
      </c>
      <c r="Y91" s="8">
        <v>45790</v>
      </c>
      <c r="Z91" s="8" t="s">
        <v>222</v>
      </c>
      <c r="AA91" s="8" t="s">
        <v>222</v>
      </c>
      <c r="AB91" t="s">
        <v>222</v>
      </c>
      <c r="AC91" t="s">
        <v>413</v>
      </c>
      <c r="AD91" t="s">
        <v>414</v>
      </c>
      <c r="AE91" t="s">
        <v>124</v>
      </c>
      <c r="AF91" s="11">
        <v>55414</v>
      </c>
      <c r="AG91" t="s">
        <v>45</v>
      </c>
      <c r="AH91" t="s">
        <v>222</v>
      </c>
      <c r="AI91" t="s">
        <v>222</v>
      </c>
      <c r="AJ91" s="12">
        <v>0</v>
      </c>
      <c r="AK91" s="8">
        <v>45789</v>
      </c>
      <c r="AL91" s="8">
        <v>45817</v>
      </c>
      <c r="AM91" t="s">
        <v>222</v>
      </c>
      <c r="AN91" t="s">
        <v>415</v>
      </c>
      <c r="AO91" t="s">
        <v>416</v>
      </c>
      <c r="AP91" t="s">
        <v>417</v>
      </c>
      <c r="AQ91" t="s">
        <v>418</v>
      </c>
      <c r="AR91" t="s">
        <v>222</v>
      </c>
      <c r="AS91" t="s">
        <v>119</v>
      </c>
      <c r="AT91" t="s">
        <v>222</v>
      </c>
      <c r="AU91" t="s">
        <v>222</v>
      </c>
      <c r="AV91" t="s">
        <v>419</v>
      </c>
      <c r="AW91" t="s">
        <v>420</v>
      </c>
    </row>
    <row r="92" spans="1:49" x14ac:dyDescent="0.2">
      <c r="A92" t="s">
        <v>421</v>
      </c>
      <c r="B92" s="8">
        <v>45789</v>
      </c>
      <c r="C92" t="s">
        <v>117</v>
      </c>
      <c r="D92" t="s">
        <v>409</v>
      </c>
      <c r="E92" t="s">
        <v>112</v>
      </c>
      <c r="F92" t="s">
        <v>43</v>
      </c>
      <c r="G92" t="s">
        <v>218</v>
      </c>
      <c r="H92">
        <v>1</v>
      </c>
      <c r="I92" t="s">
        <v>113</v>
      </c>
      <c r="J92" t="s">
        <v>410</v>
      </c>
      <c r="K92" t="s">
        <v>411</v>
      </c>
      <c r="L92" t="s">
        <v>412</v>
      </c>
      <c r="M92" t="s">
        <v>221</v>
      </c>
      <c r="N92" s="12">
        <v>11.61</v>
      </c>
      <c r="O92" s="12">
        <v>9.8699999999999992</v>
      </c>
      <c r="P92" s="12">
        <v>8.39</v>
      </c>
      <c r="Q92">
        <v>1.48</v>
      </c>
      <c r="R92" t="s">
        <v>114</v>
      </c>
      <c r="S92" t="s">
        <v>41</v>
      </c>
      <c r="T92" t="s">
        <v>115</v>
      </c>
      <c r="U92" t="s">
        <v>118</v>
      </c>
      <c r="V92" s="8">
        <v>45817</v>
      </c>
      <c r="W92" s="8">
        <v>45823</v>
      </c>
      <c r="X92" s="8">
        <v>45870</v>
      </c>
      <c r="Y92" s="8">
        <v>45790</v>
      </c>
      <c r="Z92" s="8" t="s">
        <v>222</v>
      </c>
      <c r="AA92" s="8" t="s">
        <v>222</v>
      </c>
      <c r="AB92" t="s">
        <v>222</v>
      </c>
      <c r="AC92" t="s">
        <v>413</v>
      </c>
      <c r="AD92" t="s">
        <v>414</v>
      </c>
      <c r="AE92" t="s">
        <v>124</v>
      </c>
      <c r="AF92" s="11">
        <v>55414</v>
      </c>
      <c r="AG92" t="s">
        <v>45</v>
      </c>
      <c r="AH92" t="s">
        <v>222</v>
      </c>
      <c r="AI92" t="s">
        <v>222</v>
      </c>
      <c r="AJ92" s="12">
        <v>0</v>
      </c>
      <c r="AK92" s="8">
        <v>45789</v>
      </c>
      <c r="AL92" s="8">
        <v>45817</v>
      </c>
      <c r="AM92" t="s">
        <v>222</v>
      </c>
      <c r="AN92" t="s">
        <v>415</v>
      </c>
      <c r="AO92" t="s">
        <v>416</v>
      </c>
      <c r="AP92" t="s">
        <v>417</v>
      </c>
      <c r="AQ92" t="s">
        <v>418</v>
      </c>
      <c r="AR92" t="s">
        <v>222</v>
      </c>
      <c r="AS92" t="s">
        <v>119</v>
      </c>
      <c r="AT92" t="s">
        <v>222</v>
      </c>
      <c r="AU92" t="s">
        <v>222</v>
      </c>
      <c r="AV92" t="s">
        <v>419</v>
      </c>
      <c r="AW92" t="s">
        <v>420</v>
      </c>
    </row>
    <row r="93" spans="1:49" x14ac:dyDescent="0.2">
      <c r="A93" t="s">
        <v>422</v>
      </c>
      <c r="B93" s="8">
        <v>45789</v>
      </c>
      <c r="C93" t="s">
        <v>117</v>
      </c>
      <c r="D93" t="s">
        <v>409</v>
      </c>
      <c r="E93" t="s">
        <v>112</v>
      </c>
      <c r="F93" t="s">
        <v>43</v>
      </c>
      <c r="G93" t="s">
        <v>218</v>
      </c>
      <c r="H93">
        <v>1</v>
      </c>
      <c r="I93" t="s">
        <v>113</v>
      </c>
      <c r="J93" t="s">
        <v>410</v>
      </c>
      <c r="K93" t="s">
        <v>411</v>
      </c>
      <c r="L93" t="s">
        <v>412</v>
      </c>
      <c r="M93" t="s">
        <v>221</v>
      </c>
      <c r="N93" s="12">
        <v>11.61</v>
      </c>
      <c r="O93" s="12">
        <v>9.8699999999999992</v>
      </c>
      <c r="P93" s="12">
        <v>8.39</v>
      </c>
      <c r="Q93">
        <v>1.48</v>
      </c>
      <c r="R93" t="s">
        <v>114</v>
      </c>
      <c r="S93" t="s">
        <v>41</v>
      </c>
      <c r="T93" t="s">
        <v>115</v>
      </c>
      <c r="U93" t="s">
        <v>118</v>
      </c>
      <c r="V93" s="8">
        <v>45817</v>
      </c>
      <c r="W93" s="8">
        <v>45823</v>
      </c>
      <c r="X93" s="8">
        <v>45870</v>
      </c>
      <c r="Y93" s="8">
        <v>45790</v>
      </c>
      <c r="Z93" s="8" t="s">
        <v>222</v>
      </c>
      <c r="AA93" s="8" t="s">
        <v>222</v>
      </c>
      <c r="AB93" t="s">
        <v>222</v>
      </c>
      <c r="AC93" t="s">
        <v>413</v>
      </c>
      <c r="AD93" t="s">
        <v>414</v>
      </c>
      <c r="AE93" t="s">
        <v>124</v>
      </c>
      <c r="AF93" s="11">
        <v>55414</v>
      </c>
      <c r="AG93" t="s">
        <v>45</v>
      </c>
      <c r="AH93" t="s">
        <v>222</v>
      </c>
      <c r="AI93" t="s">
        <v>222</v>
      </c>
      <c r="AJ93" s="12">
        <v>0</v>
      </c>
      <c r="AK93" s="8">
        <v>45789</v>
      </c>
      <c r="AL93" s="8">
        <v>45817</v>
      </c>
      <c r="AM93" t="s">
        <v>222</v>
      </c>
      <c r="AN93" t="s">
        <v>415</v>
      </c>
      <c r="AO93" t="s">
        <v>416</v>
      </c>
      <c r="AP93" t="s">
        <v>417</v>
      </c>
      <c r="AQ93" t="s">
        <v>418</v>
      </c>
      <c r="AR93" t="s">
        <v>222</v>
      </c>
      <c r="AS93" t="s">
        <v>119</v>
      </c>
      <c r="AT93" t="s">
        <v>222</v>
      </c>
      <c r="AU93" t="s">
        <v>222</v>
      </c>
      <c r="AV93" t="s">
        <v>419</v>
      </c>
      <c r="AW93" t="s">
        <v>420</v>
      </c>
    </row>
    <row r="94" spans="1:49" x14ac:dyDescent="0.2">
      <c r="A94" t="s">
        <v>423</v>
      </c>
      <c r="B94" s="8">
        <v>45789</v>
      </c>
      <c r="C94" t="s">
        <v>117</v>
      </c>
      <c r="D94" t="s">
        <v>409</v>
      </c>
      <c r="E94" t="s">
        <v>112</v>
      </c>
      <c r="F94" t="s">
        <v>43</v>
      </c>
      <c r="G94" t="s">
        <v>218</v>
      </c>
      <c r="H94">
        <v>1</v>
      </c>
      <c r="I94" t="s">
        <v>113</v>
      </c>
      <c r="J94" t="s">
        <v>410</v>
      </c>
      <c r="K94" t="s">
        <v>411</v>
      </c>
      <c r="L94" t="s">
        <v>412</v>
      </c>
      <c r="M94" t="s">
        <v>221</v>
      </c>
      <c r="N94" s="12">
        <v>11.61</v>
      </c>
      <c r="O94" s="12">
        <v>9.8699999999999992</v>
      </c>
      <c r="P94" s="12">
        <v>8.39</v>
      </c>
      <c r="Q94">
        <v>1.48</v>
      </c>
      <c r="R94" t="s">
        <v>114</v>
      </c>
      <c r="S94" t="s">
        <v>41</v>
      </c>
      <c r="T94" t="s">
        <v>115</v>
      </c>
      <c r="U94" t="s">
        <v>118</v>
      </c>
      <c r="V94" s="8">
        <v>45817</v>
      </c>
      <c r="W94" s="8">
        <v>45823</v>
      </c>
      <c r="X94" s="8">
        <v>45870</v>
      </c>
      <c r="Y94" s="8">
        <v>45790</v>
      </c>
      <c r="Z94" s="8" t="s">
        <v>222</v>
      </c>
      <c r="AA94" s="8" t="s">
        <v>222</v>
      </c>
      <c r="AB94" t="s">
        <v>222</v>
      </c>
      <c r="AC94" t="s">
        <v>413</v>
      </c>
      <c r="AD94" t="s">
        <v>414</v>
      </c>
      <c r="AE94" t="s">
        <v>124</v>
      </c>
      <c r="AF94" s="11">
        <v>55414</v>
      </c>
      <c r="AG94" t="s">
        <v>45</v>
      </c>
      <c r="AH94" t="s">
        <v>222</v>
      </c>
      <c r="AI94" t="s">
        <v>222</v>
      </c>
      <c r="AJ94" s="12">
        <v>0</v>
      </c>
      <c r="AK94" s="8">
        <v>45789</v>
      </c>
      <c r="AL94" s="8">
        <v>45817</v>
      </c>
      <c r="AM94" t="s">
        <v>222</v>
      </c>
      <c r="AN94" t="s">
        <v>415</v>
      </c>
      <c r="AO94" t="s">
        <v>416</v>
      </c>
      <c r="AP94" t="s">
        <v>417</v>
      </c>
      <c r="AQ94" t="s">
        <v>418</v>
      </c>
      <c r="AR94" t="s">
        <v>222</v>
      </c>
      <c r="AS94" t="s">
        <v>119</v>
      </c>
      <c r="AT94" t="s">
        <v>222</v>
      </c>
      <c r="AU94" t="s">
        <v>222</v>
      </c>
      <c r="AV94" t="s">
        <v>419</v>
      </c>
      <c r="AW94" t="s">
        <v>420</v>
      </c>
    </row>
    <row r="95" spans="1:49" x14ac:dyDescent="0.2">
      <c r="A95" t="s">
        <v>424</v>
      </c>
      <c r="B95" s="8">
        <v>45819</v>
      </c>
      <c r="C95" t="s">
        <v>117</v>
      </c>
      <c r="D95" t="s">
        <v>409</v>
      </c>
      <c r="E95" t="s">
        <v>112</v>
      </c>
      <c r="F95" t="s">
        <v>43</v>
      </c>
      <c r="G95" t="s">
        <v>218</v>
      </c>
      <c r="H95">
        <v>-1</v>
      </c>
      <c r="I95" t="s">
        <v>113</v>
      </c>
      <c r="J95" t="s">
        <v>410</v>
      </c>
      <c r="K95" t="s">
        <v>411</v>
      </c>
      <c r="L95" t="s">
        <v>412</v>
      </c>
      <c r="M95" t="s">
        <v>221</v>
      </c>
      <c r="N95" s="12">
        <v>-11.61</v>
      </c>
      <c r="O95" s="12">
        <v>-9.8699999999999992</v>
      </c>
      <c r="P95" s="12">
        <v>-8.39</v>
      </c>
      <c r="Q95">
        <v>-1.48</v>
      </c>
      <c r="R95" t="s">
        <v>114</v>
      </c>
      <c r="S95" t="s">
        <v>41</v>
      </c>
      <c r="T95" t="s">
        <v>228</v>
      </c>
      <c r="U95" t="s">
        <v>118</v>
      </c>
      <c r="V95" s="8">
        <v>45817</v>
      </c>
      <c r="W95" s="8">
        <v>45823</v>
      </c>
      <c r="X95" s="8">
        <v>45870</v>
      </c>
      <c r="Y95" s="8">
        <v>45790</v>
      </c>
      <c r="Z95" s="8">
        <v>45819</v>
      </c>
      <c r="AA95" s="8">
        <v>45819</v>
      </c>
      <c r="AB95" t="s">
        <v>222</v>
      </c>
      <c r="AC95" t="s">
        <v>413</v>
      </c>
      <c r="AD95" t="s">
        <v>414</v>
      </c>
      <c r="AE95" t="s">
        <v>124</v>
      </c>
      <c r="AF95" s="11">
        <v>55414</v>
      </c>
      <c r="AG95" t="s">
        <v>45</v>
      </c>
      <c r="AH95" t="s">
        <v>222</v>
      </c>
      <c r="AI95" t="s">
        <v>222</v>
      </c>
      <c r="AJ95" s="12">
        <v>0</v>
      </c>
      <c r="AK95" s="8">
        <v>45789</v>
      </c>
      <c r="AL95" s="8">
        <v>45817</v>
      </c>
      <c r="AM95" t="s">
        <v>222</v>
      </c>
      <c r="AN95" t="s">
        <v>415</v>
      </c>
      <c r="AO95" t="s">
        <v>416</v>
      </c>
      <c r="AP95" t="s">
        <v>417</v>
      </c>
      <c r="AQ95" t="s">
        <v>418</v>
      </c>
      <c r="AR95" t="s">
        <v>222</v>
      </c>
      <c r="AS95" t="s">
        <v>119</v>
      </c>
      <c r="AT95" t="s">
        <v>222</v>
      </c>
      <c r="AU95" t="s">
        <v>222</v>
      </c>
      <c r="AV95" t="s">
        <v>419</v>
      </c>
      <c r="AW95" t="s">
        <v>420</v>
      </c>
    </row>
    <row r="96" spans="1:49" x14ac:dyDescent="0.2">
      <c r="A96" t="s">
        <v>425</v>
      </c>
      <c r="B96" s="8">
        <v>45793</v>
      </c>
      <c r="C96" t="s">
        <v>117</v>
      </c>
      <c r="D96" t="s">
        <v>409</v>
      </c>
      <c r="E96" t="s">
        <v>112</v>
      </c>
      <c r="F96" t="s">
        <v>43</v>
      </c>
      <c r="G96" t="s">
        <v>218</v>
      </c>
      <c r="H96">
        <v>1</v>
      </c>
      <c r="I96" t="s">
        <v>113</v>
      </c>
      <c r="J96" t="s">
        <v>410</v>
      </c>
      <c r="K96" t="s">
        <v>411</v>
      </c>
      <c r="L96" t="s">
        <v>412</v>
      </c>
      <c r="M96" t="s">
        <v>221</v>
      </c>
      <c r="N96" s="12">
        <v>11.61</v>
      </c>
      <c r="O96" s="12">
        <v>9.8699999999999992</v>
      </c>
      <c r="P96" s="12">
        <v>8.39</v>
      </c>
      <c r="Q96">
        <v>1.48</v>
      </c>
      <c r="R96" t="s">
        <v>114</v>
      </c>
      <c r="S96" t="s">
        <v>41</v>
      </c>
      <c r="T96" t="s">
        <v>115</v>
      </c>
      <c r="U96" t="s">
        <v>118</v>
      </c>
      <c r="V96" s="8">
        <v>45817</v>
      </c>
      <c r="W96" s="8">
        <v>45823</v>
      </c>
      <c r="X96" s="8">
        <v>45870</v>
      </c>
      <c r="Y96" s="8">
        <v>45793</v>
      </c>
      <c r="Z96" s="8" t="s">
        <v>222</v>
      </c>
      <c r="AA96" s="8" t="s">
        <v>222</v>
      </c>
      <c r="AB96" t="s">
        <v>222</v>
      </c>
      <c r="AC96" t="s">
        <v>413</v>
      </c>
      <c r="AD96" t="s">
        <v>414</v>
      </c>
      <c r="AE96" t="s">
        <v>124</v>
      </c>
      <c r="AF96" s="11">
        <v>55414</v>
      </c>
      <c r="AG96" t="s">
        <v>45</v>
      </c>
      <c r="AH96" t="s">
        <v>222</v>
      </c>
      <c r="AI96" t="s">
        <v>222</v>
      </c>
      <c r="AJ96" s="12">
        <v>0</v>
      </c>
      <c r="AK96" s="8">
        <v>45789</v>
      </c>
      <c r="AL96" s="8">
        <v>45817</v>
      </c>
      <c r="AM96" t="s">
        <v>222</v>
      </c>
      <c r="AN96" t="s">
        <v>415</v>
      </c>
      <c r="AO96" t="s">
        <v>416</v>
      </c>
      <c r="AP96" t="s">
        <v>417</v>
      </c>
      <c r="AQ96" t="s">
        <v>418</v>
      </c>
      <c r="AR96" t="s">
        <v>222</v>
      </c>
      <c r="AS96" t="s">
        <v>119</v>
      </c>
      <c r="AT96" t="s">
        <v>222</v>
      </c>
      <c r="AU96" t="s">
        <v>222</v>
      </c>
      <c r="AV96" t="s">
        <v>419</v>
      </c>
      <c r="AW96" t="s">
        <v>420</v>
      </c>
    </row>
    <row r="97" spans="1:49" x14ac:dyDescent="0.2">
      <c r="A97" t="s">
        <v>426</v>
      </c>
      <c r="B97" s="8">
        <v>45796</v>
      </c>
      <c r="C97" t="s">
        <v>117</v>
      </c>
      <c r="D97" t="s">
        <v>409</v>
      </c>
      <c r="E97" t="s">
        <v>112</v>
      </c>
      <c r="F97" t="s">
        <v>43</v>
      </c>
      <c r="G97" t="s">
        <v>218</v>
      </c>
      <c r="H97">
        <v>1</v>
      </c>
      <c r="I97" t="s">
        <v>113</v>
      </c>
      <c r="J97" t="s">
        <v>410</v>
      </c>
      <c r="K97" t="s">
        <v>411</v>
      </c>
      <c r="L97" t="s">
        <v>412</v>
      </c>
      <c r="M97" t="s">
        <v>221</v>
      </c>
      <c r="N97" s="12">
        <v>11.61</v>
      </c>
      <c r="O97" s="12">
        <v>9.8699999999999992</v>
      </c>
      <c r="P97" s="12">
        <v>8.39</v>
      </c>
      <c r="Q97">
        <v>1.48</v>
      </c>
      <c r="R97" t="s">
        <v>114</v>
      </c>
      <c r="S97" t="s">
        <v>41</v>
      </c>
      <c r="T97" t="s">
        <v>115</v>
      </c>
      <c r="U97" t="s">
        <v>118</v>
      </c>
      <c r="V97" s="8">
        <v>45817</v>
      </c>
      <c r="W97" s="8">
        <v>45823</v>
      </c>
      <c r="X97" s="8">
        <v>45870</v>
      </c>
      <c r="Y97" s="8">
        <v>45796</v>
      </c>
      <c r="Z97" s="8" t="s">
        <v>222</v>
      </c>
      <c r="AA97" s="8" t="s">
        <v>222</v>
      </c>
      <c r="AB97" t="s">
        <v>222</v>
      </c>
      <c r="AC97" t="s">
        <v>413</v>
      </c>
      <c r="AD97" t="s">
        <v>414</v>
      </c>
      <c r="AE97" t="s">
        <v>124</v>
      </c>
      <c r="AF97" s="11">
        <v>55414</v>
      </c>
      <c r="AG97" t="s">
        <v>45</v>
      </c>
      <c r="AH97" t="s">
        <v>222</v>
      </c>
      <c r="AI97" t="s">
        <v>222</v>
      </c>
      <c r="AJ97" s="12">
        <v>0</v>
      </c>
      <c r="AK97" s="8">
        <v>45789</v>
      </c>
      <c r="AL97" s="8">
        <v>45817</v>
      </c>
      <c r="AM97" t="s">
        <v>222</v>
      </c>
      <c r="AN97" t="s">
        <v>415</v>
      </c>
      <c r="AO97" t="s">
        <v>416</v>
      </c>
      <c r="AP97" t="s">
        <v>417</v>
      </c>
      <c r="AQ97" t="s">
        <v>418</v>
      </c>
      <c r="AR97" t="s">
        <v>222</v>
      </c>
      <c r="AS97" t="s">
        <v>119</v>
      </c>
      <c r="AT97" t="s">
        <v>222</v>
      </c>
      <c r="AU97" t="s">
        <v>222</v>
      </c>
      <c r="AV97" t="s">
        <v>419</v>
      </c>
      <c r="AW97" t="s">
        <v>420</v>
      </c>
    </row>
    <row r="98" spans="1:49" x14ac:dyDescent="0.2">
      <c r="A98" t="s">
        <v>427</v>
      </c>
      <c r="B98" s="8">
        <v>45813</v>
      </c>
      <c r="C98" t="s">
        <v>117</v>
      </c>
      <c r="D98" t="s">
        <v>133</v>
      </c>
      <c r="E98" t="s">
        <v>112</v>
      </c>
      <c r="F98" t="s">
        <v>43</v>
      </c>
      <c r="G98" t="s">
        <v>218</v>
      </c>
      <c r="H98">
        <v>-1</v>
      </c>
      <c r="I98" t="s">
        <v>113</v>
      </c>
      <c r="J98" t="s">
        <v>134</v>
      </c>
      <c r="K98" t="s">
        <v>428</v>
      </c>
      <c r="L98" t="s">
        <v>429</v>
      </c>
      <c r="M98" t="s">
        <v>430</v>
      </c>
      <c r="N98" s="12">
        <v>-1.93</v>
      </c>
      <c r="O98" s="12">
        <v>-1.64</v>
      </c>
      <c r="P98" s="12">
        <v>-1.39</v>
      </c>
      <c r="Q98">
        <v>-0.25</v>
      </c>
      <c r="R98" t="s">
        <v>114</v>
      </c>
      <c r="S98" t="s">
        <v>41</v>
      </c>
      <c r="T98" t="s">
        <v>228</v>
      </c>
      <c r="U98" t="s">
        <v>118</v>
      </c>
      <c r="V98" s="8">
        <v>45796</v>
      </c>
      <c r="W98" s="8">
        <v>45798</v>
      </c>
      <c r="X98" s="8">
        <v>45814</v>
      </c>
      <c r="Y98" s="8">
        <v>45798</v>
      </c>
      <c r="Z98" s="8" t="s">
        <v>222</v>
      </c>
      <c r="AA98" s="8">
        <v>45813</v>
      </c>
      <c r="AB98" t="s">
        <v>268</v>
      </c>
      <c r="AC98" t="s">
        <v>413</v>
      </c>
      <c r="AD98" t="s">
        <v>414</v>
      </c>
      <c r="AE98" t="s">
        <v>124</v>
      </c>
      <c r="AF98" s="11">
        <v>55414</v>
      </c>
      <c r="AG98" t="s">
        <v>45</v>
      </c>
      <c r="AH98" t="s">
        <v>222</v>
      </c>
      <c r="AI98" t="s">
        <v>222</v>
      </c>
      <c r="AJ98" s="12">
        <v>0</v>
      </c>
      <c r="AK98" s="8">
        <v>45789</v>
      </c>
      <c r="AL98" s="8">
        <v>45796</v>
      </c>
      <c r="AM98" t="s">
        <v>222</v>
      </c>
      <c r="AN98" t="s">
        <v>431</v>
      </c>
      <c r="AO98" t="s">
        <v>135</v>
      </c>
      <c r="AP98" t="s">
        <v>432</v>
      </c>
      <c r="AQ98" t="s">
        <v>433</v>
      </c>
      <c r="AR98" t="s">
        <v>222</v>
      </c>
      <c r="AS98" t="s">
        <v>119</v>
      </c>
      <c r="AT98" t="s">
        <v>268</v>
      </c>
      <c r="AU98" t="s">
        <v>222</v>
      </c>
      <c r="AV98" t="s">
        <v>419</v>
      </c>
      <c r="AW98" t="s">
        <v>420</v>
      </c>
    </row>
    <row r="99" spans="1:49" x14ac:dyDescent="0.2">
      <c r="A99" t="s">
        <v>434</v>
      </c>
      <c r="B99" s="8">
        <v>45800</v>
      </c>
      <c r="C99" t="s">
        <v>117</v>
      </c>
      <c r="D99" t="s">
        <v>409</v>
      </c>
      <c r="E99" t="s">
        <v>112</v>
      </c>
      <c r="F99" t="s">
        <v>43</v>
      </c>
      <c r="G99" t="s">
        <v>218</v>
      </c>
      <c r="H99">
        <v>1</v>
      </c>
      <c r="I99" t="s">
        <v>113</v>
      </c>
      <c r="J99" t="s">
        <v>410</v>
      </c>
      <c r="K99" t="s">
        <v>411</v>
      </c>
      <c r="L99" t="s">
        <v>412</v>
      </c>
      <c r="M99" t="s">
        <v>221</v>
      </c>
      <c r="N99" s="12">
        <v>11.61</v>
      </c>
      <c r="O99" s="12">
        <v>9.8699999999999992</v>
      </c>
      <c r="P99" s="12">
        <v>8.39</v>
      </c>
      <c r="Q99">
        <v>1.48</v>
      </c>
      <c r="R99" t="s">
        <v>114</v>
      </c>
      <c r="S99" t="s">
        <v>41</v>
      </c>
      <c r="T99" t="s">
        <v>115</v>
      </c>
      <c r="U99" t="s">
        <v>118</v>
      </c>
      <c r="V99" s="8">
        <v>45817</v>
      </c>
      <c r="W99" s="8">
        <v>45823</v>
      </c>
      <c r="X99" s="8">
        <v>45870</v>
      </c>
      <c r="Y99" s="8">
        <v>45800</v>
      </c>
      <c r="Z99" s="8" t="s">
        <v>222</v>
      </c>
      <c r="AA99" s="8" t="s">
        <v>222</v>
      </c>
      <c r="AB99" t="s">
        <v>222</v>
      </c>
      <c r="AC99" t="s">
        <v>413</v>
      </c>
      <c r="AD99" t="s">
        <v>414</v>
      </c>
      <c r="AE99" t="s">
        <v>124</v>
      </c>
      <c r="AF99" s="11">
        <v>55414</v>
      </c>
      <c r="AG99" t="s">
        <v>45</v>
      </c>
      <c r="AH99" t="s">
        <v>222</v>
      </c>
      <c r="AI99" t="s">
        <v>222</v>
      </c>
      <c r="AJ99" s="12">
        <v>0</v>
      </c>
      <c r="AK99" s="8">
        <v>45789</v>
      </c>
      <c r="AL99" s="8">
        <v>45817</v>
      </c>
      <c r="AM99" t="s">
        <v>222</v>
      </c>
      <c r="AN99" t="s">
        <v>415</v>
      </c>
      <c r="AO99" t="s">
        <v>416</v>
      </c>
      <c r="AP99" t="s">
        <v>417</v>
      </c>
      <c r="AQ99" t="s">
        <v>418</v>
      </c>
      <c r="AR99" t="s">
        <v>222</v>
      </c>
      <c r="AS99" t="s">
        <v>119</v>
      </c>
      <c r="AT99" t="s">
        <v>222</v>
      </c>
      <c r="AU99" t="s">
        <v>222</v>
      </c>
      <c r="AV99" t="s">
        <v>419</v>
      </c>
      <c r="AW99" t="s">
        <v>420</v>
      </c>
    </row>
    <row r="100" spans="1:49" x14ac:dyDescent="0.2">
      <c r="A100" t="s">
        <v>435</v>
      </c>
      <c r="B100" s="8">
        <v>45800</v>
      </c>
      <c r="C100" t="s">
        <v>117</v>
      </c>
      <c r="D100" t="s">
        <v>409</v>
      </c>
      <c r="E100" t="s">
        <v>112</v>
      </c>
      <c r="F100" t="s">
        <v>43</v>
      </c>
      <c r="G100" t="s">
        <v>218</v>
      </c>
      <c r="H100">
        <v>1</v>
      </c>
      <c r="I100" t="s">
        <v>113</v>
      </c>
      <c r="J100" t="s">
        <v>410</v>
      </c>
      <c r="K100" t="s">
        <v>411</v>
      </c>
      <c r="L100" t="s">
        <v>412</v>
      </c>
      <c r="M100" t="s">
        <v>221</v>
      </c>
      <c r="N100" s="12">
        <v>11.61</v>
      </c>
      <c r="O100" s="12">
        <v>9.8699999999999992</v>
      </c>
      <c r="P100" s="12">
        <v>8.39</v>
      </c>
      <c r="Q100">
        <v>1.48</v>
      </c>
      <c r="R100" t="s">
        <v>114</v>
      </c>
      <c r="S100" t="s">
        <v>41</v>
      </c>
      <c r="T100" t="s">
        <v>115</v>
      </c>
      <c r="U100" t="s">
        <v>118</v>
      </c>
      <c r="V100" s="8">
        <v>45817</v>
      </c>
      <c r="W100" s="8">
        <v>45823</v>
      </c>
      <c r="X100" s="8">
        <v>45870</v>
      </c>
      <c r="Y100" s="8">
        <v>45742</v>
      </c>
      <c r="Z100" s="8" t="s">
        <v>222</v>
      </c>
      <c r="AA100" s="8" t="s">
        <v>222</v>
      </c>
      <c r="AB100" t="s">
        <v>222</v>
      </c>
      <c r="AC100" t="s">
        <v>413</v>
      </c>
      <c r="AD100" t="s">
        <v>414</v>
      </c>
      <c r="AE100" t="s">
        <v>124</v>
      </c>
      <c r="AF100" s="11">
        <v>55414</v>
      </c>
      <c r="AG100" t="s">
        <v>45</v>
      </c>
      <c r="AH100" t="s">
        <v>222</v>
      </c>
      <c r="AI100" t="s">
        <v>222</v>
      </c>
      <c r="AJ100" s="12">
        <v>0</v>
      </c>
      <c r="AK100" s="8">
        <v>45789</v>
      </c>
      <c r="AL100" s="8">
        <v>45817</v>
      </c>
      <c r="AM100" t="s">
        <v>222</v>
      </c>
      <c r="AN100" t="s">
        <v>415</v>
      </c>
      <c r="AO100" t="s">
        <v>416</v>
      </c>
      <c r="AP100" t="s">
        <v>417</v>
      </c>
      <c r="AQ100" t="s">
        <v>418</v>
      </c>
      <c r="AR100" t="s">
        <v>222</v>
      </c>
      <c r="AS100" t="s">
        <v>119</v>
      </c>
      <c r="AT100" t="s">
        <v>222</v>
      </c>
      <c r="AU100" t="s">
        <v>222</v>
      </c>
      <c r="AV100" t="s">
        <v>419</v>
      </c>
      <c r="AW100" t="s">
        <v>420</v>
      </c>
    </row>
    <row r="101" spans="1:49" x14ac:dyDescent="0.2">
      <c r="A101" t="s">
        <v>436</v>
      </c>
      <c r="B101" s="8">
        <v>45805</v>
      </c>
      <c r="C101" t="s">
        <v>117</v>
      </c>
      <c r="D101" t="s">
        <v>409</v>
      </c>
      <c r="E101" t="s">
        <v>112</v>
      </c>
      <c r="F101" t="s">
        <v>43</v>
      </c>
      <c r="G101" t="s">
        <v>218</v>
      </c>
      <c r="H101">
        <v>1</v>
      </c>
      <c r="I101" t="s">
        <v>113</v>
      </c>
      <c r="J101" t="s">
        <v>410</v>
      </c>
      <c r="K101" t="s">
        <v>411</v>
      </c>
      <c r="L101" t="s">
        <v>412</v>
      </c>
      <c r="M101" t="s">
        <v>221</v>
      </c>
      <c r="N101" s="12">
        <v>11.61</v>
      </c>
      <c r="O101" s="12">
        <v>9.8699999999999992</v>
      </c>
      <c r="P101" s="12">
        <v>8.39</v>
      </c>
      <c r="Q101">
        <v>1.48</v>
      </c>
      <c r="R101" t="s">
        <v>114</v>
      </c>
      <c r="S101" t="s">
        <v>41</v>
      </c>
      <c r="T101" t="s">
        <v>115</v>
      </c>
      <c r="U101" t="s">
        <v>118</v>
      </c>
      <c r="V101" s="8">
        <v>45817</v>
      </c>
      <c r="W101" s="8">
        <v>45823</v>
      </c>
      <c r="X101" s="8">
        <v>45870</v>
      </c>
      <c r="Y101" s="8">
        <v>45805</v>
      </c>
      <c r="Z101" s="8" t="s">
        <v>222</v>
      </c>
      <c r="AA101" s="8" t="s">
        <v>222</v>
      </c>
      <c r="AB101" t="s">
        <v>222</v>
      </c>
      <c r="AC101" t="s">
        <v>413</v>
      </c>
      <c r="AD101" t="s">
        <v>414</v>
      </c>
      <c r="AE101" t="s">
        <v>124</v>
      </c>
      <c r="AF101" s="11">
        <v>55414</v>
      </c>
      <c r="AG101" t="s">
        <v>45</v>
      </c>
      <c r="AH101" t="s">
        <v>222</v>
      </c>
      <c r="AI101" t="s">
        <v>222</v>
      </c>
      <c r="AJ101" s="12">
        <v>0</v>
      </c>
      <c r="AK101" s="8">
        <v>45789</v>
      </c>
      <c r="AL101" s="8">
        <v>45817</v>
      </c>
      <c r="AM101" t="s">
        <v>222</v>
      </c>
      <c r="AN101" t="s">
        <v>415</v>
      </c>
      <c r="AO101" t="s">
        <v>416</v>
      </c>
      <c r="AP101" t="s">
        <v>417</v>
      </c>
      <c r="AQ101" t="s">
        <v>418</v>
      </c>
      <c r="AR101" t="s">
        <v>222</v>
      </c>
      <c r="AS101" t="s">
        <v>119</v>
      </c>
      <c r="AT101" t="s">
        <v>222</v>
      </c>
      <c r="AU101" t="s">
        <v>222</v>
      </c>
      <c r="AV101" t="s">
        <v>419</v>
      </c>
      <c r="AW101" t="s">
        <v>420</v>
      </c>
    </row>
    <row r="102" spans="1:49" x14ac:dyDescent="0.2">
      <c r="A102" t="s">
        <v>437</v>
      </c>
      <c r="B102" s="8">
        <v>45810</v>
      </c>
      <c r="C102" t="s">
        <v>117</v>
      </c>
      <c r="D102" t="s">
        <v>409</v>
      </c>
      <c r="E102" t="s">
        <v>112</v>
      </c>
      <c r="F102" t="s">
        <v>43</v>
      </c>
      <c r="G102" t="s">
        <v>218</v>
      </c>
      <c r="H102">
        <v>1</v>
      </c>
      <c r="I102" t="s">
        <v>113</v>
      </c>
      <c r="J102" t="s">
        <v>410</v>
      </c>
      <c r="K102" t="s">
        <v>411</v>
      </c>
      <c r="L102" t="s">
        <v>412</v>
      </c>
      <c r="M102" t="s">
        <v>221</v>
      </c>
      <c r="N102" s="12">
        <v>11.61</v>
      </c>
      <c r="O102" s="12">
        <v>9.8699999999999992</v>
      </c>
      <c r="P102" s="12">
        <v>8.39</v>
      </c>
      <c r="Q102">
        <v>1.48</v>
      </c>
      <c r="R102" t="s">
        <v>114</v>
      </c>
      <c r="S102" t="s">
        <v>41</v>
      </c>
      <c r="T102" t="s">
        <v>115</v>
      </c>
      <c r="U102" t="s">
        <v>118</v>
      </c>
      <c r="V102" s="8">
        <v>45817</v>
      </c>
      <c r="W102" s="8">
        <v>45823</v>
      </c>
      <c r="X102" s="8">
        <v>45870</v>
      </c>
      <c r="Y102" s="8">
        <v>45792</v>
      </c>
      <c r="Z102" s="8" t="s">
        <v>222</v>
      </c>
      <c r="AA102" s="8" t="s">
        <v>222</v>
      </c>
      <c r="AB102" t="s">
        <v>222</v>
      </c>
      <c r="AC102" t="s">
        <v>413</v>
      </c>
      <c r="AD102" t="s">
        <v>414</v>
      </c>
      <c r="AE102" t="s">
        <v>124</v>
      </c>
      <c r="AF102" s="11">
        <v>55414</v>
      </c>
      <c r="AG102" t="s">
        <v>45</v>
      </c>
      <c r="AH102" t="s">
        <v>222</v>
      </c>
      <c r="AI102" t="s">
        <v>222</v>
      </c>
      <c r="AJ102" s="12">
        <v>0</v>
      </c>
      <c r="AK102" s="8">
        <v>45789</v>
      </c>
      <c r="AL102" s="8">
        <v>45817</v>
      </c>
      <c r="AM102" t="s">
        <v>222</v>
      </c>
      <c r="AN102" t="s">
        <v>415</v>
      </c>
      <c r="AO102" t="s">
        <v>416</v>
      </c>
      <c r="AP102" t="s">
        <v>417</v>
      </c>
      <c r="AQ102" t="s">
        <v>418</v>
      </c>
      <c r="AR102" t="s">
        <v>222</v>
      </c>
      <c r="AS102" t="s">
        <v>119</v>
      </c>
      <c r="AT102" t="s">
        <v>222</v>
      </c>
      <c r="AU102" t="s">
        <v>222</v>
      </c>
      <c r="AV102" t="s">
        <v>419</v>
      </c>
      <c r="AW102" t="s">
        <v>420</v>
      </c>
    </row>
    <row r="103" spans="1:49" x14ac:dyDescent="0.2">
      <c r="A103" t="s">
        <v>438</v>
      </c>
      <c r="B103" s="8">
        <v>45813</v>
      </c>
      <c r="C103" t="s">
        <v>117</v>
      </c>
      <c r="D103" t="s">
        <v>409</v>
      </c>
      <c r="E103" t="s">
        <v>112</v>
      </c>
      <c r="F103" t="s">
        <v>43</v>
      </c>
      <c r="G103" t="s">
        <v>218</v>
      </c>
      <c r="H103">
        <v>1</v>
      </c>
      <c r="I103" t="s">
        <v>113</v>
      </c>
      <c r="J103" t="s">
        <v>410</v>
      </c>
      <c r="K103" t="s">
        <v>411</v>
      </c>
      <c r="L103" t="s">
        <v>412</v>
      </c>
      <c r="M103" t="s">
        <v>221</v>
      </c>
      <c r="N103" s="12">
        <v>11.61</v>
      </c>
      <c r="O103" s="12">
        <v>9.8699999999999992</v>
      </c>
      <c r="P103" s="12">
        <v>8.39</v>
      </c>
      <c r="Q103">
        <v>1.48</v>
      </c>
      <c r="R103" t="s">
        <v>114</v>
      </c>
      <c r="S103" t="s">
        <v>41</v>
      </c>
      <c r="T103" t="s">
        <v>115</v>
      </c>
      <c r="U103" t="s">
        <v>118</v>
      </c>
      <c r="V103" s="8">
        <v>45817</v>
      </c>
      <c r="W103" s="8">
        <v>45823</v>
      </c>
      <c r="X103" s="8">
        <v>45870</v>
      </c>
      <c r="Y103" s="8">
        <v>45742</v>
      </c>
      <c r="Z103" s="8" t="s">
        <v>222</v>
      </c>
      <c r="AA103" s="8" t="s">
        <v>222</v>
      </c>
      <c r="AB103" t="s">
        <v>222</v>
      </c>
      <c r="AC103" t="s">
        <v>413</v>
      </c>
      <c r="AD103" t="s">
        <v>414</v>
      </c>
      <c r="AE103" t="s">
        <v>124</v>
      </c>
      <c r="AF103" s="11">
        <v>55414</v>
      </c>
      <c r="AG103" t="s">
        <v>45</v>
      </c>
      <c r="AH103" t="s">
        <v>222</v>
      </c>
      <c r="AI103" t="s">
        <v>222</v>
      </c>
      <c r="AJ103" s="12">
        <v>0</v>
      </c>
      <c r="AK103" s="8">
        <v>45789</v>
      </c>
      <c r="AL103" s="8">
        <v>45817</v>
      </c>
      <c r="AM103" t="s">
        <v>222</v>
      </c>
      <c r="AN103" t="s">
        <v>415</v>
      </c>
      <c r="AO103" t="s">
        <v>416</v>
      </c>
      <c r="AP103" t="s">
        <v>417</v>
      </c>
      <c r="AQ103" t="s">
        <v>418</v>
      </c>
      <c r="AR103" t="s">
        <v>222</v>
      </c>
      <c r="AS103" t="s">
        <v>119</v>
      </c>
      <c r="AT103" t="s">
        <v>222</v>
      </c>
      <c r="AU103" t="s">
        <v>222</v>
      </c>
      <c r="AV103" t="s">
        <v>419</v>
      </c>
      <c r="AW103" t="s">
        <v>420</v>
      </c>
    </row>
    <row r="104" spans="1:49" x14ac:dyDescent="0.2">
      <c r="A104" t="s">
        <v>439</v>
      </c>
      <c r="B104" s="8">
        <v>45813</v>
      </c>
      <c r="C104" t="s">
        <v>117</v>
      </c>
      <c r="D104" t="s">
        <v>409</v>
      </c>
      <c r="E104" t="s">
        <v>112</v>
      </c>
      <c r="F104" t="s">
        <v>43</v>
      </c>
      <c r="G104" t="s">
        <v>218</v>
      </c>
      <c r="H104">
        <v>1</v>
      </c>
      <c r="I104" t="s">
        <v>113</v>
      </c>
      <c r="J104" t="s">
        <v>410</v>
      </c>
      <c r="K104" t="s">
        <v>411</v>
      </c>
      <c r="L104" t="s">
        <v>412</v>
      </c>
      <c r="M104" t="s">
        <v>221</v>
      </c>
      <c r="N104" s="12">
        <v>11.61</v>
      </c>
      <c r="O104" s="12">
        <v>9.8699999999999992</v>
      </c>
      <c r="P104" s="12">
        <v>8.39</v>
      </c>
      <c r="Q104">
        <v>1.48</v>
      </c>
      <c r="R104" t="s">
        <v>114</v>
      </c>
      <c r="S104" t="s">
        <v>41</v>
      </c>
      <c r="T104" t="s">
        <v>115</v>
      </c>
      <c r="U104" t="s">
        <v>118</v>
      </c>
      <c r="V104" s="8">
        <v>45817</v>
      </c>
      <c r="W104" s="8">
        <v>45823</v>
      </c>
      <c r="X104" s="8">
        <v>45870</v>
      </c>
      <c r="Y104" s="8">
        <v>45742</v>
      </c>
      <c r="Z104" s="8" t="s">
        <v>222</v>
      </c>
      <c r="AA104" s="8" t="s">
        <v>222</v>
      </c>
      <c r="AB104" t="s">
        <v>222</v>
      </c>
      <c r="AC104" t="s">
        <v>413</v>
      </c>
      <c r="AD104" t="s">
        <v>414</v>
      </c>
      <c r="AE104" t="s">
        <v>124</v>
      </c>
      <c r="AF104" s="11">
        <v>55414</v>
      </c>
      <c r="AG104" t="s">
        <v>45</v>
      </c>
      <c r="AH104" t="s">
        <v>222</v>
      </c>
      <c r="AI104" t="s">
        <v>222</v>
      </c>
      <c r="AJ104" s="12">
        <v>0</v>
      </c>
      <c r="AK104" s="8">
        <v>45789</v>
      </c>
      <c r="AL104" s="8">
        <v>45817</v>
      </c>
      <c r="AM104" t="s">
        <v>222</v>
      </c>
      <c r="AN104" t="s">
        <v>415</v>
      </c>
      <c r="AO104" t="s">
        <v>416</v>
      </c>
      <c r="AP104" t="s">
        <v>417</v>
      </c>
      <c r="AQ104" t="s">
        <v>418</v>
      </c>
      <c r="AR104" t="s">
        <v>222</v>
      </c>
      <c r="AS104" t="s">
        <v>119</v>
      </c>
      <c r="AT104" t="s">
        <v>222</v>
      </c>
      <c r="AU104" t="s">
        <v>222</v>
      </c>
      <c r="AV104" t="s">
        <v>419</v>
      </c>
      <c r="AW104" t="s">
        <v>420</v>
      </c>
    </row>
    <row r="105" spans="1:49" x14ac:dyDescent="0.2">
      <c r="A105" t="s">
        <v>440</v>
      </c>
      <c r="B105" s="8">
        <v>45813</v>
      </c>
      <c r="C105" t="s">
        <v>117</v>
      </c>
      <c r="D105" t="s">
        <v>409</v>
      </c>
      <c r="E105" t="s">
        <v>112</v>
      </c>
      <c r="F105" t="s">
        <v>43</v>
      </c>
      <c r="G105" t="s">
        <v>218</v>
      </c>
      <c r="H105">
        <v>1</v>
      </c>
      <c r="I105" t="s">
        <v>113</v>
      </c>
      <c r="J105" t="s">
        <v>410</v>
      </c>
      <c r="K105" t="s">
        <v>411</v>
      </c>
      <c r="L105" t="s">
        <v>412</v>
      </c>
      <c r="M105" t="s">
        <v>221</v>
      </c>
      <c r="N105" s="12">
        <v>11.61</v>
      </c>
      <c r="O105" s="12">
        <v>9.8699999999999992</v>
      </c>
      <c r="P105" s="12">
        <v>8.39</v>
      </c>
      <c r="Q105">
        <v>1.48</v>
      </c>
      <c r="R105" t="s">
        <v>114</v>
      </c>
      <c r="S105" t="s">
        <v>41</v>
      </c>
      <c r="T105" t="s">
        <v>115</v>
      </c>
      <c r="U105" t="s">
        <v>118</v>
      </c>
      <c r="V105" s="8">
        <v>45817</v>
      </c>
      <c r="W105" s="8">
        <v>45823</v>
      </c>
      <c r="X105" s="8">
        <v>45870</v>
      </c>
      <c r="Y105" s="8">
        <v>45765</v>
      </c>
      <c r="Z105" s="8" t="s">
        <v>222</v>
      </c>
      <c r="AA105" s="8" t="s">
        <v>222</v>
      </c>
      <c r="AB105" t="s">
        <v>222</v>
      </c>
      <c r="AC105" t="s">
        <v>413</v>
      </c>
      <c r="AD105" t="s">
        <v>414</v>
      </c>
      <c r="AE105" t="s">
        <v>124</v>
      </c>
      <c r="AF105" s="11">
        <v>55414</v>
      </c>
      <c r="AG105" t="s">
        <v>45</v>
      </c>
      <c r="AH105" t="s">
        <v>222</v>
      </c>
      <c r="AI105" t="s">
        <v>222</v>
      </c>
      <c r="AJ105" s="12">
        <v>0</v>
      </c>
      <c r="AK105" s="8">
        <v>45789</v>
      </c>
      <c r="AL105" s="8">
        <v>45817</v>
      </c>
      <c r="AM105" t="s">
        <v>222</v>
      </c>
      <c r="AN105" t="s">
        <v>415</v>
      </c>
      <c r="AO105" t="s">
        <v>416</v>
      </c>
      <c r="AP105" t="s">
        <v>417</v>
      </c>
      <c r="AQ105" t="s">
        <v>418</v>
      </c>
      <c r="AR105" t="s">
        <v>222</v>
      </c>
      <c r="AS105" t="s">
        <v>119</v>
      </c>
      <c r="AT105" t="s">
        <v>222</v>
      </c>
      <c r="AU105" t="s">
        <v>222</v>
      </c>
      <c r="AV105" t="s">
        <v>419</v>
      </c>
      <c r="AW105" t="s">
        <v>420</v>
      </c>
    </row>
    <row r="106" spans="1:49" x14ac:dyDescent="0.2">
      <c r="A106" t="s">
        <v>441</v>
      </c>
      <c r="B106" s="8">
        <v>45813</v>
      </c>
      <c r="C106" t="s">
        <v>117</v>
      </c>
      <c r="D106" t="s">
        <v>409</v>
      </c>
      <c r="E106" t="s">
        <v>112</v>
      </c>
      <c r="F106" t="s">
        <v>43</v>
      </c>
      <c r="G106" t="s">
        <v>218</v>
      </c>
      <c r="H106">
        <v>1</v>
      </c>
      <c r="I106" t="s">
        <v>113</v>
      </c>
      <c r="J106" t="s">
        <v>410</v>
      </c>
      <c r="K106" t="s">
        <v>411</v>
      </c>
      <c r="L106" t="s">
        <v>412</v>
      </c>
      <c r="M106" t="s">
        <v>221</v>
      </c>
      <c r="N106" s="12">
        <v>11.61</v>
      </c>
      <c r="O106" s="12">
        <v>9.8699999999999992</v>
      </c>
      <c r="P106" s="12">
        <v>8.39</v>
      </c>
      <c r="Q106">
        <v>1.48</v>
      </c>
      <c r="R106" t="s">
        <v>114</v>
      </c>
      <c r="S106" t="s">
        <v>41</v>
      </c>
      <c r="T106" t="s">
        <v>115</v>
      </c>
      <c r="U106" t="s">
        <v>118</v>
      </c>
      <c r="V106" s="8">
        <v>45817</v>
      </c>
      <c r="W106" s="8">
        <v>45823</v>
      </c>
      <c r="X106" s="8">
        <v>45870</v>
      </c>
      <c r="Y106" s="8">
        <v>45765</v>
      </c>
      <c r="Z106" s="8" t="s">
        <v>222</v>
      </c>
      <c r="AA106" s="8" t="s">
        <v>222</v>
      </c>
      <c r="AB106" t="s">
        <v>222</v>
      </c>
      <c r="AC106" t="s">
        <v>413</v>
      </c>
      <c r="AD106" t="s">
        <v>414</v>
      </c>
      <c r="AE106" t="s">
        <v>124</v>
      </c>
      <c r="AF106" s="11">
        <v>55414</v>
      </c>
      <c r="AG106" t="s">
        <v>45</v>
      </c>
      <c r="AH106" t="s">
        <v>222</v>
      </c>
      <c r="AI106" t="s">
        <v>222</v>
      </c>
      <c r="AJ106" s="12">
        <v>0</v>
      </c>
      <c r="AK106" s="8">
        <v>45789</v>
      </c>
      <c r="AL106" s="8">
        <v>45817</v>
      </c>
      <c r="AM106" t="s">
        <v>222</v>
      </c>
      <c r="AN106" t="s">
        <v>415</v>
      </c>
      <c r="AO106" t="s">
        <v>416</v>
      </c>
      <c r="AP106" t="s">
        <v>417</v>
      </c>
      <c r="AQ106" t="s">
        <v>418</v>
      </c>
      <c r="AR106" t="s">
        <v>222</v>
      </c>
      <c r="AS106" t="s">
        <v>119</v>
      </c>
      <c r="AT106" t="s">
        <v>222</v>
      </c>
      <c r="AU106" t="s">
        <v>222</v>
      </c>
      <c r="AV106" t="s">
        <v>419</v>
      </c>
      <c r="AW106" t="s">
        <v>420</v>
      </c>
    </row>
    <row r="107" spans="1:49" x14ac:dyDescent="0.2">
      <c r="A107" t="s">
        <v>442</v>
      </c>
      <c r="B107" s="8">
        <v>45813</v>
      </c>
      <c r="C107" t="s">
        <v>117</v>
      </c>
      <c r="D107" t="s">
        <v>409</v>
      </c>
      <c r="E107" t="s">
        <v>112</v>
      </c>
      <c r="F107" t="s">
        <v>43</v>
      </c>
      <c r="G107" t="s">
        <v>218</v>
      </c>
      <c r="H107">
        <v>1</v>
      </c>
      <c r="I107" t="s">
        <v>113</v>
      </c>
      <c r="J107" t="s">
        <v>410</v>
      </c>
      <c r="K107" t="s">
        <v>411</v>
      </c>
      <c r="L107" t="s">
        <v>412</v>
      </c>
      <c r="M107" t="s">
        <v>221</v>
      </c>
      <c r="N107" s="12">
        <v>11.61</v>
      </c>
      <c r="O107" s="12">
        <v>9.8699999999999992</v>
      </c>
      <c r="P107" s="12">
        <v>8.39</v>
      </c>
      <c r="Q107">
        <v>1.48</v>
      </c>
      <c r="R107" t="s">
        <v>114</v>
      </c>
      <c r="S107" t="s">
        <v>41</v>
      </c>
      <c r="T107" t="s">
        <v>115</v>
      </c>
      <c r="U107" t="s">
        <v>118</v>
      </c>
      <c r="V107" s="8">
        <v>45817</v>
      </c>
      <c r="W107" s="8">
        <v>45823</v>
      </c>
      <c r="X107" s="8">
        <v>45870</v>
      </c>
      <c r="Y107" s="8">
        <v>45742</v>
      </c>
      <c r="Z107" s="8" t="s">
        <v>222</v>
      </c>
      <c r="AA107" s="8" t="s">
        <v>222</v>
      </c>
      <c r="AB107" t="s">
        <v>222</v>
      </c>
      <c r="AC107" t="s">
        <v>413</v>
      </c>
      <c r="AD107" t="s">
        <v>414</v>
      </c>
      <c r="AE107" t="s">
        <v>124</v>
      </c>
      <c r="AF107" s="11">
        <v>55414</v>
      </c>
      <c r="AG107" t="s">
        <v>45</v>
      </c>
      <c r="AH107" t="s">
        <v>222</v>
      </c>
      <c r="AI107" t="s">
        <v>222</v>
      </c>
      <c r="AJ107" s="12">
        <v>0</v>
      </c>
      <c r="AK107" s="8">
        <v>45789</v>
      </c>
      <c r="AL107" s="8">
        <v>45817</v>
      </c>
      <c r="AM107" t="s">
        <v>222</v>
      </c>
      <c r="AN107" t="s">
        <v>415</v>
      </c>
      <c r="AO107" t="s">
        <v>416</v>
      </c>
      <c r="AP107" t="s">
        <v>417</v>
      </c>
      <c r="AQ107" t="s">
        <v>418</v>
      </c>
      <c r="AR107" t="s">
        <v>222</v>
      </c>
      <c r="AS107" t="s">
        <v>119</v>
      </c>
      <c r="AT107" t="s">
        <v>222</v>
      </c>
      <c r="AU107" t="s">
        <v>222</v>
      </c>
      <c r="AV107" t="s">
        <v>419</v>
      </c>
      <c r="AW107" t="s">
        <v>420</v>
      </c>
    </row>
    <row r="108" spans="1:49" x14ac:dyDescent="0.2">
      <c r="A108" t="s">
        <v>443</v>
      </c>
      <c r="B108" s="8">
        <v>45813</v>
      </c>
      <c r="C108" t="s">
        <v>117</v>
      </c>
      <c r="D108" t="s">
        <v>409</v>
      </c>
      <c r="E108" t="s">
        <v>112</v>
      </c>
      <c r="F108" t="s">
        <v>43</v>
      </c>
      <c r="G108" t="s">
        <v>218</v>
      </c>
      <c r="H108">
        <v>1</v>
      </c>
      <c r="I108" t="s">
        <v>113</v>
      </c>
      <c r="J108" t="s">
        <v>410</v>
      </c>
      <c r="K108" t="s">
        <v>411</v>
      </c>
      <c r="L108" t="s">
        <v>412</v>
      </c>
      <c r="M108" t="s">
        <v>221</v>
      </c>
      <c r="N108" s="12">
        <v>11.61</v>
      </c>
      <c r="O108" s="12">
        <v>9.8699999999999992</v>
      </c>
      <c r="P108" s="12">
        <v>8.39</v>
      </c>
      <c r="Q108">
        <v>1.48</v>
      </c>
      <c r="R108" t="s">
        <v>114</v>
      </c>
      <c r="S108" t="s">
        <v>41</v>
      </c>
      <c r="T108" t="s">
        <v>115</v>
      </c>
      <c r="U108" t="s">
        <v>118</v>
      </c>
      <c r="V108" s="8">
        <v>45817</v>
      </c>
      <c r="W108" s="8">
        <v>45823</v>
      </c>
      <c r="X108" s="8">
        <v>45870</v>
      </c>
      <c r="Y108" s="8">
        <v>45742</v>
      </c>
      <c r="Z108" s="8" t="s">
        <v>222</v>
      </c>
      <c r="AA108" s="8" t="s">
        <v>222</v>
      </c>
      <c r="AB108" t="s">
        <v>222</v>
      </c>
      <c r="AC108" t="s">
        <v>413</v>
      </c>
      <c r="AD108" t="s">
        <v>414</v>
      </c>
      <c r="AE108" t="s">
        <v>124</v>
      </c>
      <c r="AF108" s="11">
        <v>55414</v>
      </c>
      <c r="AG108" t="s">
        <v>45</v>
      </c>
      <c r="AH108" t="s">
        <v>222</v>
      </c>
      <c r="AI108" t="s">
        <v>222</v>
      </c>
      <c r="AJ108" s="12">
        <v>0</v>
      </c>
      <c r="AK108" s="8">
        <v>45789</v>
      </c>
      <c r="AL108" s="8">
        <v>45817</v>
      </c>
      <c r="AM108" t="s">
        <v>222</v>
      </c>
      <c r="AN108" t="s">
        <v>415</v>
      </c>
      <c r="AO108" t="s">
        <v>416</v>
      </c>
      <c r="AP108" t="s">
        <v>417</v>
      </c>
      <c r="AQ108" t="s">
        <v>418</v>
      </c>
      <c r="AR108" t="s">
        <v>222</v>
      </c>
      <c r="AS108" t="s">
        <v>119</v>
      </c>
      <c r="AT108" t="s">
        <v>222</v>
      </c>
      <c r="AU108" t="s">
        <v>222</v>
      </c>
      <c r="AV108" t="s">
        <v>419</v>
      </c>
      <c r="AW108" t="s">
        <v>420</v>
      </c>
    </row>
    <row r="109" spans="1:49" x14ac:dyDescent="0.2">
      <c r="A109" t="s">
        <v>444</v>
      </c>
      <c r="B109" s="8">
        <v>45813</v>
      </c>
      <c r="C109" t="s">
        <v>117</v>
      </c>
      <c r="D109" t="s">
        <v>409</v>
      </c>
      <c r="E109" t="s">
        <v>112</v>
      </c>
      <c r="F109" t="s">
        <v>43</v>
      </c>
      <c r="G109" t="s">
        <v>218</v>
      </c>
      <c r="H109">
        <v>1</v>
      </c>
      <c r="I109" t="s">
        <v>113</v>
      </c>
      <c r="J109" t="s">
        <v>410</v>
      </c>
      <c r="K109" t="s">
        <v>411</v>
      </c>
      <c r="L109" t="s">
        <v>412</v>
      </c>
      <c r="M109" t="s">
        <v>221</v>
      </c>
      <c r="N109" s="12">
        <v>11.61</v>
      </c>
      <c r="O109" s="12">
        <v>9.8699999999999992</v>
      </c>
      <c r="P109" s="12">
        <v>8.39</v>
      </c>
      <c r="Q109">
        <v>1.48</v>
      </c>
      <c r="R109" t="s">
        <v>114</v>
      </c>
      <c r="S109" t="s">
        <v>41</v>
      </c>
      <c r="T109" t="s">
        <v>115</v>
      </c>
      <c r="U109" t="s">
        <v>118</v>
      </c>
      <c r="V109" s="8">
        <v>45817</v>
      </c>
      <c r="W109" s="8">
        <v>45823</v>
      </c>
      <c r="X109" s="8">
        <v>45870</v>
      </c>
      <c r="Y109" s="8">
        <v>45765</v>
      </c>
      <c r="Z109" s="8" t="s">
        <v>222</v>
      </c>
      <c r="AA109" s="8" t="s">
        <v>222</v>
      </c>
      <c r="AB109" t="s">
        <v>222</v>
      </c>
      <c r="AC109" t="s">
        <v>413</v>
      </c>
      <c r="AD109" t="s">
        <v>414</v>
      </c>
      <c r="AE109" t="s">
        <v>124</v>
      </c>
      <c r="AF109" s="11">
        <v>55414</v>
      </c>
      <c r="AG109" t="s">
        <v>45</v>
      </c>
      <c r="AH109" t="s">
        <v>222</v>
      </c>
      <c r="AI109" t="s">
        <v>222</v>
      </c>
      <c r="AJ109" s="12">
        <v>0</v>
      </c>
      <c r="AK109" s="8">
        <v>45789</v>
      </c>
      <c r="AL109" s="8">
        <v>45817</v>
      </c>
      <c r="AM109" t="s">
        <v>222</v>
      </c>
      <c r="AN109" t="s">
        <v>415</v>
      </c>
      <c r="AO109" t="s">
        <v>416</v>
      </c>
      <c r="AP109" t="s">
        <v>417</v>
      </c>
      <c r="AQ109" t="s">
        <v>418</v>
      </c>
      <c r="AR109" t="s">
        <v>222</v>
      </c>
      <c r="AS109" t="s">
        <v>119</v>
      </c>
      <c r="AT109" t="s">
        <v>222</v>
      </c>
      <c r="AU109" t="s">
        <v>222</v>
      </c>
      <c r="AV109" t="s">
        <v>419</v>
      </c>
      <c r="AW109" t="s">
        <v>420</v>
      </c>
    </row>
    <row r="110" spans="1:49" x14ac:dyDescent="0.2">
      <c r="A110" t="s">
        <v>445</v>
      </c>
      <c r="B110" s="8">
        <v>45813</v>
      </c>
      <c r="C110" t="s">
        <v>117</v>
      </c>
      <c r="D110" t="s">
        <v>409</v>
      </c>
      <c r="E110" t="s">
        <v>112</v>
      </c>
      <c r="F110" t="s">
        <v>43</v>
      </c>
      <c r="G110" t="s">
        <v>218</v>
      </c>
      <c r="H110">
        <v>1</v>
      </c>
      <c r="I110" t="s">
        <v>113</v>
      </c>
      <c r="J110" t="s">
        <v>410</v>
      </c>
      <c r="K110" t="s">
        <v>411</v>
      </c>
      <c r="L110" t="s">
        <v>412</v>
      </c>
      <c r="M110" t="s">
        <v>221</v>
      </c>
      <c r="N110" s="12">
        <v>11.61</v>
      </c>
      <c r="O110" s="12">
        <v>9.8699999999999992</v>
      </c>
      <c r="P110" s="12">
        <v>8.39</v>
      </c>
      <c r="Q110">
        <v>1.48</v>
      </c>
      <c r="R110" t="s">
        <v>114</v>
      </c>
      <c r="S110" t="s">
        <v>41</v>
      </c>
      <c r="T110" t="s">
        <v>115</v>
      </c>
      <c r="U110" t="s">
        <v>118</v>
      </c>
      <c r="V110" s="8">
        <v>45817</v>
      </c>
      <c r="W110" s="8">
        <v>45823</v>
      </c>
      <c r="X110" s="8">
        <v>45870</v>
      </c>
      <c r="Y110" s="8">
        <v>45742</v>
      </c>
      <c r="Z110" s="8" t="s">
        <v>222</v>
      </c>
      <c r="AA110" s="8" t="s">
        <v>222</v>
      </c>
      <c r="AB110" t="s">
        <v>222</v>
      </c>
      <c r="AC110" t="s">
        <v>413</v>
      </c>
      <c r="AD110" t="s">
        <v>414</v>
      </c>
      <c r="AE110" t="s">
        <v>124</v>
      </c>
      <c r="AF110" s="11">
        <v>55414</v>
      </c>
      <c r="AG110" t="s">
        <v>45</v>
      </c>
      <c r="AH110" t="s">
        <v>222</v>
      </c>
      <c r="AI110" t="s">
        <v>222</v>
      </c>
      <c r="AJ110" s="12">
        <v>0</v>
      </c>
      <c r="AK110" s="8">
        <v>45789</v>
      </c>
      <c r="AL110" s="8">
        <v>45817</v>
      </c>
      <c r="AM110" t="s">
        <v>222</v>
      </c>
      <c r="AN110" t="s">
        <v>415</v>
      </c>
      <c r="AO110" t="s">
        <v>416</v>
      </c>
      <c r="AP110" t="s">
        <v>417</v>
      </c>
      <c r="AQ110" t="s">
        <v>418</v>
      </c>
      <c r="AR110" t="s">
        <v>222</v>
      </c>
      <c r="AS110" t="s">
        <v>119</v>
      </c>
      <c r="AT110" t="s">
        <v>222</v>
      </c>
      <c r="AU110" t="s">
        <v>222</v>
      </c>
      <c r="AV110" t="s">
        <v>419</v>
      </c>
      <c r="AW110" t="s">
        <v>420</v>
      </c>
    </row>
    <row r="111" spans="1:49" x14ac:dyDescent="0.2">
      <c r="A111" t="s">
        <v>446</v>
      </c>
      <c r="B111" s="8">
        <v>45813</v>
      </c>
      <c r="C111" t="s">
        <v>117</v>
      </c>
      <c r="D111" t="s">
        <v>409</v>
      </c>
      <c r="E111" t="s">
        <v>112</v>
      </c>
      <c r="F111" t="s">
        <v>43</v>
      </c>
      <c r="G111" t="s">
        <v>218</v>
      </c>
      <c r="H111">
        <v>1</v>
      </c>
      <c r="I111" t="s">
        <v>113</v>
      </c>
      <c r="J111" t="s">
        <v>410</v>
      </c>
      <c r="K111" t="s">
        <v>411</v>
      </c>
      <c r="L111" t="s">
        <v>412</v>
      </c>
      <c r="M111" t="s">
        <v>221</v>
      </c>
      <c r="N111" s="12">
        <v>11.61</v>
      </c>
      <c r="O111" s="12">
        <v>9.8699999999999992</v>
      </c>
      <c r="P111" s="12">
        <v>8.39</v>
      </c>
      <c r="Q111">
        <v>1.48</v>
      </c>
      <c r="R111" t="s">
        <v>114</v>
      </c>
      <c r="S111" t="s">
        <v>41</v>
      </c>
      <c r="T111" t="s">
        <v>115</v>
      </c>
      <c r="U111" t="s">
        <v>118</v>
      </c>
      <c r="V111" s="8">
        <v>45817</v>
      </c>
      <c r="W111" s="8">
        <v>45823</v>
      </c>
      <c r="X111" s="8">
        <v>45870</v>
      </c>
      <c r="Y111" s="8">
        <v>45765</v>
      </c>
      <c r="Z111" s="8" t="s">
        <v>222</v>
      </c>
      <c r="AA111" s="8" t="s">
        <v>222</v>
      </c>
      <c r="AB111" t="s">
        <v>222</v>
      </c>
      <c r="AC111" t="s">
        <v>413</v>
      </c>
      <c r="AD111" t="s">
        <v>414</v>
      </c>
      <c r="AE111" t="s">
        <v>124</v>
      </c>
      <c r="AF111" s="11">
        <v>55414</v>
      </c>
      <c r="AG111" t="s">
        <v>45</v>
      </c>
      <c r="AH111" t="s">
        <v>222</v>
      </c>
      <c r="AI111" t="s">
        <v>222</v>
      </c>
      <c r="AJ111" s="12">
        <v>0</v>
      </c>
      <c r="AK111" s="8">
        <v>45789</v>
      </c>
      <c r="AL111" s="8">
        <v>45817</v>
      </c>
      <c r="AM111" t="s">
        <v>222</v>
      </c>
      <c r="AN111" t="s">
        <v>415</v>
      </c>
      <c r="AO111" t="s">
        <v>416</v>
      </c>
      <c r="AP111" t="s">
        <v>417</v>
      </c>
      <c r="AQ111" t="s">
        <v>418</v>
      </c>
      <c r="AR111" t="s">
        <v>222</v>
      </c>
      <c r="AS111" t="s">
        <v>119</v>
      </c>
      <c r="AT111" t="s">
        <v>222</v>
      </c>
      <c r="AU111" t="s">
        <v>222</v>
      </c>
      <c r="AV111" t="s">
        <v>419</v>
      </c>
      <c r="AW111" t="s">
        <v>420</v>
      </c>
    </row>
    <row r="112" spans="1:49" x14ac:dyDescent="0.2">
      <c r="A112" t="s">
        <v>447</v>
      </c>
      <c r="B112" s="8">
        <v>45813</v>
      </c>
      <c r="C112" t="s">
        <v>117</v>
      </c>
      <c r="D112" t="s">
        <v>133</v>
      </c>
      <c r="E112" t="s">
        <v>112</v>
      </c>
      <c r="F112" t="s">
        <v>43</v>
      </c>
      <c r="G112" t="s">
        <v>218</v>
      </c>
      <c r="H112">
        <v>1</v>
      </c>
      <c r="I112" t="s">
        <v>113</v>
      </c>
      <c r="J112" t="s">
        <v>134</v>
      </c>
      <c r="K112" t="s">
        <v>428</v>
      </c>
      <c r="L112" t="s">
        <v>429</v>
      </c>
      <c r="M112" t="s">
        <v>430</v>
      </c>
      <c r="N112" s="12">
        <v>1.93</v>
      </c>
      <c r="O112" s="12">
        <v>1.64</v>
      </c>
      <c r="P112" s="12">
        <v>1.39</v>
      </c>
      <c r="Q112">
        <v>0.25</v>
      </c>
      <c r="R112" t="s">
        <v>114</v>
      </c>
      <c r="S112" t="s">
        <v>41</v>
      </c>
      <c r="T112" t="s">
        <v>115</v>
      </c>
      <c r="U112" t="s">
        <v>118</v>
      </c>
      <c r="V112" s="8">
        <v>45796</v>
      </c>
      <c r="W112" s="8">
        <v>45798</v>
      </c>
      <c r="X112" s="8">
        <v>45814</v>
      </c>
      <c r="Y112" s="8">
        <v>45742</v>
      </c>
      <c r="Z112" s="8" t="s">
        <v>222</v>
      </c>
      <c r="AA112" s="8" t="s">
        <v>222</v>
      </c>
      <c r="AB112" t="s">
        <v>222</v>
      </c>
      <c r="AC112" t="s">
        <v>413</v>
      </c>
      <c r="AD112" t="s">
        <v>414</v>
      </c>
      <c r="AE112" t="s">
        <v>124</v>
      </c>
      <c r="AF112" s="11">
        <v>55414</v>
      </c>
      <c r="AG112" t="s">
        <v>45</v>
      </c>
      <c r="AH112" t="s">
        <v>222</v>
      </c>
      <c r="AI112" t="s">
        <v>222</v>
      </c>
      <c r="AJ112" s="12">
        <v>0</v>
      </c>
      <c r="AK112" s="8">
        <v>45789</v>
      </c>
      <c r="AL112" s="8">
        <v>45796</v>
      </c>
      <c r="AM112" t="s">
        <v>222</v>
      </c>
      <c r="AN112" t="s">
        <v>431</v>
      </c>
      <c r="AO112" t="s">
        <v>135</v>
      </c>
      <c r="AP112" t="s">
        <v>432</v>
      </c>
      <c r="AQ112" t="s">
        <v>433</v>
      </c>
      <c r="AR112" t="s">
        <v>222</v>
      </c>
      <c r="AS112" t="s">
        <v>119</v>
      </c>
      <c r="AT112" t="s">
        <v>222</v>
      </c>
      <c r="AU112" t="s">
        <v>222</v>
      </c>
      <c r="AV112" t="s">
        <v>419</v>
      </c>
      <c r="AW112" t="s">
        <v>420</v>
      </c>
    </row>
    <row r="113" spans="1:49" x14ac:dyDescent="0.2">
      <c r="A113" t="s">
        <v>448</v>
      </c>
      <c r="B113" s="8">
        <v>45813</v>
      </c>
      <c r="C113" t="s">
        <v>117</v>
      </c>
      <c r="D113" t="s">
        <v>133</v>
      </c>
      <c r="E113" t="s">
        <v>112</v>
      </c>
      <c r="F113" t="s">
        <v>43</v>
      </c>
      <c r="G113" t="s">
        <v>218</v>
      </c>
      <c r="H113">
        <v>1</v>
      </c>
      <c r="I113" t="s">
        <v>113</v>
      </c>
      <c r="J113" t="s">
        <v>134</v>
      </c>
      <c r="K113" t="s">
        <v>428</v>
      </c>
      <c r="L113" t="s">
        <v>429</v>
      </c>
      <c r="M113" t="s">
        <v>430</v>
      </c>
      <c r="N113" s="12">
        <v>1.93</v>
      </c>
      <c r="O113" s="12">
        <v>1.64</v>
      </c>
      <c r="P113" s="12">
        <v>1.39</v>
      </c>
      <c r="Q113">
        <v>0.25</v>
      </c>
      <c r="R113" t="s">
        <v>114</v>
      </c>
      <c r="S113" t="s">
        <v>41</v>
      </c>
      <c r="T113" t="s">
        <v>115</v>
      </c>
      <c r="U113" t="s">
        <v>118</v>
      </c>
      <c r="V113" s="8">
        <v>45796</v>
      </c>
      <c r="W113" s="8">
        <v>45798</v>
      </c>
      <c r="X113" s="8">
        <v>45814</v>
      </c>
      <c r="Y113" s="8">
        <v>45742</v>
      </c>
      <c r="Z113" s="8" t="s">
        <v>222</v>
      </c>
      <c r="AA113" s="8" t="s">
        <v>222</v>
      </c>
      <c r="AB113" t="s">
        <v>222</v>
      </c>
      <c r="AC113" t="s">
        <v>413</v>
      </c>
      <c r="AD113" t="s">
        <v>414</v>
      </c>
      <c r="AE113" t="s">
        <v>124</v>
      </c>
      <c r="AF113" s="11">
        <v>55414</v>
      </c>
      <c r="AG113" t="s">
        <v>45</v>
      </c>
      <c r="AH113" t="s">
        <v>222</v>
      </c>
      <c r="AI113" t="s">
        <v>222</v>
      </c>
      <c r="AJ113" s="12">
        <v>0</v>
      </c>
      <c r="AK113" s="8">
        <v>45789</v>
      </c>
      <c r="AL113" s="8">
        <v>45796</v>
      </c>
      <c r="AM113" t="s">
        <v>222</v>
      </c>
      <c r="AN113" t="s">
        <v>431</v>
      </c>
      <c r="AO113" t="s">
        <v>135</v>
      </c>
      <c r="AP113" t="s">
        <v>432</v>
      </c>
      <c r="AQ113" t="s">
        <v>433</v>
      </c>
      <c r="AR113" t="s">
        <v>222</v>
      </c>
      <c r="AS113" t="s">
        <v>119</v>
      </c>
      <c r="AT113" t="s">
        <v>222</v>
      </c>
      <c r="AU113" t="s">
        <v>222</v>
      </c>
      <c r="AV113" t="s">
        <v>419</v>
      </c>
      <c r="AW113" t="s">
        <v>420</v>
      </c>
    </row>
    <row r="114" spans="1:49" x14ac:dyDescent="0.2">
      <c r="A114" t="s">
        <v>449</v>
      </c>
      <c r="B114" s="8">
        <v>45813</v>
      </c>
      <c r="C114" t="s">
        <v>117</v>
      </c>
      <c r="D114" t="s">
        <v>133</v>
      </c>
      <c r="E114" t="s">
        <v>112</v>
      </c>
      <c r="F114" t="s">
        <v>43</v>
      </c>
      <c r="G114" t="s">
        <v>218</v>
      </c>
      <c r="H114">
        <v>1</v>
      </c>
      <c r="I114" t="s">
        <v>113</v>
      </c>
      <c r="J114" t="s">
        <v>134</v>
      </c>
      <c r="K114" t="s">
        <v>428</v>
      </c>
      <c r="L114" t="s">
        <v>429</v>
      </c>
      <c r="M114" t="s">
        <v>430</v>
      </c>
      <c r="N114" s="12">
        <v>1.93</v>
      </c>
      <c r="O114" s="12">
        <v>1.64</v>
      </c>
      <c r="P114" s="12">
        <v>1.39</v>
      </c>
      <c r="Q114">
        <v>0.25</v>
      </c>
      <c r="R114" t="s">
        <v>114</v>
      </c>
      <c r="S114" t="s">
        <v>41</v>
      </c>
      <c r="T114" t="s">
        <v>115</v>
      </c>
      <c r="U114" t="s">
        <v>118</v>
      </c>
      <c r="V114" s="8">
        <v>45796</v>
      </c>
      <c r="W114" s="8">
        <v>45798</v>
      </c>
      <c r="X114" s="8">
        <v>45814</v>
      </c>
      <c r="Y114" s="8">
        <v>45742</v>
      </c>
      <c r="Z114" s="8" t="s">
        <v>222</v>
      </c>
      <c r="AA114" s="8" t="s">
        <v>222</v>
      </c>
      <c r="AB114" t="s">
        <v>222</v>
      </c>
      <c r="AC114" t="s">
        <v>413</v>
      </c>
      <c r="AD114" t="s">
        <v>414</v>
      </c>
      <c r="AE114" t="s">
        <v>124</v>
      </c>
      <c r="AF114" s="11">
        <v>55414</v>
      </c>
      <c r="AG114" t="s">
        <v>45</v>
      </c>
      <c r="AH114" t="s">
        <v>222</v>
      </c>
      <c r="AI114" t="s">
        <v>222</v>
      </c>
      <c r="AJ114" s="12">
        <v>0</v>
      </c>
      <c r="AK114" s="8">
        <v>45789</v>
      </c>
      <c r="AL114" s="8">
        <v>45796</v>
      </c>
      <c r="AM114" t="s">
        <v>222</v>
      </c>
      <c r="AN114" t="s">
        <v>431</v>
      </c>
      <c r="AO114" t="s">
        <v>135</v>
      </c>
      <c r="AP114" t="s">
        <v>432</v>
      </c>
      <c r="AQ114" t="s">
        <v>433</v>
      </c>
      <c r="AR114" t="s">
        <v>222</v>
      </c>
      <c r="AS114" t="s">
        <v>119</v>
      </c>
      <c r="AT114" t="s">
        <v>222</v>
      </c>
      <c r="AU114" t="s">
        <v>222</v>
      </c>
      <c r="AV114" t="s">
        <v>419</v>
      </c>
      <c r="AW114" t="s">
        <v>420</v>
      </c>
    </row>
    <row r="115" spans="1:49" x14ac:dyDescent="0.2">
      <c r="A115" t="s">
        <v>450</v>
      </c>
      <c r="B115" s="8">
        <v>45813</v>
      </c>
      <c r="C115" t="s">
        <v>117</v>
      </c>
      <c r="D115" t="s">
        <v>133</v>
      </c>
      <c r="E115" t="s">
        <v>112</v>
      </c>
      <c r="F115" t="s">
        <v>43</v>
      </c>
      <c r="G115" t="s">
        <v>218</v>
      </c>
      <c r="H115">
        <v>1</v>
      </c>
      <c r="I115" t="s">
        <v>113</v>
      </c>
      <c r="J115" t="s">
        <v>134</v>
      </c>
      <c r="K115" t="s">
        <v>428</v>
      </c>
      <c r="L115" t="s">
        <v>429</v>
      </c>
      <c r="M115" t="s">
        <v>430</v>
      </c>
      <c r="N115" s="12">
        <v>1.93</v>
      </c>
      <c r="O115" s="12">
        <v>1.64</v>
      </c>
      <c r="P115" s="12">
        <v>1.39</v>
      </c>
      <c r="Q115">
        <v>0.25</v>
      </c>
      <c r="R115" t="s">
        <v>114</v>
      </c>
      <c r="S115" t="s">
        <v>41</v>
      </c>
      <c r="T115" t="s">
        <v>115</v>
      </c>
      <c r="U115" t="s">
        <v>118</v>
      </c>
      <c r="V115" s="8">
        <v>45796</v>
      </c>
      <c r="W115" s="8">
        <v>45798</v>
      </c>
      <c r="X115" s="8">
        <v>45814</v>
      </c>
      <c r="Y115" s="8">
        <v>45742</v>
      </c>
      <c r="Z115" s="8" t="s">
        <v>222</v>
      </c>
      <c r="AA115" s="8" t="s">
        <v>222</v>
      </c>
      <c r="AB115" t="s">
        <v>222</v>
      </c>
      <c r="AC115" t="s">
        <v>413</v>
      </c>
      <c r="AD115" t="s">
        <v>414</v>
      </c>
      <c r="AE115" t="s">
        <v>124</v>
      </c>
      <c r="AF115" s="11">
        <v>55414</v>
      </c>
      <c r="AG115" t="s">
        <v>45</v>
      </c>
      <c r="AH115" t="s">
        <v>222</v>
      </c>
      <c r="AI115" t="s">
        <v>222</v>
      </c>
      <c r="AJ115" s="12">
        <v>0</v>
      </c>
      <c r="AK115" s="8">
        <v>45789</v>
      </c>
      <c r="AL115" s="8">
        <v>45796</v>
      </c>
      <c r="AM115" t="s">
        <v>222</v>
      </c>
      <c r="AN115" t="s">
        <v>431</v>
      </c>
      <c r="AO115" t="s">
        <v>135</v>
      </c>
      <c r="AP115" t="s">
        <v>432</v>
      </c>
      <c r="AQ115" t="s">
        <v>433</v>
      </c>
      <c r="AR115" t="s">
        <v>222</v>
      </c>
      <c r="AS115" t="s">
        <v>119</v>
      </c>
      <c r="AT115" t="s">
        <v>222</v>
      </c>
      <c r="AU115" t="s">
        <v>222</v>
      </c>
      <c r="AV115" t="s">
        <v>419</v>
      </c>
      <c r="AW115" t="s">
        <v>420</v>
      </c>
    </row>
    <row r="116" spans="1:49" x14ac:dyDescent="0.2">
      <c r="A116" t="s">
        <v>451</v>
      </c>
      <c r="B116" s="8">
        <v>45813</v>
      </c>
      <c r="C116" t="s">
        <v>117</v>
      </c>
      <c r="D116" t="s">
        <v>133</v>
      </c>
      <c r="E116" t="s">
        <v>112</v>
      </c>
      <c r="F116" t="s">
        <v>43</v>
      </c>
      <c r="G116" t="s">
        <v>218</v>
      </c>
      <c r="H116">
        <v>1</v>
      </c>
      <c r="I116" t="s">
        <v>113</v>
      </c>
      <c r="J116" t="s">
        <v>134</v>
      </c>
      <c r="K116" t="s">
        <v>428</v>
      </c>
      <c r="L116" t="s">
        <v>429</v>
      </c>
      <c r="M116" t="s">
        <v>430</v>
      </c>
      <c r="N116" s="12">
        <v>1.93</v>
      </c>
      <c r="O116" s="12">
        <v>1.64</v>
      </c>
      <c r="P116" s="12">
        <v>1.39</v>
      </c>
      <c r="Q116">
        <v>0.25</v>
      </c>
      <c r="R116" t="s">
        <v>114</v>
      </c>
      <c r="S116" t="s">
        <v>41</v>
      </c>
      <c r="T116" t="s">
        <v>115</v>
      </c>
      <c r="U116" t="s">
        <v>118</v>
      </c>
      <c r="V116" s="8">
        <v>45796</v>
      </c>
      <c r="W116" s="8">
        <v>45798</v>
      </c>
      <c r="X116" s="8">
        <v>45814</v>
      </c>
      <c r="Y116" s="8">
        <v>45742</v>
      </c>
      <c r="Z116" s="8" t="s">
        <v>222</v>
      </c>
      <c r="AA116" s="8" t="s">
        <v>222</v>
      </c>
      <c r="AB116" t="s">
        <v>222</v>
      </c>
      <c r="AC116" t="s">
        <v>413</v>
      </c>
      <c r="AD116" t="s">
        <v>414</v>
      </c>
      <c r="AE116" t="s">
        <v>124</v>
      </c>
      <c r="AF116" s="11">
        <v>55414</v>
      </c>
      <c r="AG116" t="s">
        <v>45</v>
      </c>
      <c r="AH116" t="s">
        <v>222</v>
      </c>
      <c r="AI116" t="s">
        <v>222</v>
      </c>
      <c r="AJ116" s="12">
        <v>0</v>
      </c>
      <c r="AK116" s="8">
        <v>45789</v>
      </c>
      <c r="AL116" s="8">
        <v>45796</v>
      </c>
      <c r="AM116" t="s">
        <v>222</v>
      </c>
      <c r="AN116" t="s">
        <v>431</v>
      </c>
      <c r="AO116" t="s">
        <v>135</v>
      </c>
      <c r="AP116" t="s">
        <v>432</v>
      </c>
      <c r="AQ116" t="s">
        <v>433</v>
      </c>
      <c r="AR116" t="s">
        <v>222</v>
      </c>
      <c r="AS116" t="s">
        <v>119</v>
      </c>
      <c r="AT116" t="s">
        <v>222</v>
      </c>
      <c r="AU116" t="s">
        <v>222</v>
      </c>
      <c r="AV116" t="s">
        <v>419</v>
      </c>
      <c r="AW116" t="s">
        <v>420</v>
      </c>
    </row>
    <row r="117" spans="1:49" x14ac:dyDescent="0.2">
      <c r="A117" t="s">
        <v>452</v>
      </c>
      <c r="B117" s="8">
        <v>45813</v>
      </c>
      <c r="C117" t="s">
        <v>117</v>
      </c>
      <c r="D117" t="s">
        <v>133</v>
      </c>
      <c r="E117" t="s">
        <v>112</v>
      </c>
      <c r="F117" t="s">
        <v>43</v>
      </c>
      <c r="G117" t="s">
        <v>218</v>
      </c>
      <c r="H117">
        <v>1</v>
      </c>
      <c r="I117" t="s">
        <v>113</v>
      </c>
      <c r="J117" t="s">
        <v>134</v>
      </c>
      <c r="K117" t="s">
        <v>428</v>
      </c>
      <c r="L117" t="s">
        <v>429</v>
      </c>
      <c r="M117" t="s">
        <v>430</v>
      </c>
      <c r="N117" s="12">
        <v>1.93</v>
      </c>
      <c r="O117" s="12">
        <v>1.64</v>
      </c>
      <c r="P117" s="12">
        <v>1.39</v>
      </c>
      <c r="Q117">
        <v>0.25</v>
      </c>
      <c r="R117" t="s">
        <v>114</v>
      </c>
      <c r="S117" t="s">
        <v>41</v>
      </c>
      <c r="T117" t="s">
        <v>115</v>
      </c>
      <c r="U117" t="s">
        <v>118</v>
      </c>
      <c r="V117" s="8">
        <v>45796</v>
      </c>
      <c r="W117" s="8">
        <v>45798</v>
      </c>
      <c r="X117" s="8">
        <v>45814</v>
      </c>
      <c r="Y117" s="8">
        <v>45742</v>
      </c>
      <c r="Z117" s="8" t="s">
        <v>222</v>
      </c>
      <c r="AA117" s="8" t="s">
        <v>222</v>
      </c>
      <c r="AB117" t="s">
        <v>222</v>
      </c>
      <c r="AC117" t="s">
        <v>413</v>
      </c>
      <c r="AD117" t="s">
        <v>414</v>
      </c>
      <c r="AE117" t="s">
        <v>124</v>
      </c>
      <c r="AF117" s="11">
        <v>55414</v>
      </c>
      <c r="AG117" t="s">
        <v>45</v>
      </c>
      <c r="AH117" t="s">
        <v>222</v>
      </c>
      <c r="AI117" t="s">
        <v>222</v>
      </c>
      <c r="AJ117" s="12">
        <v>0</v>
      </c>
      <c r="AK117" s="8">
        <v>45789</v>
      </c>
      <c r="AL117" s="8">
        <v>45796</v>
      </c>
      <c r="AM117" t="s">
        <v>222</v>
      </c>
      <c r="AN117" t="s">
        <v>431</v>
      </c>
      <c r="AO117" t="s">
        <v>135</v>
      </c>
      <c r="AP117" t="s">
        <v>432</v>
      </c>
      <c r="AQ117" t="s">
        <v>433</v>
      </c>
      <c r="AR117" t="s">
        <v>222</v>
      </c>
      <c r="AS117" t="s">
        <v>119</v>
      </c>
      <c r="AT117" t="s">
        <v>222</v>
      </c>
      <c r="AU117" t="s">
        <v>222</v>
      </c>
      <c r="AV117" t="s">
        <v>419</v>
      </c>
      <c r="AW117" t="s">
        <v>420</v>
      </c>
    </row>
    <row r="118" spans="1:49" x14ac:dyDescent="0.2">
      <c r="A118" t="s">
        <v>453</v>
      </c>
      <c r="B118" s="8">
        <v>45813</v>
      </c>
      <c r="C118" t="s">
        <v>117</v>
      </c>
      <c r="D118" t="s">
        <v>133</v>
      </c>
      <c r="E118" t="s">
        <v>112</v>
      </c>
      <c r="F118" t="s">
        <v>43</v>
      </c>
      <c r="G118" t="s">
        <v>218</v>
      </c>
      <c r="H118">
        <v>1</v>
      </c>
      <c r="I118" t="s">
        <v>113</v>
      </c>
      <c r="J118" t="s">
        <v>134</v>
      </c>
      <c r="K118" t="s">
        <v>428</v>
      </c>
      <c r="L118" t="s">
        <v>429</v>
      </c>
      <c r="M118" t="s">
        <v>430</v>
      </c>
      <c r="N118" s="12">
        <v>1.93</v>
      </c>
      <c r="O118" s="12">
        <v>1.64</v>
      </c>
      <c r="P118" s="12">
        <v>1.39</v>
      </c>
      <c r="Q118">
        <v>0.25</v>
      </c>
      <c r="R118" t="s">
        <v>114</v>
      </c>
      <c r="S118" t="s">
        <v>41</v>
      </c>
      <c r="T118" t="s">
        <v>115</v>
      </c>
      <c r="U118" t="s">
        <v>118</v>
      </c>
      <c r="V118" s="8">
        <v>45796</v>
      </c>
      <c r="W118" s="8">
        <v>45798</v>
      </c>
      <c r="X118" s="8">
        <v>45814</v>
      </c>
      <c r="Y118" s="8">
        <v>45742</v>
      </c>
      <c r="Z118" s="8" t="s">
        <v>222</v>
      </c>
      <c r="AA118" s="8" t="s">
        <v>222</v>
      </c>
      <c r="AB118" t="s">
        <v>222</v>
      </c>
      <c r="AC118" t="s">
        <v>413</v>
      </c>
      <c r="AD118" t="s">
        <v>414</v>
      </c>
      <c r="AE118" t="s">
        <v>124</v>
      </c>
      <c r="AF118" s="11">
        <v>55414</v>
      </c>
      <c r="AG118" t="s">
        <v>45</v>
      </c>
      <c r="AH118" t="s">
        <v>222</v>
      </c>
      <c r="AI118" t="s">
        <v>222</v>
      </c>
      <c r="AJ118" s="12">
        <v>0</v>
      </c>
      <c r="AK118" s="8">
        <v>45789</v>
      </c>
      <c r="AL118" s="8">
        <v>45796</v>
      </c>
      <c r="AM118" t="s">
        <v>222</v>
      </c>
      <c r="AN118" t="s">
        <v>431</v>
      </c>
      <c r="AO118" t="s">
        <v>135</v>
      </c>
      <c r="AP118" t="s">
        <v>432</v>
      </c>
      <c r="AQ118" t="s">
        <v>433</v>
      </c>
      <c r="AR118" t="s">
        <v>222</v>
      </c>
      <c r="AS118" t="s">
        <v>119</v>
      </c>
      <c r="AT118" t="s">
        <v>222</v>
      </c>
      <c r="AU118" t="s">
        <v>222</v>
      </c>
      <c r="AV118" t="s">
        <v>419</v>
      </c>
      <c r="AW118" t="s">
        <v>420</v>
      </c>
    </row>
    <row r="119" spans="1:49" x14ac:dyDescent="0.2">
      <c r="A119" t="s">
        <v>454</v>
      </c>
      <c r="B119" s="8">
        <v>45813</v>
      </c>
      <c r="C119" t="s">
        <v>117</v>
      </c>
      <c r="D119" t="s">
        <v>133</v>
      </c>
      <c r="E119" t="s">
        <v>112</v>
      </c>
      <c r="F119" t="s">
        <v>43</v>
      </c>
      <c r="G119" t="s">
        <v>218</v>
      </c>
      <c r="H119">
        <v>0</v>
      </c>
      <c r="I119" t="s">
        <v>113</v>
      </c>
      <c r="J119" t="s">
        <v>134</v>
      </c>
      <c r="K119" t="s">
        <v>428</v>
      </c>
      <c r="L119" t="s">
        <v>429</v>
      </c>
      <c r="M119" t="s">
        <v>430</v>
      </c>
      <c r="N119" s="12">
        <v>1.93</v>
      </c>
      <c r="O119" s="12">
        <v>0</v>
      </c>
      <c r="P119" s="12">
        <v>0</v>
      </c>
      <c r="Q119">
        <v>0</v>
      </c>
      <c r="R119" t="s">
        <v>114</v>
      </c>
      <c r="S119" t="s">
        <v>41</v>
      </c>
      <c r="T119" t="s">
        <v>115</v>
      </c>
      <c r="U119" t="s">
        <v>118</v>
      </c>
      <c r="V119" s="8">
        <v>45796</v>
      </c>
      <c r="W119" s="8">
        <v>45798</v>
      </c>
      <c r="X119" s="8">
        <v>45814</v>
      </c>
      <c r="Y119" s="8">
        <v>45742</v>
      </c>
      <c r="Z119" s="8" t="s">
        <v>222</v>
      </c>
      <c r="AA119" s="8" t="s">
        <v>222</v>
      </c>
      <c r="AB119" t="s">
        <v>222</v>
      </c>
      <c r="AC119" t="s">
        <v>413</v>
      </c>
      <c r="AD119" t="s">
        <v>414</v>
      </c>
      <c r="AE119" t="s">
        <v>124</v>
      </c>
      <c r="AF119" s="11">
        <v>55414</v>
      </c>
      <c r="AG119" t="s">
        <v>45</v>
      </c>
      <c r="AH119" t="s">
        <v>222</v>
      </c>
      <c r="AI119" t="s">
        <v>222</v>
      </c>
      <c r="AJ119" s="12">
        <v>0</v>
      </c>
      <c r="AK119" s="8">
        <v>45789</v>
      </c>
      <c r="AL119" s="8">
        <v>45796</v>
      </c>
      <c r="AM119" t="s">
        <v>222</v>
      </c>
      <c r="AN119" t="s">
        <v>431</v>
      </c>
      <c r="AO119" t="s">
        <v>135</v>
      </c>
      <c r="AP119" t="s">
        <v>432</v>
      </c>
      <c r="AQ119" t="s">
        <v>433</v>
      </c>
      <c r="AR119" t="s">
        <v>222</v>
      </c>
      <c r="AS119" t="s">
        <v>335</v>
      </c>
      <c r="AT119" t="s">
        <v>222</v>
      </c>
      <c r="AU119" t="s">
        <v>222</v>
      </c>
      <c r="AV119" t="s">
        <v>419</v>
      </c>
      <c r="AW119" t="s">
        <v>420</v>
      </c>
    </row>
    <row r="120" spans="1:49" x14ac:dyDescent="0.2">
      <c r="A120" t="s">
        <v>455</v>
      </c>
      <c r="B120" s="8">
        <v>45813</v>
      </c>
      <c r="C120" t="s">
        <v>117</v>
      </c>
      <c r="D120" t="s">
        <v>133</v>
      </c>
      <c r="E120" t="s">
        <v>112</v>
      </c>
      <c r="F120" t="s">
        <v>43</v>
      </c>
      <c r="G120" t="s">
        <v>218</v>
      </c>
      <c r="H120">
        <v>1</v>
      </c>
      <c r="I120" t="s">
        <v>113</v>
      </c>
      <c r="J120" t="s">
        <v>134</v>
      </c>
      <c r="K120" t="s">
        <v>428</v>
      </c>
      <c r="L120" t="s">
        <v>429</v>
      </c>
      <c r="M120" t="s">
        <v>430</v>
      </c>
      <c r="N120" s="12">
        <v>1.93</v>
      </c>
      <c r="O120" s="12">
        <v>1.64</v>
      </c>
      <c r="P120" s="12">
        <v>1.39</v>
      </c>
      <c r="Q120">
        <v>0.25</v>
      </c>
      <c r="R120" t="s">
        <v>114</v>
      </c>
      <c r="S120" t="s">
        <v>41</v>
      </c>
      <c r="T120" t="s">
        <v>115</v>
      </c>
      <c r="U120" t="s">
        <v>118</v>
      </c>
      <c r="V120" s="8">
        <v>45796</v>
      </c>
      <c r="W120" s="8">
        <v>45798</v>
      </c>
      <c r="X120" s="8">
        <v>45814</v>
      </c>
      <c r="Y120" s="8">
        <v>45742</v>
      </c>
      <c r="Z120" s="8" t="s">
        <v>222</v>
      </c>
      <c r="AA120" s="8" t="s">
        <v>222</v>
      </c>
      <c r="AB120" t="s">
        <v>222</v>
      </c>
      <c r="AC120" t="s">
        <v>413</v>
      </c>
      <c r="AD120" t="s">
        <v>414</v>
      </c>
      <c r="AE120" t="s">
        <v>124</v>
      </c>
      <c r="AF120" s="11">
        <v>55414</v>
      </c>
      <c r="AG120" t="s">
        <v>45</v>
      </c>
      <c r="AH120" t="s">
        <v>222</v>
      </c>
      <c r="AI120" t="s">
        <v>222</v>
      </c>
      <c r="AJ120" s="12">
        <v>0</v>
      </c>
      <c r="AK120" s="8">
        <v>45789</v>
      </c>
      <c r="AL120" s="8">
        <v>45796</v>
      </c>
      <c r="AM120" t="s">
        <v>222</v>
      </c>
      <c r="AN120" t="s">
        <v>431</v>
      </c>
      <c r="AO120" t="s">
        <v>135</v>
      </c>
      <c r="AP120" t="s">
        <v>432</v>
      </c>
      <c r="AQ120" t="s">
        <v>433</v>
      </c>
      <c r="AR120" t="s">
        <v>222</v>
      </c>
      <c r="AS120" t="s">
        <v>119</v>
      </c>
      <c r="AT120" t="s">
        <v>222</v>
      </c>
      <c r="AU120" t="s">
        <v>222</v>
      </c>
      <c r="AV120" t="s">
        <v>419</v>
      </c>
      <c r="AW120" t="s">
        <v>420</v>
      </c>
    </row>
    <row r="121" spans="1:49" x14ac:dyDescent="0.2">
      <c r="A121" t="s">
        <v>456</v>
      </c>
      <c r="B121" s="8">
        <v>45813</v>
      </c>
      <c r="C121" t="s">
        <v>117</v>
      </c>
      <c r="D121" t="s">
        <v>133</v>
      </c>
      <c r="E121" t="s">
        <v>112</v>
      </c>
      <c r="F121" t="s">
        <v>43</v>
      </c>
      <c r="G121" t="s">
        <v>218</v>
      </c>
      <c r="H121">
        <v>1</v>
      </c>
      <c r="I121" t="s">
        <v>113</v>
      </c>
      <c r="J121" t="s">
        <v>134</v>
      </c>
      <c r="K121" t="s">
        <v>428</v>
      </c>
      <c r="L121" t="s">
        <v>429</v>
      </c>
      <c r="M121" t="s">
        <v>430</v>
      </c>
      <c r="N121" s="12">
        <v>1.93</v>
      </c>
      <c r="O121" s="12">
        <v>1.64</v>
      </c>
      <c r="P121" s="12">
        <v>1.39</v>
      </c>
      <c r="Q121">
        <v>0.25</v>
      </c>
      <c r="R121" t="s">
        <v>114</v>
      </c>
      <c r="S121" t="s">
        <v>41</v>
      </c>
      <c r="T121" t="s">
        <v>115</v>
      </c>
      <c r="U121" t="s">
        <v>118</v>
      </c>
      <c r="V121" s="8">
        <v>45796</v>
      </c>
      <c r="W121" s="8">
        <v>45798</v>
      </c>
      <c r="X121" s="8">
        <v>45814</v>
      </c>
      <c r="Y121" s="8">
        <v>45742</v>
      </c>
      <c r="Z121" s="8" t="s">
        <v>222</v>
      </c>
      <c r="AA121" s="8" t="s">
        <v>222</v>
      </c>
      <c r="AB121" t="s">
        <v>222</v>
      </c>
      <c r="AC121" t="s">
        <v>413</v>
      </c>
      <c r="AD121" t="s">
        <v>414</v>
      </c>
      <c r="AE121" t="s">
        <v>124</v>
      </c>
      <c r="AF121" s="11">
        <v>55414</v>
      </c>
      <c r="AG121" t="s">
        <v>45</v>
      </c>
      <c r="AH121" t="s">
        <v>222</v>
      </c>
      <c r="AI121" t="s">
        <v>222</v>
      </c>
      <c r="AJ121" s="12">
        <v>0</v>
      </c>
      <c r="AK121" s="8">
        <v>45789</v>
      </c>
      <c r="AL121" s="8">
        <v>45796</v>
      </c>
      <c r="AM121" t="s">
        <v>222</v>
      </c>
      <c r="AN121" t="s">
        <v>431</v>
      </c>
      <c r="AO121" t="s">
        <v>135</v>
      </c>
      <c r="AP121" t="s">
        <v>432</v>
      </c>
      <c r="AQ121" t="s">
        <v>433</v>
      </c>
      <c r="AR121" t="s">
        <v>222</v>
      </c>
      <c r="AS121" t="s">
        <v>119</v>
      </c>
      <c r="AT121" t="s">
        <v>222</v>
      </c>
      <c r="AU121" t="s">
        <v>222</v>
      </c>
      <c r="AV121" t="s">
        <v>419</v>
      </c>
      <c r="AW121" t="s">
        <v>420</v>
      </c>
    </row>
    <row r="122" spans="1:49" x14ac:dyDescent="0.2">
      <c r="A122" t="s">
        <v>457</v>
      </c>
      <c r="B122" s="8">
        <v>45813</v>
      </c>
      <c r="C122" t="s">
        <v>117</v>
      </c>
      <c r="D122" t="s">
        <v>133</v>
      </c>
      <c r="E122" t="s">
        <v>112</v>
      </c>
      <c r="F122" t="s">
        <v>43</v>
      </c>
      <c r="G122" t="s">
        <v>218</v>
      </c>
      <c r="H122">
        <v>1</v>
      </c>
      <c r="I122" t="s">
        <v>113</v>
      </c>
      <c r="J122" t="s">
        <v>134</v>
      </c>
      <c r="K122" t="s">
        <v>428</v>
      </c>
      <c r="L122" t="s">
        <v>429</v>
      </c>
      <c r="M122" t="s">
        <v>430</v>
      </c>
      <c r="N122" s="12">
        <v>1.93</v>
      </c>
      <c r="O122" s="12">
        <v>1.64</v>
      </c>
      <c r="P122" s="12">
        <v>1.39</v>
      </c>
      <c r="Q122">
        <v>0.25</v>
      </c>
      <c r="R122" t="s">
        <v>114</v>
      </c>
      <c r="S122" t="s">
        <v>41</v>
      </c>
      <c r="T122" t="s">
        <v>115</v>
      </c>
      <c r="U122" t="s">
        <v>118</v>
      </c>
      <c r="V122" s="8">
        <v>45796</v>
      </c>
      <c r="W122" s="8">
        <v>45798</v>
      </c>
      <c r="X122" s="8">
        <v>45814</v>
      </c>
      <c r="Y122" s="8">
        <v>45742</v>
      </c>
      <c r="Z122" s="8" t="s">
        <v>222</v>
      </c>
      <c r="AA122" s="8" t="s">
        <v>222</v>
      </c>
      <c r="AB122" t="s">
        <v>222</v>
      </c>
      <c r="AC122" t="s">
        <v>413</v>
      </c>
      <c r="AD122" t="s">
        <v>414</v>
      </c>
      <c r="AE122" t="s">
        <v>124</v>
      </c>
      <c r="AF122" s="11">
        <v>55414</v>
      </c>
      <c r="AG122" t="s">
        <v>45</v>
      </c>
      <c r="AH122" t="s">
        <v>222</v>
      </c>
      <c r="AI122" t="s">
        <v>222</v>
      </c>
      <c r="AJ122" s="12">
        <v>0</v>
      </c>
      <c r="AK122" s="8">
        <v>45789</v>
      </c>
      <c r="AL122" s="8">
        <v>45796</v>
      </c>
      <c r="AM122" t="s">
        <v>222</v>
      </c>
      <c r="AN122" t="s">
        <v>431</v>
      </c>
      <c r="AO122" t="s">
        <v>135</v>
      </c>
      <c r="AP122" t="s">
        <v>432</v>
      </c>
      <c r="AQ122" t="s">
        <v>433</v>
      </c>
      <c r="AR122" t="s">
        <v>222</v>
      </c>
      <c r="AS122" t="s">
        <v>119</v>
      </c>
      <c r="AT122" t="s">
        <v>222</v>
      </c>
      <c r="AU122" t="s">
        <v>222</v>
      </c>
      <c r="AV122" t="s">
        <v>419</v>
      </c>
      <c r="AW122" t="s">
        <v>420</v>
      </c>
    </row>
    <row r="123" spans="1:49" x14ac:dyDescent="0.2">
      <c r="A123" t="s">
        <v>458</v>
      </c>
      <c r="B123" s="8">
        <v>45813</v>
      </c>
      <c r="C123" t="s">
        <v>117</v>
      </c>
      <c r="D123" t="s">
        <v>133</v>
      </c>
      <c r="E123" t="s">
        <v>112</v>
      </c>
      <c r="F123" t="s">
        <v>43</v>
      </c>
      <c r="G123" t="s">
        <v>218</v>
      </c>
      <c r="H123">
        <v>1</v>
      </c>
      <c r="I123" t="s">
        <v>113</v>
      </c>
      <c r="J123" t="s">
        <v>134</v>
      </c>
      <c r="K123" t="s">
        <v>428</v>
      </c>
      <c r="L123" t="s">
        <v>429</v>
      </c>
      <c r="M123" t="s">
        <v>430</v>
      </c>
      <c r="N123" s="12">
        <v>1.93</v>
      </c>
      <c r="O123" s="12">
        <v>1.64</v>
      </c>
      <c r="P123" s="12">
        <v>1.39</v>
      </c>
      <c r="Q123">
        <v>0.25</v>
      </c>
      <c r="R123" t="s">
        <v>114</v>
      </c>
      <c r="S123" t="s">
        <v>41</v>
      </c>
      <c r="T123" t="s">
        <v>115</v>
      </c>
      <c r="U123" t="s">
        <v>118</v>
      </c>
      <c r="V123" s="8">
        <v>45796</v>
      </c>
      <c r="W123" s="8">
        <v>45798</v>
      </c>
      <c r="X123" s="8">
        <v>45814</v>
      </c>
      <c r="Y123" s="8">
        <v>45742</v>
      </c>
      <c r="Z123" s="8" t="s">
        <v>222</v>
      </c>
      <c r="AA123" s="8" t="s">
        <v>222</v>
      </c>
      <c r="AB123" t="s">
        <v>222</v>
      </c>
      <c r="AC123" t="s">
        <v>413</v>
      </c>
      <c r="AD123" t="s">
        <v>414</v>
      </c>
      <c r="AE123" t="s">
        <v>124</v>
      </c>
      <c r="AF123" s="11">
        <v>55414</v>
      </c>
      <c r="AG123" t="s">
        <v>45</v>
      </c>
      <c r="AH123" t="s">
        <v>222</v>
      </c>
      <c r="AI123" t="s">
        <v>222</v>
      </c>
      <c r="AJ123" s="12">
        <v>0</v>
      </c>
      <c r="AK123" s="8">
        <v>45789</v>
      </c>
      <c r="AL123" s="8">
        <v>45796</v>
      </c>
      <c r="AM123" t="s">
        <v>222</v>
      </c>
      <c r="AN123" t="s">
        <v>431</v>
      </c>
      <c r="AO123" t="s">
        <v>135</v>
      </c>
      <c r="AP123" t="s">
        <v>432</v>
      </c>
      <c r="AQ123" t="s">
        <v>433</v>
      </c>
      <c r="AR123" t="s">
        <v>222</v>
      </c>
      <c r="AS123" t="s">
        <v>119</v>
      </c>
      <c r="AT123" t="s">
        <v>222</v>
      </c>
      <c r="AU123" t="s">
        <v>222</v>
      </c>
      <c r="AV123" t="s">
        <v>419</v>
      </c>
      <c r="AW123" t="s">
        <v>420</v>
      </c>
    </row>
    <row r="124" spans="1:49" x14ac:dyDescent="0.2">
      <c r="A124" t="s">
        <v>459</v>
      </c>
      <c r="B124" s="8">
        <v>45813</v>
      </c>
      <c r="C124" t="s">
        <v>117</v>
      </c>
      <c r="D124" t="s">
        <v>133</v>
      </c>
      <c r="E124" t="s">
        <v>112</v>
      </c>
      <c r="F124" t="s">
        <v>43</v>
      </c>
      <c r="G124" t="s">
        <v>218</v>
      </c>
      <c r="H124">
        <v>1</v>
      </c>
      <c r="I124" t="s">
        <v>113</v>
      </c>
      <c r="J124" t="s">
        <v>134</v>
      </c>
      <c r="K124" t="s">
        <v>428</v>
      </c>
      <c r="L124" t="s">
        <v>429</v>
      </c>
      <c r="M124" t="s">
        <v>430</v>
      </c>
      <c r="N124" s="12">
        <v>1.93</v>
      </c>
      <c r="O124" s="12">
        <v>1.64</v>
      </c>
      <c r="P124" s="12">
        <v>1.39</v>
      </c>
      <c r="Q124">
        <v>0.25</v>
      </c>
      <c r="R124" t="s">
        <v>114</v>
      </c>
      <c r="S124" t="s">
        <v>41</v>
      </c>
      <c r="T124" t="s">
        <v>115</v>
      </c>
      <c r="U124" t="s">
        <v>118</v>
      </c>
      <c r="V124" s="8">
        <v>45796</v>
      </c>
      <c r="W124" s="8">
        <v>45798</v>
      </c>
      <c r="X124" s="8">
        <v>45814</v>
      </c>
      <c r="Y124" s="8">
        <v>45742</v>
      </c>
      <c r="Z124" s="8" t="s">
        <v>222</v>
      </c>
      <c r="AA124" s="8" t="s">
        <v>222</v>
      </c>
      <c r="AB124" t="s">
        <v>222</v>
      </c>
      <c r="AC124" t="s">
        <v>413</v>
      </c>
      <c r="AD124" t="s">
        <v>414</v>
      </c>
      <c r="AE124" t="s">
        <v>124</v>
      </c>
      <c r="AF124" s="11">
        <v>55414</v>
      </c>
      <c r="AG124" t="s">
        <v>45</v>
      </c>
      <c r="AH124" t="s">
        <v>222</v>
      </c>
      <c r="AI124" t="s">
        <v>222</v>
      </c>
      <c r="AJ124" s="12">
        <v>0</v>
      </c>
      <c r="AK124" s="8">
        <v>45789</v>
      </c>
      <c r="AL124" s="8">
        <v>45796</v>
      </c>
      <c r="AM124" t="s">
        <v>222</v>
      </c>
      <c r="AN124" t="s">
        <v>431</v>
      </c>
      <c r="AO124" t="s">
        <v>135</v>
      </c>
      <c r="AP124" t="s">
        <v>432</v>
      </c>
      <c r="AQ124" t="s">
        <v>433</v>
      </c>
      <c r="AR124" t="s">
        <v>222</v>
      </c>
      <c r="AS124" t="s">
        <v>119</v>
      </c>
      <c r="AT124" t="s">
        <v>222</v>
      </c>
      <c r="AU124" t="s">
        <v>222</v>
      </c>
      <c r="AV124" t="s">
        <v>419</v>
      </c>
      <c r="AW124" t="s">
        <v>420</v>
      </c>
    </row>
    <row r="125" spans="1:49" x14ac:dyDescent="0.2">
      <c r="A125" t="s">
        <v>460</v>
      </c>
      <c r="B125" s="8">
        <v>45813</v>
      </c>
      <c r="C125" t="s">
        <v>117</v>
      </c>
      <c r="D125" t="s">
        <v>133</v>
      </c>
      <c r="E125" t="s">
        <v>112</v>
      </c>
      <c r="F125" t="s">
        <v>43</v>
      </c>
      <c r="G125" t="s">
        <v>218</v>
      </c>
      <c r="H125">
        <v>1</v>
      </c>
      <c r="I125" t="s">
        <v>113</v>
      </c>
      <c r="J125" t="s">
        <v>134</v>
      </c>
      <c r="K125" t="s">
        <v>428</v>
      </c>
      <c r="L125" t="s">
        <v>429</v>
      </c>
      <c r="M125" t="s">
        <v>430</v>
      </c>
      <c r="N125" s="12">
        <v>1.93</v>
      </c>
      <c r="O125" s="12">
        <v>1.64</v>
      </c>
      <c r="P125" s="12">
        <v>1.39</v>
      </c>
      <c r="Q125">
        <v>0.25</v>
      </c>
      <c r="R125" t="s">
        <v>114</v>
      </c>
      <c r="S125" t="s">
        <v>41</v>
      </c>
      <c r="T125" t="s">
        <v>115</v>
      </c>
      <c r="U125" t="s">
        <v>118</v>
      </c>
      <c r="V125" s="8">
        <v>45796</v>
      </c>
      <c r="W125" s="8">
        <v>45798</v>
      </c>
      <c r="X125" s="8">
        <v>45814</v>
      </c>
      <c r="Y125" s="8">
        <v>45765</v>
      </c>
      <c r="Z125" s="8" t="s">
        <v>222</v>
      </c>
      <c r="AA125" s="8" t="s">
        <v>222</v>
      </c>
      <c r="AB125" t="s">
        <v>222</v>
      </c>
      <c r="AC125" t="s">
        <v>413</v>
      </c>
      <c r="AD125" t="s">
        <v>414</v>
      </c>
      <c r="AE125" t="s">
        <v>124</v>
      </c>
      <c r="AF125" s="11">
        <v>55414</v>
      </c>
      <c r="AG125" t="s">
        <v>45</v>
      </c>
      <c r="AH125" t="s">
        <v>222</v>
      </c>
      <c r="AI125" t="s">
        <v>222</v>
      </c>
      <c r="AJ125" s="12">
        <v>0</v>
      </c>
      <c r="AK125" s="8">
        <v>45789</v>
      </c>
      <c r="AL125" s="8">
        <v>45796</v>
      </c>
      <c r="AM125" t="s">
        <v>222</v>
      </c>
      <c r="AN125" t="s">
        <v>431</v>
      </c>
      <c r="AO125" t="s">
        <v>135</v>
      </c>
      <c r="AP125" t="s">
        <v>432</v>
      </c>
      <c r="AQ125" t="s">
        <v>433</v>
      </c>
      <c r="AR125" t="s">
        <v>222</v>
      </c>
      <c r="AS125" t="s">
        <v>119</v>
      </c>
      <c r="AT125" t="s">
        <v>222</v>
      </c>
      <c r="AU125" t="s">
        <v>222</v>
      </c>
      <c r="AV125" t="s">
        <v>419</v>
      </c>
      <c r="AW125" t="s">
        <v>420</v>
      </c>
    </row>
    <row r="126" spans="1:49" x14ac:dyDescent="0.2">
      <c r="A126" t="s">
        <v>461</v>
      </c>
      <c r="B126" s="8">
        <v>45813</v>
      </c>
      <c r="C126" t="s">
        <v>117</v>
      </c>
      <c r="D126" t="s">
        <v>462</v>
      </c>
      <c r="E126" t="s">
        <v>112</v>
      </c>
      <c r="F126" t="s">
        <v>43</v>
      </c>
      <c r="G126" t="s">
        <v>218</v>
      </c>
      <c r="H126">
        <v>1</v>
      </c>
      <c r="I126" t="s">
        <v>113</v>
      </c>
      <c r="J126" t="s">
        <v>463</v>
      </c>
      <c r="K126" t="s">
        <v>464</v>
      </c>
      <c r="L126" t="s">
        <v>465</v>
      </c>
      <c r="M126" t="s">
        <v>466</v>
      </c>
      <c r="N126" s="12">
        <v>12.59</v>
      </c>
      <c r="O126" s="12">
        <v>10.7</v>
      </c>
      <c r="P126" s="12">
        <v>9.09</v>
      </c>
      <c r="Q126">
        <v>1.61</v>
      </c>
      <c r="R126" t="s">
        <v>114</v>
      </c>
      <c r="S126" t="s">
        <v>41</v>
      </c>
      <c r="T126" t="s">
        <v>115</v>
      </c>
      <c r="U126" t="s">
        <v>118</v>
      </c>
      <c r="V126" s="8">
        <v>45796</v>
      </c>
      <c r="W126" s="8">
        <v>45802</v>
      </c>
      <c r="X126" s="8">
        <v>45884</v>
      </c>
      <c r="Y126" s="8">
        <v>45765</v>
      </c>
      <c r="Z126" s="8" t="s">
        <v>222</v>
      </c>
      <c r="AA126" s="8" t="s">
        <v>222</v>
      </c>
      <c r="AB126" t="s">
        <v>222</v>
      </c>
      <c r="AC126" t="s">
        <v>413</v>
      </c>
      <c r="AD126" t="s">
        <v>414</v>
      </c>
      <c r="AE126" t="s">
        <v>124</v>
      </c>
      <c r="AF126" s="11">
        <v>55414</v>
      </c>
      <c r="AG126" t="s">
        <v>45</v>
      </c>
      <c r="AH126" t="s">
        <v>222</v>
      </c>
      <c r="AI126" t="s">
        <v>222</v>
      </c>
      <c r="AJ126" s="12">
        <v>0</v>
      </c>
      <c r="AK126" s="8">
        <v>45789</v>
      </c>
      <c r="AL126" s="8">
        <v>45796</v>
      </c>
      <c r="AM126" t="s">
        <v>222</v>
      </c>
      <c r="AN126" t="s">
        <v>467</v>
      </c>
      <c r="AO126" t="s">
        <v>184</v>
      </c>
      <c r="AP126" t="s">
        <v>468</v>
      </c>
      <c r="AQ126" t="s">
        <v>222</v>
      </c>
      <c r="AR126" t="s">
        <v>222</v>
      </c>
      <c r="AS126" t="s">
        <v>119</v>
      </c>
      <c r="AT126" t="s">
        <v>222</v>
      </c>
      <c r="AU126" t="s">
        <v>222</v>
      </c>
      <c r="AV126" t="s">
        <v>419</v>
      </c>
      <c r="AW126" t="s">
        <v>420</v>
      </c>
    </row>
    <row r="127" spans="1:49" x14ac:dyDescent="0.2">
      <c r="A127" t="s">
        <v>469</v>
      </c>
      <c r="B127" s="8">
        <v>45813</v>
      </c>
      <c r="C127" t="s">
        <v>117</v>
      </c>
      <c r="D127" t="s">
        <v>462</v>
      </c>
      <c r="E127" t="s">
        <v>112</v>
      </c>
      <c r="F127" t="s">
        <v>43</v>
      </c>
      <c r="G127" t="s">
        <v>218</v>
      </c>
      <c r="H127">
        <v>1</v>
      </c>
      <c r="I127" t="s">
        <v>113</v>
      </c>
      <c r="J127" t="s">
        <v>463</v>
      </c>
      <c r="K127" t="s">
        <v>464</v>
      </c>
      <c r="L127" t="s">
        <v>465</v>
      </c>
      <c r="M127" t="s">
        <v>466</v>
      </c>
      <c r="N127" s="12">
        <v>12.59</v>
      </c>
      <c r="O127" s="12">
        <v>10.7</v>
      </c>
      <c r="P127" s="12">
        <v>9.09</v>
      </c>
      <c r="Q127">
        <v>1.61</v>
      </c>
      <c r="R127" t="s">
        <v>114</v>
      </c>
      <c r="S127" t="s">
        <v>41</v>
      </c>
      <c r="T127" t="s">
        <v>115</v>
      </c>
      <c r="U127" t="s">
        <v>118</v>
      </c>
      <c r="V127" s="8">
        <v>45796</v>
      </c>
      <c r="W127" s="8">
        <v>45802</v>
      </c>
      <c r="X127" s="8">
        <v>45884</v>
      </c>
      <c r="Y127" s="8">
        <v>45765</v>
      </c>
      <c r="Z127" s="8" t="s">
        <v>222</v>
      </c>
      <c r="AA127" s="8" t="s">
        <v>222</v>
      </c>
      <c r="AB127" t="s">
        <v>222</v>
      </c>
      <c r="AC127" t="s">
        <v>413</v>
      </c>
      <c r="AD127" t="s">
        <v>414</v>
      </c>
      <c r="AE127" t="s">
        <v>124</v>
      </c>
      <c r="AF127" s="11">
        <v>55414</v>
      </c>
      <c r="AG127" t="s">
        <v>45</v>
      </c>
      <c r="AH127" t="s">
        <v>222</v>
      </c>
      <c r="AI127" t="s">
        <v>222</v>
      </c>
      <c r="AJ127" s="12">
        <v>0</v>
      </c>
      <c r="AK127" s="8">
        <v>45789</v>
      </c>
      <c r="AL127" s="8">
        <v>45796</v>
      </c>
      <c r="AM127" t="s">
        <v>222</v>
      </c>
      <c r="AN127" t="s">
        <v>467</v>
      </c>
      <c r="AO127" t="s">
        <v>184</v>
      </c>
      <c r="AP127" t="s">
        <v>468</v>
      </c>
      <c r="AQ127" t="s">
        <v>222</v>
      </c>
      <c r="AR127" t="s">
        <v>222</v>
      </c>
      <c r="AS127" t="s">
        <v>119</v>
      </c>
      <c r="AT127" t="s">
        <v>222</v>
      </c>
      <c r="AU127" t="s">
        <v>222</v>
      </c>
      <c r="AV127" t="s">
        <v>419</v>
      </c>
      <c r="AW127" t="s">
        <v>420</v>
      </c>
    </row>
    <row r="128" spans="1:49" x14ac:dyDescent="0.2">
      <c r="A128" t="s">
        <v>470</v>
      </c>
      <c r="B128" s="8">
        <v>45813</v>
      </c>
      <c r="C128" t="s">
        <v>117</v>
      </c>
      <c r="D128" t="s">
        <v>409</v>
      </c>
      <c r="E128" t="s">
        <v>112</v>
      </c>
      <c r="F128" t="s">
        <v>43</v>
      </c>
      <c r="G128" t="s">
        <v>218</v>
      </c>
      <c r="H128">
        <v>1</v>
      </c>
      <c r="I128" t="s">
        <v>113</v>
      </c>
      <c r="J128" t="s">
        <v>410</v>
      </c>
      <c r="K128" t="s">
        <v>411</v>
      </c>
      <c r="L128" t="s">
        <v>412</v>
      </c>
      <c r="M128" t="s">
        <v>221</v>
      </c>
      <c r="N128" s="12">
        <v>11.61</v>
      </c>
      <c r="O128" s="12">
        <v>9.8699999999999992</v>
      </c>
      <c r="P128" s="12">
        <v>8.39</v>
      </c>
      <c r="Q128">
        <v>1.48</v>
      </c>
      <c r="R128" t="s">
        <v>114</v>
      </c>
      <c r="S128" t="s">
        <v>41</v>
      </c>
      <c r="T128" t="s">
        <v>115</v>
      </c>
      <c r="U128" t="s">
        <v>118</v>
      </c>
      <c r="V128" s="8">
        <v>45817</v>
      </c>
      <c r="W128" s="8">
        <v>45823</v>
      </c>
      <c r="X128" s="8">
        <v>45870</v>
      </c>
      <c r="Y128" s="8">
        <v>45765</v>
      </c>
      <c r="Z128" s="8" t="s">
        <v>222</v>
      </c>
      <c r="AA128" s="8" t="s">
        <v>222</v>
      </c>
      <c r="AB128" t="s">
        <v>222</v>
      </c>
      <c r="AC128" t="s">
        <v>413</v>
      </c>
      <c r="AD128" t="s">
        <v>414</v>
      </c>
      <c r="AE128" t="s">
        <v>124</v>
      </c>
      <c r="AF128" s="11">
        <v>55414</v>
      </c>
      <c r="AG128" t="s">
        <v>45</v>
      </c>
      <c r="AH128" t="s">
        <v>222</v>
      </c>
      <c r="AI128" t="s">
        <v>222</v>
      </c>
      <c r="AJ128" s="12">
        <v>0</v>
      </c>
      <c r="AK128" s="8">
        <v>45789</v>
      </c>
      <c r="AL128" s="8">
        <v>45817</v>
      </c>
      <c r="AM128" t="s">
        <v>222</v>
      </c>
      <c r="AN128" t="s">
        <v>415</v>
      </c>
      <c r="AO128" t="s">
        <v>416</v>
      </c>
      <c r="AP128" t="s">
        <v>417</v>
      </c>
      <c r="AQ128" t="s">
        <v>418</v>
      </c>
      <c r="AR128" t="s">
        <v>222</v>
      </c>
      <c r="AS128" t="s">
        <v>119</v>
      </c>
      <c r="AT128" t="s">
        <v>222</v>
      </c>
      <c r="AU128" t="s">
        <v>222</v>
      </c>
      <c r="AV128" t="s">
        <v>419</v>
      </c>
      <c r="AW128" t="s">
        <v>420</v>
      </c>
    </row>
    <row r="129" spans="1:49" x14ac:dyDescent="0.2">
      <c r="A129" t="s">
        <v>471</v>
      </c>
      <c r="B129" s="8">
        <v>45813</v>
      </c>
      <c r="C129" t="s">
        <v>117</v>
      </c>
      <c r="D129" t="s">
        <v>409</v>
      </c>
      <c r="E129" t="s">
        <v>112</v>
      </c>
      <c r="F129" t="s">
        <v>43</v>
      </c>
      <c r="G129" t="s">
        <v>218</v>
      </c>
      <c r="H129">
        <v>1</v>
      </c>
      <c r="I129" t="s">
        <v>113</v>
      </c>
      <c r="J129" t="s">
        <v>410</v>
      </c>
      <c r="K129" t="s">
        <v>411</v>
      </c>
      <c r="L129" t="s">
        <v>412</v>
      </c>
      <c r="M129" t="s">
        <v>221</v>
      </c>
      <c r="N129" s="12">
        <v>11.61</v>
      </c>
      <c r="O129" s="12">
        <v>9.8699999999999992</v>
      </c>
      <c r="P129" s="12">
        <v>8.39</v>
      </c>
      <c r="Q129">
        <v>1.48</v>
      </c>
      <c r="R129" t="s">
        <v>114</v>
      </c>
      <c r="S129" t="s">
        <v>41</v>
      </c>
      <c r="T129" t="s">
        <v>115</v>
      </c>
      <c r="U129" t="s">
        <v>118</v>
      </c>
      <c r="V129" s="8">
        <v>45817</v>
      </c>
      <c r="W129" s="8">
        <v>45823</v>
      </c>
      <c r="X129" s="8">
        <v>45870</v>
      </c>
      <c r="Y129" s="8">
        <v>45742</v>
      </c>
      <c r="Z129" s="8" t="s">
        <v>222</v>
      </c>
      <c r="AA129" s="8" t="s">
        <v>222</v>
      </c>
      <c r="AB129" t="s">
        <v>222</v>
      </c>
      <c r="AC129" t="s">
        <v>413</v>
      </c>
      <c r="AD129" t="s">
        <v>414</v>
      </c>
      <c r="AE129" t="s">
        <v>124</v>
      </c>
      <c r="AF129" s="11">
        <v>55414</v>
      </c>
      <c r="AG129" t="s">
        <v>45</v>
      </c>
      <c r="AH129" t="s">
        <v>222</v>
      </c>
      <c r="AI129" t="s">
        <v>222</v>
      </c>
      <c r="AJ129" s="12">
        <v>0</v>
      </c>
      <c r="AK129" s="8">
        <v>45789</v>
      </c>
      <c r="AL129" s="8">
        <v>45817</v>
      </c>
      <c r="AM129" t="s">
        <v>222</v>
      </c>
      <c r="AN129" t="s">
        <v>415</v>
      </c>
      <c r="AO129" t="s">
        <v>416</v>
      </c>
      <c r="AP129" t="s">
        <v>417</v>
      </c>
      <c r="AQ129" t="s">
        <v>418</v>
      </c>
      <c r="AR129" t="s">
        <v>222</v>
      </c>
      <c r="AS129" t="s">
        <v>119</v>
      </c>
      <c r="AT129" t="s">
        <v>222</v>
      </c>
      <c r="AU129" t="s">
        <v>222</v>
      </c>
      <c r="AV129" t="s">
        <v>419</v>
      </c>
      <c r="AW129" t="s">
        <v>420</v>
      </c>
    </row>
    <row r="130" spans="1:49" x14ac:dyDescent="0.2">
      <c r="A130" t="s">
        <v>472</v>
      </c>
      <c r="B130" s="8">
        <v>45813</v>
      </c>
      <c r="C130" t="s">
        <v>117</v>
      </c>
      <c r="D130" t="s">
        <v>409</v>
      </c>
      <c r="E130" t="s">
        <v>112</v>
      </c>
      <c r="F130" t="s">
        <v>43</v>
      </c>
      <c r="G130" t="s">
        <v>218</v>
      </c>
      <c r="H130">
        <v>1</v>
      </c>
      <c r="I130" t="s">
        <v>113</v>
      </c>
      <c r="J130" t="s">
        <v>410</v>
      </c>
      <c r="K130" t="s">
        <v>411</v>
      </c>
      <c r="L130" t="s">
        <v>412</v>
      </c>
      <c r="M130" t="s">
        <v>221</v>
      </c>
      <c r="N130" s="12">
        <v>11.61</v>
      </c>
      <c r="O130" s="12">
        <v>9.8699999999999992</v>
      </c>
      <c r="P130" s="12">
        <v>8.39</v>
      </c>
      <c r="Q130">
        <v>1.48</v>
      </c>
      <c r="R130" t="s">
        <v>114</v>
      </c>
      <c r="S130" t="s">
        <v>41</v>
      </c>
      <c r="T130" t="s">
        <v>115</v>
      </c>
      <c r="U130" t="s">
        <v>118</v>
      </c>
      <c r="V130" s="8">
        <v>45817</v>
      </c>
      <c r="W130" s="8">
        <v>45823</v>
      </c>
      <c r="X130" s="8">
        <v>45870</v>
      </c>
      <c r="Y130" s="8">
        <v>45742</v>
      </c>
      <c r="Z130" s="8" t="s">
        <v>222</v>
      </c>
      <c r="AA130" s="8" t="s">
        <v>222</v>
      </c>
      <c r="AB130" t="s">
        <v>222</v>
      </c>
      <c r="AC130" t="s">
        <v>413</v>
      </c>
      <c r="AD130" t="s">
        <v>414</v>
      </c>
      <c r="AE130" t="s">
        <v>124</v>
      </c>
      <c r="AF130" s="11">
        <v>55414</v>
      </c>
      <c r="AG130" t="s">
        <v>45</v>
      </c>
      <c r="AH130" t="s">
        <v>222</v>
      </c>
      <c r="AI130" t="s">
        <v>222</v>
      </c>
      <c r="AJ130" s="12">
        <v>0</v>
      </c>
      <c r="AK130" s="8">
        <v>45789</v>
      </c>
      <c r="AL130" s="8">
        <v>45817</v>
      </c>
      <c r="AM130" t="s">
        <v>222</v>
      </c>
      <c r="AN130" t="s">
        <v>415</v>
      </c>
      <c r="AO130" t="s">
        <v>416</v>
      </c>
      <c r="AP130" t="s">
        <v>417</v>
      </c>
      <c r="AQ130" t="s">
        <v>418</v>
      </c>
      <c r="AR130" t="s">
        <v>222</v>
      </c>
      <c r="AS130" t="s">
        <v>119</v>
      </c>
      <c r="AT130" t="s">
        <v>222</v>
      </c>
      <c r="AU130" t="s">
        <v>222</v>
      </c>
      <c r="AV130" t="s">
        <v>419</v>
      </c>
      <c r="AW130" t="s">
        <v>420</v>
      </c>
    </row>
    <row r="131" spans="1:49" x14ac:dyDescent="0.2">
      <c r="A131" t="s">
        <v>473</v>
      </c>
      <c r="B131" s="8">
        <v>45813</v>
      </c>
      <c r="C131" t="s">
        <v>117</v>
      </c>
      <c r="D131" t="s">
        <v>409</v>
      </c>
      <c r="E131" t="s">
        <v>112</v>
      </c>
      <c r="F131" t="s">
        <v>43</v>
      </c>
      <c r="G131" t="s">
        <v>218</v>
      </c>
      <c r="H131">
        <v>1</v>
      </c>
      <c r="I131" t="s">
        <v>113</v>
      </c>
      <c r="J131" t="s">
        <v>410</v>
      </c>
      <c r="K131" t="s">
        <v>411</v>
      </c>
      <c r="L131" t="s">
        <v>412</v>
      </c>
      <c r="M131" t="s">
        <v>221</v>
      </c>
      <c r="N131" s="12">
        <v>11.61</v>
      </c>
      <c r="O131" s="12">
        <v>9.8699999999999992</v>
      </c>
      <c r="P131" s="12">
        <v>8.39</v>
      </c>
      <c r="Q131">
        <v>1.48</v>
      </c>
      <c r="R131" t="s">
        <v>114</v>
      </c>
      <c r="S131" t="s">
        <v>41</v>
      </c>
      <c r="T131" t="s">
        <v>115</v>
      </c>
      <c r="U131" t="s">
        <v>118</v>
      </c>
      <c r="V131" s="8">
        <v>45817</v>
      </c>
      <c r="W131" s="8">
        <v>45823</v>
      </c>
      <c r="X131" s="8">
        <v>45870</v>
      </c>
      <c r="Y131" s="8">
        <v>45765</v>
      </c>
      <c r="Z131" s="8" t="s">
        <v>222</v>
      </c>
      <c r="AA131" s="8" t="s">
        <v>222</v>
      </c>
      <c r="AB131" t="s">
        <v>222</v>
      </c>
      <c r="AC131" t="s">
        <v>413</v>
      </c>
      <c r="AD131" t="s">
        <v>414</v>
      </c>
      <c r="AE131" t="s">
        <v>124</v>
      </c>
      <c r="AF131" s="11">
        <v>55414</v>
      </c>
      <c r="AG131" t="s">
        <v>45</v>
      </c>
      <c r="AH131" t="s">
        <v>222</v>
      </c>
      <c r="AI131" t="s">
        <v>222</v>
      </c>
      <c r="AJ131" s="12">
        <v>0</v>
      </c>
      <c r="AK131" s="8">
        <v>45789</v>
      </c>
      <c r="AL131" s="8">
        <v>45817</v>
      </c>
      <c r="AM131" t="s">
        <v>222</v>
      </c>
      <c r="AN131" t="s">
        <v>415</v>
      </c>
      <c r="AO131" t="s">
        <v>416</v>
      </c>
      <c r="AP131" t="s">
        <v>417</v>
      </c>
      <c r="AQ131" t="s">
        <v>418</v>
      </c>
      <c r="AR131" t="s">
        <v>222</v>
      </c>
      <c r="AS131" t="s">
        <v>119</v>
      </c>
      <c r="AT131" t="s">
        <v>222</v>
      </c>
      <c r="AU131" t="s">
        <v>222</v>
      </c>
      <c r="AV131" t="s">
        <v>419</v>
      </c>
      <c r="AW131" t="s">
        <v>420</v>
      </c>
    </row>
    <row r="132" spans="1:49" x14ac:dyDescent="0.2">
      <c r="A132" t="s">
        <v>474</v>
      </c>
      <c r="B132" s="8">
        <v>45813</v>
      </c>
      <c r="C132" t="s">
        <v>117</v>
      </c>
      <c r="D132" t="s">
        <v>409</v>
      </c>
      <c r="E132" t="s">
        <v>112</v>
      </c>
      <c r="F132" t="s">
        <v>43</v>
      </c>
      <c r="G132" t="s">
        <v>218</v>
      </c>
      <c r="H132">
        <v>1</v>
      </c>
      <c r="I132" t="s">
        <v>113</v>
      </c>
      <c r="J132" t="s">
        <v>410</v>
      </c>
      <c r="K132" t="s">
        <v>411</v>
      </c>
      <c r="L132" t="s">
        <v>412</v>
      </c>
      <c r="M132" t="s">
        <v>221</v>
      </c>
      <c r="N132" s="12">
        <v>11.61</v>
      </c>
      <c r="O132" s="12">
        <v>9.8699999999999992</v>
      </c>
      <c r="P132" s="12">
        <v>8.39</v>
      </c>
      <c r="Q132">
        <v>1.48</v>
      </c>
      <c r="R132" t="s">
        <v>114</v>
      </c>
      <c r="S132" t="s">
        <v>41</v>
      </c>
      <c r="T132" t="s">
        <v>115</v>
      </c>
      <c r="U132" t="s">
        <v>118</v>
      </c>
      <c r="V132" s="8">
        <v>45817</v>
      </c>
      <c r="W132" s="8">
        <v>45823</v>
      </c>
      <c r="X132" s="8">
        <v>45870</v>
      </c>
      <c r="Y132" s="8">
        <v>45742</v>
      </c>
      <c r="Z132" s="8" t="s">
        <v>222</v>
      </c>
      <c r="AA132" s="8" t="s">
        <v>222</v>
      </c>
      <c r="AB132" t="s">
        <v>222</v>
      </c>
      <c r="AC132" t="s">
        <v>413</v>
      </c>
      <c r="AD132" t="s">
        <v>414</v>
      </c>
      <c r="AE132" t="s">
        <v>124</v>
      </c>
      <c r="AF132" s="11">
        <v>55414</v>
      </c>
      <c r="AG132" t="s">
        <v>45</v>
      </c>
      <c r="AH132" t="s">
        <v>222</v>
      </c>
      <c r="AI132" t="s">
        <v>222</v>
      </c>
      <c r="AJ132" s="12">
        <v>0</v>
      </c>
      <c r="AK132" s="8">
        <v>45789</v>
      </c>
      <c r="AL132" s="8">
        <v>45817</v>
      </c>
      <c r="AM132" t="s">
        <v>222</v>
      </c>
      <c r="AN132" t="s">
        <v>415</v>
      </c>
      <c r="AO132" t="s">
        <v>416</v>
      </c>
      <c r="AP132" t="s">
        <v>417</v>
      </c>
      <c r="AQ132" t="s">
        <v>418</v>
      </c>
      <c r="AR132" t="s">
        <v>222</v>
      </c>
      <c r="AS132" t="s">
        <v>119</v>
      </c>
      <c r="AT132" t="s">
        <v>222</v>
      </c>
      <c r="AU132" t="s">
        <v>222</v>
      </c>
      <c r="AV132" t="s">
        <v>419</v>
      </c>
      <c r="AW132" t="s">
        <v>420</v>
      </c>
    </row>
    <row r="133" spans="1:49" x14ac:dyDescent="0.2">
      <c r="A133" t="s">
        <v>475</v>
      </c>
      <c r="B133" s="8">
        <v>45813</v>
      </c>
      <c r="C133" t="s">
        <v>117</v>
      </c>
      <c r="D133" t="s">
        <v>409</v>
      </c>
      <c r="E133" t="s">
        <v>112</v>
      </c>
      <c r="F133" t="s">
        <v>43</v>
      </c>
      <c r="G133" t="s">
        <v>218</v>
      </c>
      <c r="H133">
        <v>1</v>
      </c>
      <c r="I133" t="s">
        <v>113</v>
      </c>
      <c r="J133" t="s">
        <v>410</v>
      </c>
      <c r="K133" t="s">
        <v>411</v>
      </c>
      <c r="L133" t="s">
        <v>412</v>
      </c>
      <c r="M133" t="s">
        <v>221</v>
      </c>
      <c r="N133" s="12">
        <v>11.61</v>
      </c>
      <c r="O133" s="12">
        <v>9.8699999999999992</v>
      </c>
      <c r="P133" s="12">
        <v>8.39</v>
      </c>
      <c r="Q133">
        <v>1.48</v>
      </c>
      <c r="R133" t="s">
        <v>114</v>
      </c>
      <c r="S133" t="s">
        <v>41</v>
      </c>
      <c r="T133" t="s">
        <v>115</v>
      </c>
      <c r="U133" t="s">
        <v>118</v>
      </c>
      <c r="V133" s="8">
        <v>45817</v>
      </c>
      <c r="W133" s="8">
        <v>45823</v>
      </c>
      <c r="X133" s="8">
        <v>45870</v>
      </c>
      <c r="Y133" s="8">
        <v>45742</v>
      </c>
      <c r="Z133" s="8" t="s">
        <v>222</v>
      </c>
      <c r="AA133" s="8" t="s">
        <v>222</v>
      </c>
      <c r="AB133" t="s">
        <v>222</v>
      </c>
      <c r="AC133" t="s">
        <v>413</v>
      </c>
      <c r="AD133" t="s">
        <v>414</v>
      </c>
      <c r="AE133" t="s">
        <v>124</v>
      </c>
      <c r="AF133" s="11">
        <v>55414</v>
      </c>
      <c r="AG133" t="s">
        <v>45</v>
      </c>
      <c r="AH133" t="s">
        <v>222</v>
      </c>
      <c r="AI133" t="s">
        <v>222</v>
      </c>
      <c r="AJ133" s="12">
        <v>0</v>
      </c>
      <c r="AK133" s="8">
        <v>45789</v>
      </c>
      <c r="AL133" s="8">
        <v>45817</v>
      </c>
      <c r="AM133" t="s">
        <v>222</v>
      </c>
      <c r="AN133" t="s">
        <v>415</v>
      </c>
      <c r="AO133" t="s">
        <v>416</v>
      </c>
      <c r="AP133" t="s">
        <v>417</v>
      </c>
      <c r="AQ133" t="s">
        <v>418</v>
      </c>
      <c r="AR133" t="s">
        <v>222</v>
      </c>
      <c r="AS133" t="s">
        <v>119</v>
      </c>
      <c r="AT133" t="s">
        <v>222</v>
      </c>
      <c r="AU133" t="s">
        <v>222</v>
      </c>
      <c r="AV133" t="s">
        <v>419</v>
      </c>
      <c r="AW133" t="s">
        <v>420</v>
      </c>
    </row>
    <row r="134" spans="1:49" x14ac:dyDescent="0.2">
      <c r="A134" t="s">
        <v>476</v>
      </c>
      <c r="B134" s="8">
        <v>45813</v>
      </c>
      <c r="C134" t="s">
        <v>117</v>
      </c>
      <c r="D134" t="s">
        <v>409</v>
      </c>
      <c r="E134" t="s">
        <v>112</v>
      </c>
      <c r="F134" t="s">
        <v>43</v>
      </c>
      <c r="G134" t="s">
        <v>218</v>
      </c>
      <c r="H134">
        <v>1</v>
      </c>
      <c r="I134" t="s">
        <v>113</v>
      </c>
      <c r="J134" t="s">
        <v>410</v>
      </c>
      <c r="K134" t="s">
        <v>411</v>
      </c>
      <c r="L134" t="s">
        <v>412</v>
      </c>
      <c r="M134" t="s">
        <v>221</v>
      </c>
      <c r="N134" s="12">
        <v>11.61</v>
      </c>
      <c r="O134" s="12">
        <v>9.8699999999999992</v>
      </c>
      <c r="P134" s="12">
        <v>8.39</v>
      </c>
      <c r="Q134">
        <v>1.48</v>
      </c>
      <c r="R134" t="s">
        <v>114</v>
      </c>
      <c r="S134" t="s">
        <v>41</v>
      </c>
      <c r="T134" t="s">
        <v>115</v>
      </c>
      <c r="U134" t="s">
        <v>118</v>
      </c>
      <c r="V134" s="8">
        <v>45817</v>
      </c>
      <c r="W134" s="8">
        <v>45823</v>
      </c>
      <c r="X134" s="8">
        <v>45870</v>
      </c>
      <c r="Y134" s="8">
        <v>45742</v>
      </c>
      <c r="Z134" s="8" t="s">
        <v>222</v>
      </c>
      <c r="AA134" s="8" t="s">
        <v>222</v>
      </c>
      <c r="AB134" t="s">
        <v>222</v>
      </c>
      <c r="AC134" t="s">
        <v>413</v>
      </c>
      <c r="AD134" t="s">
        <v>414</v>
      </c>
      <c r="AE134" t="s">
        <v>124</v>
      </c>
      <c r="AF134" s="11">
        <v>55414</v>
      </c>
      <c r="AG134" t="s">
        <v>45</v>
      </c>
      <c r="AH134" t="s">
        <v>222</v>
      </c>
      <c r="AI134" t="s">
        <v>222</v>
      </c>
      <c r="AJ134" s="12">
        <v>0</v>
      </c>
      <c r="AK134" s="8">
        <v>45789</v>
      </c>
      <c r="AL134" s="8">
        <v>45817</v>
      </c>
      <c r="AM134" t="s">
        <v>222</v>
      </c>
      <c r="AN134" t="s">
        <v>415</v>
      </c>
      <c r="AO134" t="s">
        <v>416</v>
      </c>
      <c r="AP134" t="s">
        <v>417</v>
      </c>
      <c r="AQ134" t="s">
        <v>418</v>
      </c>
      <c r="AR134" t="s">
        <v>222</v>
      </c>
      <c r="AS134" t="s">
        <v>119</v>
      </c>
      <c r="AT134" t="s">
        <v>222</v>
      </c>
      <c r="AU134" t="s">
        <v>222</v>
      </c>
      <c r="AV134" t="s">
        <v>419</v>
      </c>
      <c r="AW134" t="s">
        <v>420</v>
      </c>
    </row>
    <row r="135" spans="1:49" x14ac:dyDescent="0.2">
      <c r="A135" t="s">
        <v>477</v>
      </c>
      <c r="B135" s="8">
        <v>45813</v>
      </c>
      <c r="C135" t="s">
        <v>117</v>
      </c>
      <c r="D135" t="s">
        <v>409</v>
      </c>
      <c r="E135" t="s">
        <v>112</v>
      </c>
      <c r="F135" t="s">
        <v>43</v>
      </c>
      <c r="G135" t="s">
        <v>218</v>
      </c>
      <c r="H135">
        <v>1</v>
      </c>
      <c r="I135" t="s">
        <v>113</v>
      </c>
      <c r="J135" t="s">
        <v>410</v>
      </c>
      <c r="K135" t="s">
        <v>411</v>
      </c>
      <c r="L135" t="s">
        <v>412</v>
      </c>
      <c r="M135" t="s">
        <v>221</v>
      </c>
      <c r="N135" s="12">
        <v>11.61</v>
      </c>
      <c r="O135" s="12">
        <v>9.8699999999999992</v>
      </c>
      <c r="P135" s="12">
        <v>8.39</v>
      </c>
      <c r="Q135">
        <v>1.48</v>
      </c>
      <c r="R135" t="s">
        <v>114</v>
      </c>
      <c r="S135" t="s">
        <v>41</v>
      </c>
      <c r="T135" t="s">
        <v>115</v>
      </c>
      <c r="U135" t="s">
        <v>118</v>
      </c>
      <c r="V135" s="8">
        <v>45817</v>
      </c>
      <c r="W135" s="8">
        <v>45823</v>
      </c>
      <c r="X135" s="8">
        <v>45870</v>
      </c>
      <c r="Y135" s="8">
        <v>45742</v>
      </c>
      <c r="Z135" s="8" t="s">
        <v>222</v>
      </c>
      <c r="AA135" s="8" t="s">
        <v>222</v>
      </c>
      <c r="AB135" t="s">
        <v>222</v>
      </c>
      <c r="AC135" t="s">
        <v>413</v>
      </c>
      <c r="AD135" t="s">
        <v>414</v>
      </c>
      <c r="AE135" t="s">
        <v>124</v>
      </c>
      <c r="AF135" s="11">
        <v>55414</v>
      </c>
      <c r="AG135" t="s">
        <v>45</v>
      </c>
      <c r="AH135" t="s">
        <v>222</v>
      </c>
      <c r="AI135" t="s">
        <v>222</v>
      </c>
      <c r="AJ135" s="12">
        <v>0</v>
      </c>
      <c r="AK135" s="8">
        <v>45789</v>
      </c>
      <c r="AL135" s="8">
        <v>45817</v>
      </c>
      <c r="AM135" t="s">
        <v>222</v>
      </c>
      <c r="AN135" t="s">
        <v>415</v>
      </c>
      <c r="AO135" t="s">
        <v>416</v>
      </c>
      <c r="AP135" t="s">
        <v>417</v>
      </c>
      <c r="AQ135" t="s">
        <v>418</v>
      </c>
      <c r="AR135" t="s">
        <v>222</v>
      </c>
      <c r="AS135" t="s">
        <v>119</v>
      </c>
      <c r="AT135" t="s">
        <v>222</v>
      </c>
      <c r="AU135" t="s">
        <v>222</v>
      </c>
      <c r="AV135" t="s">
        <v>419</v>
      </c>
      <c r="AW135" t="s">
        <v>420</v>
      </c>
    </row>
    <row r="136" spans="1:49" x14ac:dyDescent="0.2">
      <c r="A136" t="s">
        <v>478</v>
      </c>
      <c r="B136" s="8">
        <v>45813</v>
      </c>
      <c r="C136" t="s">
        <v>117</v>
      </c>
      <c r="D136" t="s">
        <v>409</v>
      </c>
      <c r="E136" t="s">
        <v>112</v>
      </c>
      <c r="F136" t="s">
        <v>43</v>
      </c>
      <c r="G136" t="s">
        <v>218</v>
      </c>
      <c r="H136">
        <v>1</v>
      </c>
      <c r="I136" t="s">
        <v>113</v>
      </c>
      <c r="J136" t="s">
        <v>410</v>
      </c>
      <c r="K136" t="s">
        <v>411</v>
      </c>
      <c r="L136" t="s">
        <v>412</v>
      </c>
      <c r="M136" t="s">
        <v>221</v>
      </c>
      <c r="N136" s="12">
        <v>11.61</v>
      </c>
      <c r="O136" s="12">
        <v>9.8699999999999992</v>
      </c>
      <c r="P136" s="12">
        <v>8.39</v>
      </c>
      <c r="Q136">
        <v>1.48</v>
      </c>
      <c r="R136" t="s">
        <v>114</v>
      </c>
      <c r="S136" t="s">
        <v>41</v>
      </c>
      <c r="T136" t="s">
        <v>115</v>
      </c>
      <c r="U136" t="s">
        <v>118</v>
      </c>
      <c r="V136" s="8">
        <v>45817</v>
      </c>
      <c r="W136" s="8">
        <v>45823</v>
      </c>
      <c r="X136" s="8">
        <v>45870</v>
      </c>
      <c r="Y136" s="8">
        <v>45742</v>
      </c>
      <c r="Z136" s="8" t="s">
        <v>222</v>
      </c>
      <c r="AA136" s="8" t="s">
        <v>222</v>
      </c>
      <c r="AB136" t="s">
        <v>222</v>
      </c>
      <c r="AC136" t="s">
        <v>413</v>
      </c>
      <c r="AD136" t="s">
        <v>414</v>
      </c>
      <c r="AE136" t="s">
        <v>124</v>
      </c>
      <c r="AF136" s="11">
        <v>55414</v>
      </c>
      <c r="AG136" t="s">
        <v>45</v>
      </c>
      <c r="AH136" t="s">
        <v>222</v>
      </c>
      <c r="AI136" t="s">
        <v>222</v>
      </c>
      <c r="AJ136" s="12">
        <v>0</v>
      </c>
      <c r="AK136" s="8">
        <v>45789</v>
      </c>
      <c r="AL136" s="8">
        <v>45817</v>
      </c>
      <c r="AM136" t="s">
        <v>222</v>
      </c>
      <c r="AN136" t="s">
        <v>415</v>
      </c>
      <c r="AO136" t="s">
        <v>416</v>
      </c>
      <c r="AP136" t="s">
        <v>417</v>
      </c>
      <c r="AQ136" t="s">
        <v>418</v>
      </c>
      <c r="AR136" t="s">
        <v>222</v>
      </c>
      <c r="AS136" t="s">
        <v>119</v>
      </c>
      <c r="AT136" t="s">
        <v>222</v>
      </c>
      <c r="AU136" t="s">
        <v>222</v>
      </c>
      <c r="AV136" t="s">
        <v>419</v>
      </c>
      <c r="AW136" t="s">
        <v>420</v>
      </c>
    </row>
    <row r="137" spans="1:49" x14ac:dyDescent="0.2">
      <c r="A137" t="s">
        <v>479</v>
      </c>
      <c r="B137" s="8">
        <v>45813</v>
      </c>
      <c r="C137" t="s">
        <v>117</v>
      </c>
      <c r="D137" t="s">
        <v>409</v>
      </c>
      <c r="E137" t="s">
        <v>112</v>
      </c>
      <c r="F137" t="s">
        <v>43</v>
      </c>
      <c r="G137" t="s">
        <v>218</v>
      </c>
      <c r="H137">
        <v>1</v>
      </c>
      <c r="I137" t="s">
        <v>113</v>
      </c>
      <c r="J137" t="s">
        <v>410</v>
      </c>
      <c r="K137" t="s">
        <v>411</v>
      </c>
      <c r="L137" t="s">
        <v>412</v>
      </c>
      <c r="M137" t="s">
        <v>221</v>
      </c>
      <c r="N137" s="12">
        <v>11.61</v>
      </c>
      <c r="O137" s="12">
        <v>9.8699999999999992</v>
      </c>
      <c r="P137" s="12">
        <v>8.39</v>
      </c>
      <c r="Q137">
        <v>1.48</v>
      </c>
      <c r="R137" t="s">
        <v>114</v>
      </c>
      <c r="S137" t="s">
        <v>41</v>
      </c>
      <c r="T137" t="s">
        <v>115</v>
      </c>
      <c r="U137" t="s">
        <v>118</v>
      </c>
      <c r="V137" s="8">
        <v>45817</v>
      </c>
      <c r="W137" s="8">
        <v>45823</v>
      </c>
      <c r="X137" s="8">
        <v>45870</v>
      </c>
      <c r="Y137" s="8">
        <v>45742</v>
      </c>
      <c r="Z137" s="8" t="s">
        <v>222</v>
      </c>
      <c r="AA137" s="8" t="s">
        <v>222</v>
      </c>
      <c r="AB137" t="s">
        <v>222</v>
      </c>
      <c r="AC137" t="s">
        <v>413</v>
      </c>
      <c r="AD137" t="s">
        <v>414</v>
      </c>
      <c r="AE137" t="s">
        <v>124</v>
      </c>
      <c r="AF137" s="11">
        <v>55414</v>
      </c>
      <c r="AG137" t="s">
        <v>45</v>
      </c>
      <c r="AH137" t="s">
        <v>222</v>
      </c>
      <c r="AI137" t="s">
        <v>222</v>
      </c>
      <c r="AJ137" s="12">
        <v>0</v>
      </c>
      <c r="AK137" s="8">
        <v>45789</v>
      </c>
      <c r="AL137" s="8">
        <v>45817</v>
      </c>
      <c r="AM137" t="s">
        <v>222</v>
      </c>
      <c r="AN137" t="s">
        <v>415</v>
      </c>
      <c r="AO137" t="s">
        <v>416</v>
      </c>
      <c r="AP137" t="s">
        <v>417</v>
      </c>
      <c r="AQ137" t="s">
        <v>418</v>
      </c>
      <c r="AR137" t="s">
        <v>222</v>
      </c>
      <c r="AS137" t="s">
        <v>119</v>
      </c>
      <c r="AT137" t="s">
        <v>222</v>
      </c>
      <c r="AU137" t="s">
        <v>222</v>
      </c>
      <c r="AV137" t="s">
        <v>419</v>
      </c>
      <c r="AW137" t="s">
        <v>420</v>
      </c>
    </row>
    <row r="138" spans="1:49" x14ac:dyDescent="0.2">
      <c r="A138" t="s">
        <v>480</v>
      </c>
      <c r="B138" s="8">
        <v>45813</v>
      </c>
      <c r="C138" t="s">
        <v>117</v>
      </c>
      <c r="D138" t="s">
        <v>409</v>
      </c>
      <c r="E138" t="s">
        <v>112</v>
      </c>
      <c r="F138" t="s">
        <v>43</v>
      </c>
      <c r="G138" t="s">
        <v>218</v>
      </c>
      <c r="H138">
        <v>1</v>
      </c>
      <c r="I138" t="s">
        <v>113</v>
      </c>
      <c r="J138" t="s">
        <v>410</v>
      </c>
      <c r="K138" t="s">
        <v>411</v>
      </c>
      <c r="L138" t="s">
        <v>412</v>
      </c>
      <c r="M138" t="s">
        <v>221</v>
      </c>
      <c r="N138" s="12">
        <v>11.61</v>
      </c>
      <c r="O138" s="12">
        <v>9.8699999999999992</v>
      </c>
      <c r="P138" s="12">
        <v>8.39</v>
      </c>
      <c r="Q138">
        <v>1.48</v>
      </c>
      <c r="R138" t="s">
        <v>114</v>
      </c>
      <c r="S138" t="s">
        <v>41</v>
      </c>
      <c r="T138" t="s">
        <v>115</v>
      </c>
      <c r="U138" t="s">
        <v>118</v>
      </c>
      <c r="V138" s="8">
        <v>45817</v>
      </c>
      <c r="W138" s="8">
        <v>45823</v>
      </c>
      <c r="X138" s="8">
        <v>45870</v>
      </c>
      <c r="Y138" s="8">
        <v>45742</v>
      </c>
      <c r="Z138" s="8" t="s">
        <v>222</v>
      </c>
      <c r="AA138" s="8" t="s">
        <v>222</v>
      </c>
      <c r="AB138" t="s">
        <v>222</v>
      </c>
      <c r="AC138" t="s">
        <v>413</v>
      </c>
      <c r="AD138" t="s">
        <v>414</v>
      </c>
      <c r="AE138" t="s">
        <v>124</v>
      </c>
      <c r="AF138" s="11">
        <v>55414</v>
      </c>
      <c r="AG138" t="s">
        <v>45</v>
      </c>
      <c r="AH138" t="s">
        <v>222</v>
      </c>
      <c r="AI138" t="s">
        <v>222</v>
      </c>
      <c r="AJ138" s="12">
        <v>0</v>
      </c>
      <c r="AK138" s="8">
        <v>45789</v>
      </c>
      <c r="AL138" s="8">
        <v>45817</v>
      </c>
      <c r="AM138" t="s">
        <v>222</v>
      </c>
      <c r="AN138" t="s">
        <v>415</v>
      </c>
      <c r="AO138" t="s">
        <v>416</v>
      </c>
      <c r="AP138" t="s">
        <v>417</v>
      </c>
      <c r="AQ138" t="s">
        <v>418</v>
      </c>
      <c r="AR138" t="s">
        <v>222</v>
      </c>
      <c r="AS138" t="s">
        <v>119</v>
      </c>
      <c r="AT138" t="s">
        <v>222</v>
      </c>
      <c r="AU138" t="s">
        <v>222</v>
      </c>
      <c r="AV138" t="s">
        <v>419</v>
      </c>
      <c r="AW138" t="s">
        <v>420</v>
      </c>
    </row>
    <row r="139" spans="1:49" x14ac:dyDescent="0.2">
      <c r="A139" t="s">
        <v>481</v>
      </c>
      <c r="B139" s="8">
        <v>45813</v>
      </c>
      <c r="C139" t="s">
        <v>117</v>
      </c>
      <c r="D139" t="s">
        <v>409</v>
      </c>
      <c r="E139" t="s">
        <v>112</v>
      </c>
      <c r="F139" t="s">
        <v>43</v>
      </c>
      <c r="G139" t="s">
        <v>218</v>
      </c>
      <c r="H139">
        <v>1</v>
      </c>
      <c r="I139" t="s">
        <v>113</v>
      </c>
      <c r="J139" t="s">
        <v>410</v>
      </c>
      <c r="K139" t="s">
        <v>411</v>
      </c>
      <c r="L139" t="s">
        <v>412</v>
      </c>
      <c r="M139" t="s">
        <v>221</v>
      </c>
      <c r="N139" s="12">
        <v>11.61</v>
      </c>
      <c r="O139" s="12">
        <v>9.8699999999999992</v>
      </c>
      <c r="P139" s="12">
        <v>8.39</v>
      </c>
      <c r="Q139">
        <v>1.48</v>
      </c>
      <c r="R139" t="s">
        <v>114</v>
      </c>
      <c r="S139" t="s">
        <v>41</v>
      </c>
      <c r="T139" t="s">
        <v>115</v>
      </c>
      <c r="U139" t="s">
        <v>118</v>
      </c>
      <c r="V139" s="8">
        <v>45817</v>
      </c>
      <c r="W139" s="8">
        <v>45823</v>
      </c>
      <c r="X139" s="8">
        <v>45870</v>
      </c>
      <c r="Y139" s="8">
        <v>45742</v>
      </c>
      <c r="Z139" s="8" t="s">
        <v>222</v>
      </c>
      <c r="AA139" s="8" t="s">
        <v>222</v>
      </c>
      <c r="AB139" t="s">
        <v>222</v>
      </c>
      <c r="AC139" t="s">
        <v>413</v>
      </c>
      <c r="AD139" t="s">
        <v>414</v>
      </c>
      <c r="AE139" t="s">
        <v>124</v>
      </c>
      <c r="AF139" s="11">
        <v>55414</v>
      </c>
      <c r="AG139" t="s">
        <v>45</v>
      </c>
      <c r="AH139" t="s">
        <v>222</v>
      </c>
      <c r="AI139" t="s">
        <v>222</v>
      </c>
      <c r="AJ139" s="12">
        <v>0</v>
      </c>
      <c r="AK139" s="8">
        <v>45789</v>
      </c>
      <c r="AL139" s="8">
        <v>45817</v>
      </c>
      <c r="AM139" t="s">
        <v>222</v>
      </c>
      <c r="AN139" t="s">
        <v>415</v>
      </c>
      <c r="AO139" t="s">
        <v>416</v>
      </c>
      <c r="AP139" t="s">
        <v>417</v>
      </c>
      <c r="AQ139" t="s">
        <v>418</v>
      </c>
      <c r="AR139" t="s">
        <v>222</v>
      </c>
      <c r="AS139" t="s">
        <v>119</v>
      </c>
      <c r="AT139" t="s">
        <v>222</v>
      </c>
      <c r="AU139" t="s">
        <v>222</v>
      </c>
      <c r="AV139" t="s">
        <v>419</v>
      </c>
      <c r="AW139" t="s">
        <v>420</v>
      </c>
    </row>
    <row r="140" spans="1:49" x14ac:dyDescent="0.2">
      <c r="A140" t="s">
        <v>482</v>
      </c>
      <c r="B140" s="8">
        <v>45813</v>
      </c>
      <c r="C140" t="s">
        <v>117</v>
      </c>
      <c r="D140" t="s">
        <v>409</v>
      </c>
      <c r="E140" t="s">
        <v>112</v>
      </c>
      <c r="F140" t="s">
        <v>43</v>
      </c>
      <c r="G140" t="s">
        <v>218</v>
      </c>
      <c r="H140">
        <v>1</v>
      </c>
      <c r="I140" t="s">
        <v>113</v>
      </c>
      <c r="J140" t="s">
        <v>410</v>
      </c>
      <c r="K140" t="s">
        <v>411</v>
      </c>
      <c r="L140" t="s">
        <v>412</v>
      </c>
      <c r="M140" t="s">
        <v>221</v>
      </c>
      <c r="N140" s="12">
        <v>11.61</v>
      </c>
      <c r="O140" s="12">
        <v>9.8699999999999992</v>
      </c>
      <c r="P140" s="12">
        <v>8.39</v>
      </c>
      <c r="Q140">
        <v>1.48</v>
      </c>
      <c r="R140" t="s">
        <v>114</v>
      </c>
      <c r="S140" t="s">
        <v>41</v>
      </c>
      <c r="T140" t="s">
        <v>115</v>
      </c>
      <c r="U140" t="s">
        <v>118</v>
      </c>
      <c r="V140" s="8">
        <v>45817</v>
      </c>
      <c r="W140" s="8">
        <v>45823</v>
      </c>
      <c r="X140" s="8">
        <v>45870</v>
      </c>
      <c r="Y140" s="8">
        <v>45742</v>
      </c>
      <c r="Z140" s="8" t="s">
        <v>222</v>
      </c>
      <c r="AA140" s="8" t="s">
        <v>222</v>
      </c>
      <c r="AB140" t="s">
        <v>222</v>
      </c>
      <c r="AC140" t="s">
        <v>413</v>
      </c>
      <c r="AD140" t="s">
        <v>414</v>
      </c>
      <c r="AE140" t="s">
        <v>124</v>
      </c>
      <c r="AF140" s="11">
        <v>55414</v>
      </c>
      <c r="AG140" t="s">
        <v>45</v>
      </c>
      <c r="AH140" t="s">
        <v>222</v>
      </c>
      <c r="AI140" t="s">
        <v>222</v>
      </c>
      <c r="AJ140" s="12">
        <v>0</v>
      </c>
      <c r="AK140" s="8">
        <v>45789</v>
      </c>
      <c r="AL140" s="8">
        <v>45817</v>
      </c>
      <c r="AM140" t="s">
        <v>222</v>
      </c>
      <c r="AN140" t="s">
        <v>415</v>
      </c>
      <c r="AO140" t="s">
        <v>416</v>
      </c>
      <c r="AP140" t="s">
        <v>417</v>
      </c>
      <c r="AQ140" t="s">
        <v>418</v>
      </c>
      <c r="AR140" t="s">
        <v>222</v>
      </c>
      <c r="AS140" t="s">
        <v>119</v>
      </c>
      <c r="AT140" t="s">
        <v>222</v>
      </c>
      <c r="AU140" t="s">
        <v>222</v>
      </c>
      <c r="AV140" t="s">
        <v>419</v>
      </c>
      <c r="AW140" t="s">
        <v>420</v>
      </c>
    </row>
    <row r="141" spans="1:49" x14ac:dyDescent="0.2">
      <c r="A141" t="s">
        <v>483</v>
      </c>
      <c r="B141" s="8">
        <v>45813</v>
      </c>
      <c r="C141" t="s">
        <v>117</v>
      </c>
      <c r="D141" t="s">
        <v>409</v>
      </c>
      <c r="E141" t="s">
        <v>112</v>
      </c>
      <c r="F141" t="s">
        <v>43</v>
      </c>
      <c r="G141" t="s">
        <v>218</v>
      </c>
      <c r="H141">
        <v>1</v>
      </c>
      <c r="I141" t="s">
        <v>113</v>
      </c>
      <c r="J141" t="s">
        <v>410</v>
      </c>
      <c r="K141" t="s">
        <v>411</v>
      </c>
      <c r="L141" t="s">
        <v>412</v>
      </c>
      <c r="M141" t="s">
        <v>221</v>
      </c>
      <c r="N141" s="12">
        <v>11.61</v>
      </c>
      <c r="O141" s="12">
        <v>9.8699999999999992</v>
      </c>
      <c r="P141" s="12">
        <v>8.39</v>
      </c>
      <c r="Q141">
        <v>1.48</v>
      </c>
      <c r="R141" t="s">
        <v>114</v>
      </c>
      <c r="S141" t="s">
        <v>41</v>
      </c>
      <c r="T141" t="s">
        <v>115</v>
      </c>
      <c r="U141" t="s">
        <v>118</v>
      </c>
      <c r="V141" s="8">
        <v>45817</v>
      </c>
      <c r="W141" s="8">
        <v>45823</v>
      </c>
      <c r="X141" s="8">
        <v>45870</v>
      </c>
      <c r="Y141" s="8">
        <v>45742</v>
      </c>
      <c r="Z141" s="8" t="s">
        <v>222</v>
      </c>
      <c r="AA141" s="8" t="s">
        <v>222</v>
      </c>
      <c r="AB141" t="s">
        <v>222</v>
      </c>
      <c r="AC141" t="s">
        <v>413</v>
      </c>
      <c r="AD141" t="s">
        <v>414</v>
      </c>
      <c r="AE141" t="s">
        <v>124</v>
      </c>
      <c r="AF141" s="11">
        <v>55414</v>
      </c>
      <c r="AG141" t="s">
        <v>45</v>
      </c>
      <c r="AH141" t="s">
        <v>222</v>
      </c>
      <c r="AI141" t="s">
        <v>222</v>
      </c>
      <c r="AJ141" s="12">
        <v>0</v>
      </c>
      <c r="AK141" s="8">
        <v>45789</v>
      </c>
      <c r="AL141" s="8">
        <v>45817</v>
      </c>
      <c r="AM141" t="s">
        <v>222</v>
      </c>
      <c r="AN141" t="s">
        <v>415</v>
      </c>
      <c r="AO141" t="s">
        <v>416</v>
      </c>
      <c r="AP141" t="s">
        <v>417</v>
      </c>
      <c r="AQ141" t="s">
        <v>418</v>
      </c>
      <c r="AR141" t="s">
        <v>222</v>
      </c>
      <c r="AS141" t="s">
        <v>119</v>
      </c>
      <c r="AT141" t="s">
        <v>222</v>
      </c>
      <c r="AU141" t="s">
        <v>222</v>
      </c>
      <c r="AV141" t="s">
        <v>419</v>
      </c>
      <c r="AW141" t="s">
        <v>420</v>
      </c>
    </row>
    <row r="142" spans="1:49" x14ac:dyDescent="0.2">
      <c r="A142" t="s">
        <v>484</v>
      </c>
      <c r="B142" s="8">
        <v>45813</v>
      </c>
      <c r="C142" t="s">
        <v>117</v>
      </c>
      <c r="D142" t="s">
        <v>409</v>
      </c>
      <c r="E142" t="s">
        <v>112</v>
      </c>
      <c r="F142" t="s">
        <v>43</v>
      </c>
      <c r="G142" t="s">
        <v>218</v>
      </c>
      <c r="H142">
        <v>1</v>
      </c>
      <c r="I142" t="s">
        <v>113</v>
      </c>
      <c r="J142" t="s">
        <v>410</v>
      </c>
      <c r="K142" t="s">
        <v>411</v>
      </c>
      <c r="L142" t="s">
        <v>412</v>
      </c>
      <c r="M142" t="s">
        <v>221</v>
      </c>
      <c r="N142" s="12">
        <v>11.61</v>
      </c>
      <c r="O142" s="12">
        <v>9.8699999999999992</v>
      </c>
      <c r="P142" s="12">
        <v>8.39</v>
      </c>
      <c r="Q142">
        <v>1.48</v>
      </c>
      <c r="R142" t="s">
        <v>114</v>
      </c>
      <c r="S142" t="s">
        <v>41</v>
      </c>
      <c r="T142" t="s">
        <v>115</v>
      </c>
      <c r="U142" t="s">
        <v>118</v>
      </c>
      <c r="V142" s="8">
        <v>45817</v>
      </c>
      <c r="W142" s="8">
        <v>45823</v>
      </c>
      <c r="X142" s="8">
        <v>45870</v>
      </c>
      <c r="Y142" s="8">
        <v>45742</v>
      </c>
      <c r="Z142" s="8" t="s">
        <v>222</v>
      </c>
      <c r="AA142" s="8" t="s">
        <v>222</v>
      </c>
      <c r="AB142" t="s">
        <v>222</v>
      </c>
      <c r="AC142" t="s">
        <v>413</v>
      </c>
      <c r="AD142" t="s">
        <v>414</v>
      </c>
      <c r="AE142" t="s">
        <v>124</v>
      </c>
      <c r="AF142" s="11">
        <v>55414</v>
      </c>
      <c r="AG142" t="s">
        <v>45</v>
      </c>
      <c r="AH142" t="s">
        <v>222</v>
      </c>
      <c r="AI142" t="s">
        <v>222</v>
      </c>
      <c r="AJ142" s="12">
        <v>0</v>
      </c>
      <c r="AK142" s="8">
        <v>45789</v>
      </c>
      <c r="AL142" s="8">
        <v>45817</v>
      </c>
      <c r="AM142" t="s">
        <v>222</v>
      </c>
      <c r="AN142" t="s">
        <v>415</v>
      </c>
      <c r="AO142" t="s">
        <v>416</v>
      </c>
      <c r="AP142" t="s">
        <v>417</v>
      </c>
      <c r="AQ142" t="s">
        <v>418</v>
      </c>
      <c r="AR142" t="s">
        <v>222</v>
      </c>
      <c r="AS142" t="s">
        <v>119</v>
      </c>
      <c r="AT142" t="s">
        <v>222</v>
      </c>
      <c r="AU142" t="s">
        <v>222</v>
      </c>
      <c r="AV142" t="s">
        <v>419</v>
      </c>
      <c r="AW142" t="s">
        <v>420</v>
      </c>
    </row>
    <row r="143" spans="1:49" x14ac:dyDescent="0.2">
      <c r="A143" t="s">
        <v>485</v>
      </c>
      <c r="B143" s="8">
        <v>45813</v>
      </c>
      <c r="C143" t="s">
        <v>117</v>
      </c>
      <c r="D143" t="s">
        <v>133</v>
      </c>
      <c r="E143" t="s">
        <v>112</v>
      </c>
      <c r="F143" t="s">
        <v>43</v>
      </c>
      <c r="G143" t="s">
        <v>218</v>
      </c>
      <c r="H143">
        <v>1</v>
      </c>
      <c r="I143" t="s">
        <v>113</v>
      </c>
      <c r="J143" t="s">
        <v>134</v>
      </c>
      <c r="K143" t="s">
        <v>428</v>
      </c>
      <c r="L143" t="s">
        <v>429</v>
      </c>
      <c r="M143" t="s">
        <v>430</v>
      </c>
      <c r="N143" s="12">
        <v>1.93</v>
      </c>
      <c r="O143" s="12">
        <v>1.64</v>
      </c>
      <c r="P143" s="12">
        <v>1.39</v>
      </c>
      <c r="Q143">
        <v>0.25</v>
      </c>
      <c r="R143" t="s">
        <v>114</v>
      </c>
      <c r="S143" t="s">
        <v>41</v>
      </c>
      <c r="T143" t="s">
        <v>115</v>
      </c>
      <c r="U143" t="s">
        <v>118</v>
      </c>
      <c r="V143" s="8">
        <v>45796</v>
      </c>
      <c r="W143" s="8">
        <v>45798</v>
      </c>
      <c r="X143" s="8">
        <v>45814</v>
      </c>
      <c r="Y143" s="8">
        <v>45765</v>
      </c>
      <c r="Z143" s="8" t="s">
        <v>222</v>
      </c>
      <c r="AA143" s="8" t="s">
        <v>222</v>
      </c>
      <c r="AB143" t="s">
        <v>222</v>
      </c>
      <c r="AC143" t="s">
        <v>413</v>
      </c>
      <c r="AD143" t="s">
        <v>414</v>
      </c>
      <c r="AE143" t="s">
        <v>124</v>
      </c>
      <c r="AF143" s="11">
        <v>55414</v>
      </c>
      <c r="AG143" t="s">
        <v>45</v>
      </c>
      <c r="AH143" t="s">
        <v>222</v>
      </c>
      <c r="AI143" t="s">
        <v>222</v>
      </c>
      <c r="AJ143" s="12">
        <v>0</v>
      </c>
      <c r="AK143" s="8">
        <v>45789</v>
      </c>
      <c r="AL143" s="8">
        <v>45796</v>
      </c>
      <c r="AM143" t="s">
        <v>222</v>
      </c>
      <c r="AN143" t="s">
        <v>431</v>
      </c>
      <c r="AO143" t="s">
        <v>135</v>
      </c>
      <c r="AP143" t="s">
        <v>432</v>
      </c>
      <c r="AQ143" t="s">
        <v>433</v>
      </c>
      <c r="AR143" t="s">
        <v>222</v>
      </c>
      <c r="AS143" t="s">
        <v>119</v>
      </c>
      <c r="AT143" t="s">
        <v>222</v>
      </c>
      <c r="AU143" t="s">
        <v>222</v>
      </c>
      <c r="AV143" t="s">
        <v>419</v>
      </c>
      <c r="AW143" t="s">
        <v>420</v>
      </c>
    </row>
    <row r="144" spans="1:49" x14ac:dyDescent="0.2">
      <c r="A144" t="s">
        <v>486</v>
      </c>
      <c r="B144" s="8">
        <v>45813</v>
      </c>
      <c r="C144" t="s">
        <v>117</v>
      </c>
      <c r="D144" t="s">
        <v>133</v>
      </c>
      <c r="E144" t="s">
        <v>112</v>
      </c>
      <c r="F144" t="s">
        <v>43</v>
      </c>
      <c r="G144" t="s">
        <v>218</v>
      </c>
      <c r="H144">
        <v>1</v>
      </c>
      <c r="I144" t="s">
        <v>113</v>
      </c>
      <c r="J144" t="s">
        <v>134</v>
      </c>
      <c r="K144" t="s">
        <v>428</v>
      </c>
      <c r="L144" t="s">
        <v>429</v>
      </c>
      <c r="M144" t="s">
        <v>430</v>
      </c>
      <c r="N144" s="12">
        <v>1.93</v>
      </c>
      <c r="O144" s="12">
        <v>1.64</v>
      </c>
      <c r="P144" s="12">
        <v>1.39</v>
      </c>
      <c r="Q144">
        <v>0.25</v>
      </c>
      <c r="R144" t="s">
        <v>114</v>
      </c>
      <c r="S144" t="s">
        <v>41</v>
      </c>
      <c r="T144" t="s">
        <v>115</v>
      </c>
      <c r="U144" t="s">
        <v>118</v>
      </c>
      <c r="V144" s="8">
        <v>45796</v>
      </c>
      <c r="W144" s="8">
        <v>45798</v>
      </c>
      <c r="X144" s="8">
        <v>45814</v>
      </c>
      <c r="Y144" s="8">
        <v>45765</v>
      </c>
      <c r="Z144" s="8" t="s">
        <v>222</v>
      </c>
      <c r="AA144" s="8" t="s">
        <v>222</v>
      </c>
      <c r="AB144" t="s">
        <v>222</v>
      </c>
      <c r="AC144" t="s">
        <v>413</v>
      </c>
      <c r="AD144" t="s">
        <v>414</v>
      </c>
      <c r="AE144" t="s">
        <v>124</v>
      </c>
      <c r="AF144" s="11">
        <v>55414</v>
      </c>
      <c r="AG144" t="s">
        <v>45</v>
      </c>
      <c r="AH144" t="s">
        <v>222</v>
      </c>
      <c r="AI144" t="s">
        <v>222</v>
      </c>
      <c r="AJ144" s="12">
        <v>0</v>
      </c>
      <c r="AK144" s="8">
        <v>45789</v>
      </c>
      <c r="AL144" s="8">
        <v>45796</v>
      </c>
      <c r="AM144" t="s">
        <v>222</v>
      </c>
      <c r="AN144" t="s">
        <v>431</v>
      </c>
      <c r="AO144" t="s">
        <v>135</v>
      </c>
      <c r="AP144" t="s">
        <v>432</v>
      </c>
      <c r="AQ144" t="s">
        <v>433</v>
      </c>
      <c r="AR144" t="s">
        <v>222</v>
      </c>
      <c r="AS144" t="s">
        <v>119</v>
      </c>
      <c r="AT144" t="s">
        <v>222</v>
      </c>
      <c r="AU144" t="s">
        <v>222</v>
      </c>
      <c r="AV144" t="s">
        <v>419</v>
      </c>
      <c r="AW144" t="s">
        <v>420</v>
      </c>
    </row>
    <row r="145" spans="1:49" x14ac:dyDescent="0.2">
      <c r="A145" t="s">
        <v>487</v>
      </c>
      <c r="B145" s="8">
        <v>45813</v>
      </c>
      <c r="C145" t="s">
        <v>117</v>
      </c>
      <c r="D145" t="s">
        <v>133</v>
      </c>
      <c r="E145" t="s">
        <v>112</v>
      </c>
      <c r="F145" t="s">
        <v>43</v>
      </c>
      <c r="G145" t="s">
        <v>218</v>
      </c>
      <c r="H145">
        <v>1</v>
      </c>
      <c r="I145" t="s">
        <v>113</v>
      </c>
      <c r="J145" t="s">
        <v>134</v>
      </c>
      <c r="K145" t="s">
        <v>428</v>
      </c>
      <c r="L145" t="s">
        <v>429</v>
      </c>
      <c r="M145" t="s">
        <v>430</v>
      </c>
      <c r="N145" s="12">
        <v>1.93</v>
      </c>
      <c r="O145" s="12">
        <v>1.64</v>
      </c>
      <c r="P145" s="12">
        <v>1.39</v>
      </c>
      <c r="Q145">
        <v>0.25</v>
      </c>
      <c r="R145" t="s">
        <v>114</v>
      </c>
      <c r="S145" t="s">
        <v>41</v>
      </c>
      <c r="T145" t="s">
        <v>115</v>
      </c>
      <c r="U145" t="s">
        <v>118</v>
      </c>
      <c r="V145" s="8">
        <v>45796</v>
      </c>
      <c r="W145" s="8">
        <v>45798</v>
      </c>
      <c r="X145" s="8">
        <v>45814</v>
      </c>
      <c r="Y145" s="8">
        <v>45742</v>
      </c>
      <c r="Z145" s="8" t="s">
        <v>222</v>
      </c>
      <c r="AA145" s="8" t="s">
        <v>222</v>
      </c>
      <c r="AB145" t="s">
        <v>222</v>
      </c>
      <c r="AC145" t="s">
        <v>413</v>
      </c>
      <c r="AD145" t="s">
        <v>414</v>
      </c>
      <c r="AE145" t="s">
        <v>124</v>
      </c>
      <c r="AF145" s="11">
        <v>55414</v>
      </c>
      <c r="AG145" t="s">
        <v>45</v>
      </c>
      <c r="AH145" t="s">
        <v>222</v>
      </c>
      <c r="AI145" t="s">
        <v>222</v>
      </c>
      <c r="AJ145" s="12">
        <v>0</v>
      </c>
      <c r="AK145" s="8">
        <v>45789</v>
      </c>
      <c r="AL145" s="8">
        <v>45796</v>
      </c>
      <c r="AM145" t="s">
        <v>222</v>
      </c>
      <c r="AN145" t="s">
        <v>431</v>
      </c>
      <c r="AO145" t="s">
        <v>135</v>
      </c>
      <c r="AP145" t="s">
        <v>432</v>
      </c>
      <c r="AQ145" t="s">
        <v>433</v>
      </c>
      <c r="AR145" t="s">
        <v>222</v>
      </c>
      <c r="AS145" t="s">
        <v>119</v>
      </c>
      <c r="AT145" t="s">
        <v>222</v>
      </c>
      <c r="AU145" t="s">
        <v>222</v>
      </c>
      <c r="AV145" t="s">
        <v>419</v>
      </c>
      <c r="AW145" t="s">
        <v>420</v>
      </c>
    </row>
    <row r="146" spans="1:49" x14ac:dyDescent="0.2">
      <c r="A146" t="s">
        <v>488</v>
      </c>
      <c r="B146" s="8">
        <v>45813</v>
      </c>
      <c r="C146" t="s">
        <v>117</v>
      </c>
      <c r="D146" t="s">
        <v>133</v>
      </c>
      <c r="E146" t="s">
        <v>112</v>
      </c>
      <c r="F146" t="s">
        <v>43</v>
      </c>
      <c r="G146" t="s">
        <v>218</v>
      </c>
      <c r="H146">
        <v>1</v>
      </c>
      <c r="I146" t="s">
        <v>113</v>
      </c>
      <c r="J146" t="s">
        <v>134</v>
      </c>
      <c r="K146" t="s">
        <v>428</v>
      </c>
      <c r="L146" t="s">
        <v>429</v>
      </c>
      <c r="M146" t="s">
        <v>430</v>
      </c>
      <c r="N146" s="12">
        <v>1.93</v>
      </c>
      <c r="O146" s="12">
        <v>1.64</v>
      </c>
      <c r="P146" s="12">
        <v>1.39</v>
      </c>
      <c r="Q146">
        <v>0.25</v>
      </c>
      <c r="R146" t="s">
        <v>114</v>
      </c>
      <c r="S146" t="s">
        <v>41</v>
      </c>
      <c r="T146" t="s">
        <v>115</v>
      </c>
      <c r="U146" t="s">
        <v>118</v>
      </c>
      <c r="V146" s="8">
        <v>45796</v>
      </c>
      <c r="W146" s="8">
        <v>45798</v>
      </c>
      <c r="X146" s="8">
        <v>45814</v>
      </c>
      <c r="Y146" s="8">
        <v>45742</v>
      </c>
      <c r="Z146" s="8" t="s">
        <v>222</v>
      </c>
      <c r="AA146" s="8" t="s">
        <v>222</v>
      </c>
      <c r="AB146" t="s">
        <v>222</v>
      </c>
      <c r="AC146" t="s">
        <v>413</v>
      </c>
      <c r="AD146" t="s">
        <v>414</v>
      </c>
      <c r="AE146" t="s">
        <v>124</v>
      </c>
      <c r="AF146" s="11">
        <v>55414</v>
      </c>
      <c r="AG146" t="s">
        <v>45</v>
      </c>
      <c r="AH146" t="s">
        <v>222</v>
      </c>
      <c r="AI146" t="s">
        <v>222</v>
      </c>
      <c r="AJ146" s="12">
        <v>0</v>
      </c>
      <c r="AK146" s="8">
        <v>45789</v>
      </c>
      <c r="AL146" s="8">
        <v>45796</v>
      </c>
      <c r="AM146" t="s">
        <v>222</v>
      </c>
      <c r="AN146" t="s">
        <v>431</v>
      </c>
      <c r="AO146" t="s">
        <v>135</v>
      </c>
      <c r="AP146" t="s">
        <v>432</v>
      </c>
      <c r="AQ146" t="s">
        <v>433</v>
      </c>
      <c r="AR146" t="s">
        <v>222</v>
      </c>
      <c r="AS146" t="s">
        <v>119</v>
      </c>
      <c r="AT146" t="s">
        <v>222</v>
      </c>
      <c r="AU146" t="s">
        <v>222</v>
      </c>
      <c r="AV146" t="s">
        <v>419</v>
      </c>
      <c r="AW146" t="s">
        <v>420</v>
      </c>
    </row>
    <row r="147" spans="1:49" x14ac:dyDescent="0.2">
      <c r="A147" t="s">
        <v>489</v>
      </c>
      <c r="B147" s="8">
        <v>45813</v>
      </c>
      <c r="C147" t="s">
        <v>117</v>
      </c>
      <c r="D147" t="s">
        <v>133</v>
      </c>
      <c r="E147" t="s">
        <v>112</v>
      </c>
      <c r="F147" t="s">
        <v>43</v>
      </c>
      <c r="G147" t="s">
        <v>218</v>
      </c>
      <c r="H147">
        <v>1</v>
      </c>
      <c r="I147" t="s">
        <v>113</v>
      </c>
      <c r="J147" t="s">
        <v>134</v>
      </c>
      <c r="K147" t="s">
        <v>428</v>
      </c>
      <c r="L147" t="s">
        <v>429</v>
      </c>
      <c r="M147" t="s">
        <v>430</v>
      </c>
      <c r="N147" s="12">
        <v>1.93</v>
      </c>
      <c r="O147" s="12">
        <v>1.64</v>
      </c>
      <c r="P147" s="12">
        <v>1.39</v>
      </c>
      <c r="Q147">
        <v>0.25</v>
      </c>
      <c r="R147" t="s">
        <v>114</v>
      </c>
      <c r="S147" t="s">
        <v>41</v>
      </c>
      <c r="T147" t="s">
        <v>115</v>
      </c>
      <c r="U147" t="s">
        <v>118</v>
      </c>
      <c r="V147" s="8">
        <v>45796</v>
      </c>
      <c r="W147" s="8">
        <v>45798</v>
      </c>
      <c r="X147" s="8">
        <v>45814</v>
      </c>
      <c r="Y147" s="8">
        <v>45742</v>
      </c>
      <c r="Z147" s="8" t="s">
        <v>222</v>
      </c>
      <c r="AA147" s="8" t="s">
        <v>222</v>
      </c>
      <c r="AB147" t="s">
        <v>222</v>
      </c>
      <c r="AC147" t="s">
        <v>413</v>
      </c>
      <c r="AD147" t="s">
        <v>414</v>
      </c>
      <c r="AE147" t="s">
        <v>124</v>
      </c>
      <c r="AF147" s="11">
        <v>55414</v>
      </c>
      <c r="AG147" t="s">
        <v>45</v>
      </c>
      <c r="AH147" t="s">
        <v>222</v>
      </c>
      <c r="AI147" t="s">
        <v>222</v>
      </c>
      <c r="AJ147" s="12">
        <v>0</v>
      </c>
      <c r="AK147" s="8">
        <v>45789</v>
      </c>
      <c r="AL147" s="8">
        <v>45796</v>
      </c>
      <c r="AM147" t="s">
        <v>222</v>
      </c>
      <c r="AN147" t="s">
        <v>431</v>
      </c>
      <c r="AO147" t="s">
        <v>135</v>
      </c>
      <c r="AP147" t="s">
        <v>432</v>
      </c>
      <c r="AQ147" t="s">
        <v>433</v>
      </c>
      <c r="AR147" t="s">
        <v>222</v>
      </c>
      <c r="AS147" t="s">
        <v>119</v>
      </c>
      <c r="AT147" t="s">
        <v>222</v>
      </c>
      <c r="AU147" t="s">
        <v>222</v>
      </c>
      <c r="AV147" t="s">
        <v>419</v>
      </c>
      <c r="AW147" t="s">
        <v>420</v>
      </c>
    </row>
    <row r="148" spans="1:49" x14ac:dyDescent="0.2">
      <c r="A148" t="s">
        <v>490</v>
      </c>
      <c r="B148" s="8">
        <v>45813</v>
      </c>
      <c r="C148" t="s">
        <v>117</v>
      </c>
      <c r="D148" t="s">
        <v>133</v>
      </c>
      <c r="E148" t="s">
        <v>112</v>
      </c>
      <c r="F148" t="s">
        <v>43</v>
      </c>
      <c r="G148" t="s">
        <v>218</v>
      </c>
      <c r="H148">
        <v>1</v>
      </c>
      <c r="I148" t="s">
        <v>113</v>
      </c>
      <c r="J148" t="s">
        <v>134</v>
      </c>
      <c r="K148" t="s">
        <v>428</v>
      </c>
      <c r="L148" t="s">
        <v>429</v>
      </c>
      <c r="M148" t="s">
        <v>430</v>
      </c>
      <c r="N148" s="12">
        <v>1.93</v>
      </c>
      <c r="O148" s="12">
        <v>1.64</v>
      </c>
      <c r="P148" s="12">
        <v>1.39</v>
      </c>
      <c r="Q148">
        <v>0.25</v>
      </c>
      <c r="R148" t="s">
        <v>114</v>
      </c>
      <c r="S148" t="s">
        <v>41</v>
      </c>
      <c r="T148" t="s">
        <v>115</v>
      </c>
      <c r="U148" t="s">
        <v>118</v>
      </c>
      <c r="V148" s="8">
        <v>45796</v>
      </c>
      <c r="W148" s="8">
        <v>45798</v>
      </c>
      <c r="X148" s="8">
        <v>45814</v>
      </c>
      <c r="Y148" s="8">
        <v>45742</v>
      </c>
      <c r="Z148" s="8" t="s">
        <v>222</v>
      </c>
      <c r="AA148" s="8" t="s">
        <v>222</v>
      </c>
      <c r="AB148" t="s">
        <v>222</v>
      </c>
      <c r="AC148" t="s">
        <v>413</v>
      </c>
      <c r="AD148" t="s">
        <v>414</v>
      </c>
      <c r="AE148" t="s">
        <v>124</v>
      </c>
      <c r="AF148" s="11">
        <v>55414</v>
      </c>
      <c r="AG148" t="s">
        <v>45</v>
      </c>
      <c r="AH148" t="s">
        <v>222</v>
      </c>
      <c r="AI148" t="s">
        <v>222</v>
      </c>
      <c r="AJ148" s="12">
        <v>0</v>
      </c>
      <c r="AK148" s="8">
        <v>45789</v>
      </c>
      <c r="AL148" s="8">
        <v>45796</v>
      </c>
      <c r="AM148" t="s">
        <v>222</v>
      </c>
      <c r="AN148" t="s">
        <v>431</v>
      </c>
      <c r="AO148" t="s">
        <v>135</v>
      </c>
      <c r="AP148" t="s">
        <v>432</v>
      </c>
      <c r="AQ148" t="s">
        <v>433</v>
      </c>
      <c r="AR148" t="s">
        <v>222</v>
      </c>
      <c r="AS148" t="s">
        <v>119</v>
      </c>
      <c r="AT148" t="s">
        <v>222</v>
      </c>
      <c r="AU148" t="s">
        <v>222</v>
      </c>
      <c r="AV148" t="s">
        <v>419</v>
      </c>
      <c r="AW148" t="s">
        <v>420</v>
      </c>
    </row>
    <row r="149" spans="1:49" x14ac:dyDescent="0.2">
      <c r="A149" t="s">
        <v>491</v>
      </c>
      <c r="B149" s="8">
        <v>45822</v>
      </c>
      <c r="C149" t="s">
        <v>117</v>
      </c>
      <c r="D149" t="s">
        <v>462</v>
      </c>
      <c r="E149" t="s">
        <v>112</v>
      </c>
      <c r="F149" t="s">
        <v>43</v>
      </c>
      <c r="G149" t="s">
        <v>218</v>
      </c>
      <c r="H149">
        <v>1</v>
      </c>
      <c r="I149" t="s">
        <v>113</v>
      </c>
      <c r="J149" t="s">
        <v>463</v>
      </c>
      <c r="K149" t="s">
        <v>464</v>
      </c>
      <c r="L149" t="s">
        <v>465</v>
      </c>
      <c r="M149" t="s">
        <v>466</v>
      </c>
      <c r="N149" s="12">
        <v>12.59</v>
      </c>
      <c r="O149" s="12">
        <v>10.7</v>
      </c>
      <c r="P149" s="12">
        <v>9.09</v>
      </c>
      <c r="Q149">
        <v>1.61</v>
      </c>
      <c r="R149" t="s">
        <v>114</v>
      </c>
      <c r="S149" t="s">
        <v>41</v>
      </c>
      <c r="T149" t="s">
        <v>115</v>
      </c>
      <c r="U149" t="s">
        <v>118</v>
      </c>
      <c r="V149" s="8">
        <v>45796</v>
      </c>
      <c r="W149" s="8">
        <v>45802</v>
      </c>
      <c r="X149" s="8">
        <v>45884</v>
      </c>
      <c r="Y149" s="8">
        <v>45792</v>
      </c>
      <c r="Z149" s="8" t="s">
        <v>222</v>
      </c>
      <c r="AA149" s="8" t="s">
        <v>222</v>
      </c>
      <c r="AB149" t="s">
        <v>222</v>
      </c>
      <c r="AC149" t="s">
        <v>413</v>
      </c>
      <c r="AD149" t="s">
        <v>414</v>
      </c>
      <c r="AE149" t="s">
        <v>124</v>
      </c>
      <c r="AF149" s="11">
        <v>55414</v>
      </c>
      <c r="AG149" t="s">
        <v>45</v>
      </c>
      <c r="AH149" t="s">
        <v>222</v>
      </c>
      <c r="AI149" t="s">
        <v>222</v>
      </c>
      <c r="AJ149" s="12">
        <v>0</v>
      </c>
      <c r="AK149" s="8">
        <v>45789</v>
      </c>
      <c r="AL149" s="8">
        <v>45796</v>
      </c>
      <c r="AM149" t="s">
        <v>222</v>
      </c>
      <c r="AN149" t="s">
        <v>492</v>
      </c>
      <c r="AO149" t="s">
        <v>184</v>
      </c>
      <c r="AP149" t="s">
        <v>493</v>
      </c>
      <c r="AQ149" t="s">
        <v>494</v>
      </c>
      <c r="AR149" t="s">
        <v>222</v>
      </c>
      <c r="AS149" t="s">
        <v>119</v>
      </c>
      <c r="AT149" t="s">
        <v>222</v>
      </c>
      <c r="AU149" t="s">
        <v>222</v>
      </c>
      <c r="AV149" t="s">
        <v>419</v>
      </c>
      <c r="AW149" t="s">
        <v>420</v>
      </c>
    </row>
    <row r="150" spans="1:49" x14ac:dyDescent="0.2">
      <c r="A150" t="s">
        <v>495</v>
      </c>
      <c r="B150" s="8">
        <v>45822</v>
      </c>
      <c r="C150" t="s">
        <v>117</v>
      </c>
      <c r="D150" t="s">
        <v>133</v>
      </c>
      <c r="E150" t="s">
        <v>112</v>
      </c>
      <c r="F150" t="s">
        <v>43</v>
      </c>
      <c r="G150" t="s">
        <v>218</v>
      </c>
      <c r="H150">
        <v>1</v>
      </c>
      <c r="I150" t="s">
        <v>113</v>
      </c>
      <c r="J150" t="s">
        <v>134</v>
      </c>
      <c r="K150" t="s">
        <v>428</v>
      </c>
      <c r="L150" t="s">
        <v>429</v>
      </c>
      <c r="M150" t="s">
        <v>430</v>
      </c>
      <c r="N150" s="12">
        <v>1.93</v>
      </c>
      <c r="O150" s="12">
        <v>1.64</v>
      </c>
      <c r="P150" s="12">
        <v>1.39</v>
      </c>
      <c r="Q150">
        <v>0.25</v>
      </c>
      <c r="R150" t="s">
        <v>114</v>
      </c>
      <c r="S150" t="s">
        <v>41</v>
      </c>
      <c r="T150" t="s">
        <v>115</v>
      </c>
      <c r="U150" t="s">
        <v>118</v>
      </c>
      <c r="V150" s="8">
        <v>45796</v>
      </c>
      <c r="W150" s="8">
        <v>45798</v>
      </c>
      <c r="X150" s="8">
        <v>45814</v>
      </c>
      <c r="Y150" s="8">
        <v>45792</v>
      </c>
      <c r="Z150" s="8" t="s">
        <v>222</v>
      </c>
      <c r="AA150" s="8" t="s">
        <v>222</v>
      </c>
      <c r="AB150" t="s">
        <v>222</v>
      </c>
      <c r="AC150" t="s">
        <v>413</v>
      </c>
      <c r="AD150" t="s">
        <v>414</v>
      </c>
      <c r="AE150" t="s">
        <v>124</v>
      </c>
      <c r="AF150" s="11">
        <v>55414</v>
      </c>
      <c r="AG150" t="s">
        <v>45</v>
      </c>
      <c r="AH150" t="s">
        <v>222</v>
      </c>
      <c r="AI150" t="s">
        <v>222</v>
      </c>
      <c r="AJ150" s="12">
        <v>0</v>
      </c>
      <c r="AK150" s="8">
        <v>45789</v>
      </c>
      <c r="AL150" s="8">
        <v>45796</v>
      </c>
      <c r="AM150" t="s">
        <v>222</v>
      </c>
      <c r="AN150" t="s">
        <v>431</v>
      </c>
      <c r="AO150" t="s">
        <v>135</v>
      </c>
      <c r="AP150" t="s">
        <v>432</v>
      </c>
      <c r="AQ150" t="s">
        <v>433</v>
      </c>
      <c r="AR150" t="s">
        <v>222</v>
      </c>
      <c r="AS150" t="s">
        <v>119</v>
      </c>
      <c r="AT150" t="s">
        <v>222</v>
      </c>
      <c r="AU150" t="s">
        <v>222</v>
      </c>
      <c r="AV150" t="s">
        <v>419</v>
      </c>
      <c r="AW150" t="s">
        <v>420</v>
      </c>
    </row>
    <row r="151" spans="1:49" x14ac:dyDescent="0.2">
      <c r="A151" t="s">
        <v>496</v>
      </c>
      <c r="B151" s="8">
        <v>45822</v>
      </c>
      <c r="C151" t="s">
        <v>117</v>
      </c>
      <c r="D151" t="s">
        <v>133</v>
      </c>
      <c r="E151" t="s">
        <v>112</v>
      </c>
      <c r="F151" t="s">
        <v>43</v>
      </c>
      <c r="G151" t="s">
        <v>218</v>
      </c>
      <c r="H151">
        <v>1</v>
      </c>
      <c r="I151" t="s">
        <v>113</v>
      </c>
      <c r="J151" t="s">
        <v>134</v>
      </c>
      <c r="K151" t="s">
        <v>428</v>
      </c>
      <c r="L151" t="s">
        <v>429</v>
      </c>
      <c r="M151" t="s">
        <v>430</v>
      </c>
      <c r="N151" s="12">
        <v>1.93</v>
      </c>
      <c r="O151" s="12">
        <v>1.64</v>
      </c>
      <c r="P151" s="12">
        <v>1.39</v>
      </c>
      <c r="Q151">
        <v>0.25</v>
      </c>
      <c r="R151" t="s">
        <v>114</v>
      </c>
      <c r="S151" t="s">
        <v>41</v>
      </c>
      <c r="T151" t="s">
        <v>115</v>
      </c>
      <c r="U151" t="s">
        <v>118</v>
      </c>
      <c r="V151" s="8">
        <v>45796</v>
      </c>
      <c r="W151" s="8">
        <v>45798</v>
      </c>
      <c r="X151" s="8">
        <v>45814</v>
      </c>
      <c r="Y151" s="8">
        <v>45792</v>
      </c>
      <c r="Z151" s="8" t="s">
        <v>222</v>
      </c>
      <c r="AA151" s="8" t="s">
        <v>222</v>
      </c>
      <c r="AB151" t="s">
        <v>222</v>
      </c>
      <c r="AC151" t="s">
        <v>413</v>
      </c>
      <c r="AD151" t="s">
        <v>414</v>
      </c>
      <c r="AE151" t="s">
        <v>124</v>
      </c>
      <c r="AF151" s="11">
        <v>55414</v>
      </c>
      <c r="AG151" t="s">
        <v>45</v>
      </c>
      <c r="AH151" t="s">
        <v>222</v>
      </c>
      <c r="AI151" t="s">
        <v>222</v>
      </c>
      <c r="AJ151" s="12">
        <v>0</v>
      </c>
      <c r="AK151" s="8">
        <v>45789</v>
      </c>
      <c r="AL151" s="8">
        <v>45796</v>
      </c>
      <c r="AM151" t="s">
        <v>222</v>
      </c>
      <c r="AN151" t="s">
        <v>431</v>
      </c>
      <c r="AO151" t="s">
        <v>135</v>
      </c>
      <c r="AP151" t="s">
        <v>432</v>
      </c>
      <c r="AQ151" t="s">
        <v>433</v>
      </c>
      <c r="AR151" t="s">
        <v>222</v>
      </c>
      <c r="AS151" t="s">
        <v>119</v>
      </c>
      <c r="AT151" t="s">
        <v>222</v>
      </c>
      <c r="AU151" t="s">
        <v>222</v>
      </c>
      <c r="AV151" t="s">
        <v>419</v>
      </c>
      <c r="AW151" t="s">
        <v>420</v>
      </c>
    </row>
    <row r="152" spans="1:49" x14ac:dyDescent="0.2">
      <c r="A152" t="s">
        <v>497</v>
      </c>
      <c r="B152" s="8">
        <v>45822</v>
      </c>
      <c r="C152" t="s">
        <v>117</v>
      </c>
      <c r="D152" t="s">
        <v>409</v>
      </c>
      <c r="E152" t="s">
        <v>112</v>
      </c>
      <c r="F152" t="s">
        <v>43</v>
      </c>
      <c r="G152" t="s">
        <v>218</v>
      </c>
      <c r="H152">
        <v>1</v>
      </c>
      <c r="I152" t="s">
        <v>113</v>
      </c>
      <c r="J152" t="s">
        <v>410</v>
      </c>
      <c r="K152" t="s">
        <v>411</v>
      </c>
      <c r="L152" t="s">
        <v>412</v>
      </c>
      <c r="M152" t="s">
        <v>221</v>
      </c>
      <c r="N152" s="12">
        <v>11.61</v>
      </c>
      <c r="O152" s="12">
        <v>9.8699999999999992</v>
      </c>
      <c r="P152" s="12">
        <v>8.39</v>
      </c>
      <c r="Q152">
        <v>1.48</v>
      </c>
      <c r="R152" t="s">
        <v>114</v>
      </c>
      <c r="S152" t="s">
        <v>41</v>
      </c>
      <c r="T152" t="s">
        <v>115</v>
      </c>
      <c r="U152" t="s">
        <v>118</v>
      </c>
      <c r="V152" s="8">
        <v>45817</v>
      </c>
      <c r="W152" s="8">
        <v>45823</v>
      </c>
      <c r="X152" s="8">
        <v>45870</v>
      </c>
      <c r="Y152" s="8">
        <v>45792</v>
      </c>
      <c r="Z152" s="8" t="s">
        <v>222</v>
      </c>
      <c r="AA152" s="8" t="s">
        <v>222</v>
      </c>
      <c r="AB152" t="s">
        <v>222</v>
      </c>
      <c r="AC152" t="s">
        <v>413</v>
      </c>
      <c r="AD152" t="s">
        <v>414</v>
      </c>
      <c r="AE152" t="s">
        <v>124</v>
      </c>
      <c r="AF152" s="11">
        <v>55414</v>
      </c>
      <c r="AG152" t="s">
        <v>45</v>
      </c>
      <c r="AH152" t="s">
        <v>222</v>
      </c>
      <c r="AI152" t="s">
        <v>222</v>
      </c>
      <c r="AJ152" s="12">
        <v>0</v>
      </c>
      <c r="AK152" s="8">
        <v>45789</v>
      </c>
      <c r="AL152" s="8">
        <v>45817</v>
      </c>
      <c r="AM152" t="s">
        <v>222</v>
      </c>
      <c r="AN152" t="s">
        <v>415</v>
      </c>
      <c r="AO152" t="s">
        <v>416</v>
      </c>
      <c r="AP152" t="s">
        <v>417</v>
      </c>
      <c r="AQ152" t="s">
        <v>418</v>
      </c>
      <c r="AR152" t="s">
        <v>222</v>
      </c>
      <c r="AS152" t="s">
        <v>119</v>
      </c>
      <c r="AT152" t="s">
        <v>222</v>
      </c>
      <c r="AU152" t="s">
        <v>222</v>
      </c>
      <c r="AV152" t="s">
        <v>419</v>
      </c>
      <c r="AW152" t="s">
        <v>420</v>
      </c>
    </row>
    <row r="153" spans="1:49" x14ac:dyDescent="0.2">
      <c r="A153" t="s">
        <v>498</v>
      </c>
      <c r="B153" s="8">
        <v>45822</v>
      </c>
      <c r="C153" t="s">
        <v>117</v>
      </c>
      <c r="D153" t="s">
        <v>409</v>
      </c>
      <c r="E153" t="s">
        <v>112</v>
      </c>
      <c r="F153" t="s">
        <v>43</v>
      </c>
      <c r="G153" t="s">
        <v>218</v>
      </c>
      <c r="H153">
        <v>1</v>
      </c>
      <c r="I153" t="s">
        <v>113</v>
      </c>
      <c r="J153" t="s">
        <v>410</v>
      </c>
      <c r="K153" t="s">
        <v>411</v>
      </c>
      <c r="L153" t="s">
        <v>412</v>
      </c>
      <c r="M153" t="s">
        <v>221</v>
      </c>
      <c r="N153" s="12">
        <v>11.61</v>
      </c>
      <c r="O153" s="12">
        <v>9.8699999999999992</v>
      </c>
      <c r="P153" s="12">
        <v>8.39</v>
      </c>
      <c r="Q153">
        <v>1.48</v>
      </c>
      <c r="R153" t="s">
        <v>114</v>
      </c>
      <c r="S153" t="s">
        <v>41</v>
      </c>
      <c r="T153" t="s">
        <v>115</v>
      </c>
      <c r="U153" t="s">
        <v>118</v>
      </c>
      <c r="V153" s="8">
        <v>45817</v>
      </c>
      <c r="W153" s="8">
        <v>45823</v>
      </c>
      <c r="X153" s="8">
        <v>45870</v>
      </c>
      <c r="Y153" s="8">
        <v>45792</v>
      </c>
      <c r="Z153" s="8" t="s">
        <v>222</v>
      </c>
      <c r="AA153" s="8" t="s">
        <v>222</v>
      </c>
      <c r="AB153" t="s">
        <v>222</v>
      </c>
      <c r="AC153" t="s">
        <v>413</v>
      </c>
      <c r="AD153" t="s">
        <v>414</v>
      </c>
      <c r="AE153" t="s">
        <v>124</v>
      </c>
      <c r="AF153" s="11">
        <v>55414</v>
      </c>
      <c r="AG153" t="s">
        <v>45</v>
      </c>
      <c r="AH153" t="s">
        <v>222</v>
      </c>
      <c r="AI153" t="s">
        <v>222</v>
      </c>
      <c r="AJ153" s="12">
        <v>0</v>
      </c>
      <c r="AK153" s="8">
        <v>45789</v>
      </c>
      <c r="AL153" s="8">
        <v>45817</v>
      </c>
      <c r="AM153" t="s">
        <v>222</v>
      </c>
      <c r="AN153" t="s">
        <v>415</v>
      </c>
      <c r="AO153" t="s">
        <v>416</v>
      </c>
      <c r="AP153" t="s">
        <v>417</v>
      </c>
      <c r="AQ153" t="s">
        <v>418</v>
      </c>
      <c r="AR153" t="s">
        <v>222</v>
      </c>
      <c r="AS153" t="s">
        <v>119</v>
      </c>
      <c r="AT153" t="s">
        <v>222</v>
      </c>
      <c r="AU153" t="s">
        <v>222</v>
      </c>
      <c r="AV153" t="s">
        <v>419</v>
      </c>
      <c r="AW153" t="s">
        <v>420</v>
      </c>
    </row>
    <row r="154" spans="1:49" x14ac:dyDescent="0.2">
      <c r="A154" t="s">
        <v>499</v>
      </c>
      <c r="B154" s="8">
        <v>45838</v>
      </c>
      <c r="C154" t="s">
        <v>117</v>
      </c>
      <c r="D154" t="s">
        <v>409</v>
      </c>
      <c r="E154" t="s">
        <v>112</v>
      </c>
      <c r="F154" t="s">
        <v>43</v>
      </c>
      <c r="G154" t="s">
        <v>218</v>
      </c>
      <c r="H154">
        <v>1</v>
      </c>
      <c r="I154" t="s">
        <v>113</v>
      </c>
      <c r="J154" t="s">
        <v>410</v>
      </c>
      <c r="K154" t="s">
        <v>411</v>
      </c>
      <c r="L154" t="s">
        <v>412</v>
      </c>
      <c r="M154" t="s">
        <v>221</v>
      </c>
      <c r="N154" s="12">
        <v>11.61</v>
      </c>
      <c r="O154" s="12">
        <v>9.8699999999999992</v>
      </c>
      <c r="P154" s="12">
        <v>8.39</v>
      </c>
      <c r="Q154">
        <v>1.48</v>
      </c>
      <c r="R154" t="s">
        <v>114</v>
      </c>
      <c r="S154" t="s">
        <v>41</v>
      </c>
      <c r="T154" t="s">
        <v>115</v>
      </c>
      <c r="U154" t="s">
        <v>118</v>
      </c>
      <c r="V154" s="8">
        <v>45817</v>
      </c>
      <c r="W154" s="8">
        <v>45823</v>
      </c>
      <c r="X154" s="8">
        <v>45870</v>
      </c>
      <c r="Y154" s="8">
        <v>45821</v>
      </c>
      <c r="Z154" s="8" t="s">
        <v>222</v>
      </c>
      <c r="AA154" s="8" t="s">
        <v>222</v>
      </c>
      <c r="AB154" t="s">
        <v>222</v>
      </c>
      <c r="AC154" t="s">
        <v>413</v>
      </c>
      <c r="AD154" t="s">
        <v>414</v>
      </c>
      <c r="AE154" t="s">
        <v>124</v>
      </c>
      <c r="AF154" s="11">
        <v>55414</v>
      </c>
      <c r="AG154" t="s">
        <v>45</v>
      </c>
      <c r="AH154" t="s">
        <v>222</v>
      </c>
      <c r="AI154" t="s">
        <v>222</v>
      </c>
      <c r="AJ154" s="12">
        <v>0</v>
      </c>
      <c r="AK154" s="8">
        <v>45789</v>
      </c>
      <c r="AL154" s="8">
        <v>45817</v>
      </c>
      <c r="AM154" t="s">
        <v>222</v>
      </c>
      <c r="AN154" t="s">
        <v>415</v>
      </c>
      <c r="AO154" t="s">
        <v>416</v>
      </c>
      <c r="AP154" t="s">
        <v>417</v>
      </c>
      <c r="AQ154" t="s">
        <v>418</v>
      </c>
      <c r="AR154" t="s">
        <v>222</v>
      </c>
      <c r="AS154" t="s">
        <v>119</v>
      </c>
      <c r="AT154" t="s">
        <v>222</v>
      </c>
      <c r="AU154" t="s">
        <v>222</v>
      </c>
      <c r="AV154" t="s">
        <v>419</v>
      </c>
      <c r="AW154" t="s">
        <v>420</v>
      </c>
    </row>
    <row r="155" spans="1:49" ht="15.75" customHeight="1" x14ac:dyDescent="0.2">
      <c r="K155" s="1"/>
      <c r="L155" s="1"/>
      <c r="M155" s="4"/>
      <c r="N155" s="4"/>
    </row>
    <row r="156" spans="1:49" ht="15.75" customHeight="1" x14ac:dyDescent="0.2">
      <c r="K156" s="1"/>
      <c r="L156" s="1"/>
      <c r="M156" s="4"/>
      <c r="N156" s="4"/>
      <c r="P156" s="13">
        <f>SUM(P2:P155)</f>
        <v>675.90999999999894</v>
      </c>
    </row>
    <row r="157" spans="1:49" ht="15.75" customHeight="1" x14ac:dyDescent="0.2">
      <c r="K157" s="1"/>
      <c r="L157" s="1"/>
      <c r="M157" s="4"/>
      <c r="N157" s="4"/>
      <c r="P157" s="9"/>
    </row>
    <row r="158" spans="1:49" ht="15.75" customHeight="1" x14ac:dyDescent="0.2">
      <c r="K158" s="1"/>
      <c r="L158" s="1"/>
      <c r="M158" s="4"/>
      <c r="N158" s="4"/>
      <c r="P158" s="13"/>
    </row>
    <row r="159" spans="1:49" ht="15.75" customHeight="1" x14ac:dyDescent="0.2">
      <c r="K159" s="1"/>
      <c r="L159" s="1"/>
      <c r="M159" s="4"/>
      <c r="N159" s="4"/>
    </row>
    <row r="160" spans="1:49" ht="15.75" customHeight="1" x14ac:dyDescent="0.2">
      <c r="K160" s="1"/>
      <c r="L160" s="1"/>
      <c r="M160" s="4"/>
      <c r="N160" s="4"/>
    </row>
    <row r="161" spans="11:14" ht="15.75" customHeight="1" x14ac:dyDescent="0.2">
      <c r="K161" s="1"/>
      <c r="L161" s="1"/>
      <c r="M161" s="4"/>
      <c r="N161" s="4"/>
    </row>
    <row r="162" spans="11:14" ht="15.75" customHeight="1" x14ac:dyDescent="0.2">
      <c r="K162" s="1"/>
      <c r="L162" s="1"/>
      <c r="M162" s="4"/>
      <c r="N162" s="4"/>
    </row>
    <row r="163" spans="11:14" ht="15.75" customHeight="1" x14ac:dyDescent="0.2">
      <c r="K163" s="1"/>
      <c r="L163" s="1"/>
      <c r="M163" s="4"/>
      <c r="N163" s="4"/>
    </row>
    <row r="164" spans="11:14" ht="15.75" customHeight="1" x14ac:dyDescent="0.2">
      <c r="K164" s="1"/>
      <c r="L164" s="1"/>
      <c r="M164" s="4"/>
      <c r="N164" s="4"/>
    </row>
    <row r="165" spans="11:14" ht="15.75" customHeight="1" x14ac:dyDescent="0.2">
      <c r="K165" s="1"/>
      <c r="L165" s="1"/>
      <c r="M165" s="4"/>
      <c r="N165" s="4"/>
    </row>
    <row r="166" spans="11:14" ht="15.75" customHeight="1" x14ac:dyDescent="0.2">
      <c r="K166" s="1"/>
      <c r="L166" s="1"/>
      <c r="M166" s="4"/>
      <c r="N166" s="4"/>
    </row>
    <row r="167" spans="11:14" ht="15.75" customHeight="1" x14ac:dyDescent="0.2">
      <c r="K167" s="1"/>
      <c r="L167" s="1"/>
      <c r="M167" s="4"/>
      <c r="N167" s="4"/>
    </row>
    <row r="168" spans="11:14" ht="15.75" customHeight="1" x14ac:dyDescent="0.2">
      <c r="K168" s="1"/>
      <c r="L168" s="1"/>
      <c r="M168" s="4"/>
      <c r="N168" s="4"/>
    </row>
    <row r="169" spans="11:14" ht="15.75" customHeight="1" x14ac:dyDescent="0.2">
      <c r="K169" s="1"/>
      <c r="L169" s="1"/>
      <c r="M169" s="4"/>
      <c r="N169" s="4"/>
    </row>
    <row r="170" spans="11:14" ht="15.75" customHeight="1" x14ac:dyDescent="0.2">
      <c r="K170" s="1"/>
      <c r="L170" s="1"/>
      <c r="M170" s="4"/>
      <c r="N170" s="4"/>
    </row>
    <row r="171" spans="11:14" ht="15.75" customHeight="1" x14ac:dyDescent="0.2">
      <c r="K171" s="1"/>
      <c r="L171" s="1"/>
      <c r="M171" s="4"/>
      <c r="N171" s="4"/>
    </row>
    <row r="172" spans="11:14" ht="15.75" customHeight="1" x14ac:dyDescent="0.2">
      <c r="K172" s="1"/>
      <c r="L172" s="1"/>
      <c r="M172" s="4"/>
      <c r="N172" s="4"/>
    </row>
    <row r="173" spans="11:14" ht="15.75" customHeight="1" x14ac:dyDescent="0.2">
      <c r="K173" s="1"/>
      <c r="L173" s="1"/>
      <c r="M173" s="4"/>
      <c r="N173" s="4"/>
    </row>
    <row r="174" spans="11:14" ht="15.75" customHeight="1" x14ac:dyDescent="0.2">
      <c r="K174" s="1"/>
      <c r="L174" s="1"/>
      <c r="M174" s="4"/>
      <c r="N174" s="4"/>
    </row>
    <row r="175" spans="11:14" ht="15.75" customHeight="1" x14ac:dyDescent="0.2">
      <c r="K175" s="1"/>
      <c r="L175" s="1"/>
      <c r="M175" s="4"/>
      <c r="N175" s="4"/>
    </row>
    <row r="176" spans="11:14" ht="15.75" customHeight="1" x14ac:dyDescent="0.2">
      <c r="K176" s="1"/>
      <c r="L176" s="1"/>
      <c r="M176" s="4"/>
      <c r="N176" s="4"/>
    </row>
    <row r="177" spans="11:14" ht="15.75" customHeight="1" x14ac:dyDescent="0.2">
      <c r="K177" s="1"/>
      <c r="L177" s="1"/>
      <c r="M177" s="4"/>
      <c r="N177" s="4"/>
    </row>
    <row r="178" spans="11:14" ht="15.75" customHeight="1" x14ac:dyDescent="0.2">
      <c r="K178" s="1"/>
      <c r="L178" s="1"/>
      <c r="M178" s="4"/>
      <c r="N178" s="4"/>
    </row>
    <row r="179" spans="11:14" ht="15.75" customHeight="1" x14ac:dyDescent="0.2">
      <c r="K179" s="1"/>
      <c r="L179" s="1"/>
      <c r="M179" s="4"/>
      <c r="N179" s="4"/>
    </row>
    <row r="180" spans="11:14" ht="15.75" customHeight="1" x14ac:dyDescent="0.2">
      <c r="K180" s="1"/>
      <c r="L180" s="1"/>
      <c r="M180" s="4"/>
      <c r="N180" s="4"/>
    </row>
    <row r="181" spans="11:14" ht="15.75" customHeight="1" x14ac:dyDescent="0.2">
      <c r="K181" s="1"/>
      <c r="L181" s="1"/>
      <c r="M181" s="4"/>
      <c r="N181" s="4"/>
    </row>
    <row r="182" spans="11:14" ht="15.75" customHeight="1" x14ac:dyDescent="0.2">
      <c r="K182" s="1"/>
      <c r="L182" s="1"/>
      <c r="M182" s="4"/>
      <c r="N182" s="4"/>
    </row>
    <row r="183" spans="11:14" ht="15.75" customHeight="1" x14ac:dyDescent="0.2">
      <c r="K183" s="1"/>
      <c r="L183" s="1"/>
      <c r="M183" s="4"/>
      <c r="N183" s="4"/>
    </row>
    <row r="184" spans="11:14" ht="15.75" customHeight="1" x14ac:dyDescent="0.2">
      <c r="K184" s="1"/>
      <c r="L184" s="1"/>
      <c r="M184" s="4"/>
      <c r="N184" s="4"/>
    </row>
    <row r="185" spans="11:14" ht="15.75" customHeight="1" x14ac:dyDescent="0.2">
      <c r="K185" s="1"/>
      <c r="L185" s="1"/>
      <c r="M185" s="4"/>
      <c r="N185" s="4"/>
    </row>
    <row r="186" spans="11:14" ht="15.75" customHeight="1" x14ac:dyDescent="0.2">
      <c r="K186" s="1"/>
      <c r="L186" s="1"/>
      <c r="M186" s="4"/>
      <c r="N186" s="4"/>
    </row>
    <row r="187" spans="11:14" ht="15.75" customHeight="1" x14ac:dyDescent="0.2">
      <c r="K187" s="1"/>
      <c r="L187" s="1"/>
      <c r="M187" s="4"/>
      <c r="N187" s="4"/>
    </row>
    <row r="188" spans="11:14" ht="15.75" customHeight="1" x14ac:dyDescent="0.2">
      <c r="K188" s="1"/>
      <c r="L188" s="1"/>
      <c r="M188" s="4"/>
      <c r="N188" s="4"/>
    </row>
    <row r="189" spans="11:14" ht="15.75" customHeight="1" x14ac:dyDescent="0.2">
      <c r="K189" s="1"/>
      <c r="L189" s="1"/>
      <c r="M189" s="4"/>
      <c r="N189" s="4"/>
    </row>
    <row r="190" spans="11:14" ht="15.75" customHeight="1" x14ac:dyDescent="0.2">
      <c r="K190" s="1"/>
      <c r="L190" s="1"/>
      <c r="M190" s="4"/>
      <c r="N190" s="4"/>
    </row>
    <row r="191" spans="11:14" ht="15.75" customHeight="1" x14ac:dyDescent="0.2">
      <c r="K191" s="1"/>
      <c r="L191" s="1"/>
      <c r="M191" s="4"/>
      <c r="N191" s="4"/>
    </row>
    <row r="192" spans="11:14" ht="15.75" customHeight="1" x14ac:dyDescent="0.2">
      <c r="K192" s="1"/>
      <c r="L192" s="1"/>
      <c r="M192" s="4"/>
      <c r="N192" s="4"/>
    </row>
    <row r="193" spans="11:14" ht="15.75" customHeight="1" x14ac:dyDescent="0.2">
      <c r="K193" s="1"/>
      <c r="L193" s="1"/>
      <c r="M193" s="4"/>
      <c r="N193" s="4"/>
    </row>
    <row r="194" spans="11:14" ht="15.75" customHeight="1" x14ac:dyDescent="0.2">
      <c r="K194" s="1"/>
      <c r="L194" s="1"/>
      <c r="M194" s="4"/>
      <c r="N194" s="4"/>
    </row>
    <row r="195" spans="11:14" ht="15.75" customHeight="1" x14ac:dyDescent="0.2">
      <c r="K195" s="1"/>
      <c r="L195" s="1"/>
      <c r="M195" s="4"/>
      <c r="N195" s="4"/>
    </row>
    <row r="196" spans="11:14" ht="15.75" customHeight="1" x14ac:dyDescent="0.2">
      <c r="K196" s="1"/>
      <c r="L196" s="1"/>
      <c r="M196" s="4"/>
      <c r="N196" s="4"/>
    </row>
    <row r="197" spans="11:14" ht="15.75" customHeight="1" x14ac:dyDescent="0.2">
      <c r="K197" s="1"/>
      <c r="L197" s="1"/>
      <c r="M197" s="4"/>
      <c r="N197" s="4"/>
    </row>
    <row r="198" spans="11:14" ht="15.75" customHeight="1" x14ac:dyDescent="0.2">
      <c r="K198" s="1"/>
      <c r="L198" s="1"/>
      <c r="M198" s="4"/>
      <c r="N198" s="4"/>
    </row>
    <row r="199" spans="11:14" ht="15.75" customHeight="1" x14ac:dyDescent="0.2">
      <c r="K199" s="1"/>
      <c r="L199" s="1"/>
      <c r="M199" s="4"/>
      <c r="N199" s="4"/>
    </row>
    <row r="200" spans="11:14" ht="15.75" customHeight="1" x14ac:dyDescent="0.2">
      <c r="K200" s="1"/>
      <c r="L200" s="1"/>
      <c r="M200" s="4"/>
      <c r="N200" s="4"/>
    </row>
    <row r="201" spans="11:14" ht="15.75" customHeight="1" x14ac:dyDescent="0.2">
      <c r="K201" s="1"/>
      <c r="L201" s="1"/>
      <c r="M201" s="4"/>
      <c r="N201" s="4"/>
    </row>
    <row r="202" spans="11:14" ht="15.75" customHeight="1" x14ac:dyDescent="0.2">
      <c r="K202" s="1"/>
      <c r="L202" s="1"/>
      <c r="M202" s="4"/>
      <c r="N202" s="4"/>
    </row>
    <row r="203" spans="11:14" ht="15.75" customHeight="1" x14ac:dyDescent="0.2">
      <c r="K203" s="1"/>
      <c r="L203" s="1"/>
      <c r="M203" s="4"/>
      <c r="N203" s="4"/>
    </row>
    <row r="204" spans="11:14" ht="15.75" customHeight="1" x14ac:dyDescent="0.2">
      <c r="K204" s="1"/>
      <c r="L204" s="1"/>
      <c r="M204" s="4"/>
      <c r="N204" s="4"/>
    </row>
    <row r="205" spans="11:14" ht="15.75" customHeight="1" x14ac:dyDescent="0.2">
      <c r="K205" s="1"/>
      <c r="L205" s="1"/>
      <c r="M205" s="4"/>
      <c r="N205" s="4"/>
    </row>
    <row r="206" spans="11:14" ht="15.75" customHeight="1" x14ac:dyDescent="0.2">
      <c r="K206" s="1"/>
      <c r="L206" s="1"/>
      <c r="M206" s="4"/>
      <c r="N206" s="4"/>
    </row>
    <row r="207" spans="11:14" ht="15.75" customHeight="1" x14ac:dyDescent="0.2">
      <c r="K207" s="1"/>
      <c r="L207" s="1"/>
      <c r="M207" s="4"/>
      <c r="N207" s="4"/>
    </row>
    <row r="208" spans="11:14" ht="15.75" customHeight="1" x14ac:dyDescent="0.2">
      <c r="K208" s="1"/>
      <c r="L208" s="1"/>
      <c r="M208" s="4"/>
      <c r="N208" s="4"/>
    </row>
    <row r="209" spans="11:14" ht="15.75" customHeight="1" x14ac:dyDescent="0.2">
      <c r="K209" s="1"/>
      <c r="L209" s="1"/>
      <c r="M209" s="4"/>
      <c r="N209" s="4"/>
    </row>
    <row r="210" spans="11:14" ht="15.75" customHeight="1" x14ac:dyDescent="0.2">
      <c r="K210" s="1"/>
      <c r="L210" s="1"/>
      <c r="M210" s="4"/>
      <c r="N210" s="4"/>
    </row>
    <row r="211" spans="11:14" ht="15.75" customHeight="1" x14ac:dyDescent="0.2">
      <c r="K211" s="1"/>
      <c r="L211" s="1"/>
      <c r="M211" s="4"/>
      <c r="N211" s="4"/>
    </row>
    <row r="212" spans="11:14" ht="15.75" customHeight="1" x14ac:dyDescent="0.2">
      <c r="K212" s="1"/>
      <c r="L212" s="1"/>
      <c r="M212" s="4"/>
      <c r="N212" s="4"/>
    </row>
    <row r="213" spans="11:14" ht="15.75" customHeight="1" x14ac:dyDescent="0.2">
      <c r="K213" s="1"/>
      <c r="L213" s="1"/>
      <c r="M213" s="4"/>
      <c r="N213" s="4"/>
    </row>
    <row r="214" spans="11:14" ht="15.75" customHeight="1" x14ac:dyDescent="0.2">
      <c r="K214" s="1"/>
      <c r="L214" s="1"/>
      <c r="M214" s="4"/>
      <c r="N214" s="4"/>
    </row>
    <row r="215" spans="11:14" ht="15.75" customHeight="1" x14ac:dyDescent="0.2">
      <c r="K215" s="1"/>
      <c r="L215" s="1"/>
      <c r="M215" s="4"/>
      <c r="N215" s="4"/>
    </row>
    <row r="216" spans="11:14" ht="15.75" customHeight="1" x14ac:dyDescent="0.2">
      <c r="K216" s="1"/>
      <c r="L216" s="1"/>
      <c r="M216" s="4"/>
      <c r="N216" s="4"/>
    </row>
    <row r="217" spans="11:14" ht="15.75" customHeight="1" x14ac:dyDescent="0.2">
      <c r="K217" s="1"/>
      <c r="L217" s="1"/>
      <c r="M217" s="4"/>
      <c r="N217" s="4"/>
    </row>
    <row r="218" spans="11:14" ht="15.75" customHeight="1" x14ac:dyDescent="0.2">
      <c r="K218" s="1"/>
      <c r="L218" s="1"/>
      <c r="M218" s="4"/>
      <c r="N218" s="4"/>
    </row>
    <row r="219" spans="11:14" ht="15.75" customHeight="1" x14ac:dyDescent="0.2">
      <c r="K219" s="1"/>
      <c r="L219" s="1"/>
      <c r="M219" s="4"/>
      <c r="N219" s="4"/>
    </row>
    <row r="220" spans="11:14" ht="15.75" customHeight="1" x14ac:dyDescent="0.2">
      <c r="K220" s="1"/>
      <c r="L220" s="1"/>
      <c r="M220" s="4"/>
      <c r="N220" s="4"/>
    </row>
    <row r="221" spans="11:14" ht="15.75" customHeight="1" x14ac:dyDescent="0.2">
      <c r="K221" s="1"/>
      <c r="L221" s="1"/>
      <c r="M221" s="4"/>
      <c r="N221" s="4"/>
    </row>
    <row r="222" spans="11:14" ht="15.75" customHeight="1" x14ac:dyDescent="0.2">
      <c r="K222" s="1"/>
      <c r="L222" s="1"/>
      <c r="M222" s="4"/>
      <c r="N222" s="4"/>
    </row>
    <row r="223" spans="11:14" ht="15.75" customHeight="1" x14ac:dyDescent="0.2">
      <c r="K223" s="1"/>
      <c r="L223" s="1"/>
      <c r="M223" s="4"/>
      <c r="N223" s="4"/>
    </row>
    <row r="224" spans="11:14" ht="15.75" customHeight="1" x14ac:dyDescent="0.2">
      <c r="K224" s="1"/>
      <c r="L224" s="1"/>
      <c r="M224" s="4"/>
      <c r="N224" s="4"/>
    </row>
    <row r="225" spans="11:14" ht="15.75" customHeight="1" x14ac:dyDescent="0.2">
      <c r="K225" s="1"/>
      <c r="L225" s="1"/>
      <c r="M225" s="4"/>
      <c r="N225" s="4"/>
    </row>
    <row r="226" spans="11:14" ht="15.75" customHeight="1" x14ac:dyDescent="0.2">
      <c r="K226" s="1"/>
      <c r="L226" s="1"/>
      <c r="M226" s="4"/>
      <c r="N226" s="4"/>
    </row>
    <row r="227" spans="11:14" ht="15.75" customHeight="1" x14ac:dyDescent="0.2">
      <c r="K227" s="1"/>
      <c r="L227" s="1"/>
      <c r="M227" s="4"/>
      <c r="N227" s="4"/>
    </row>
    <row r="228" spans="11:14" ht="15.75" customHeight="1" x14ac:dyDescent="0.2">
      <c r="K228" s="1"/>
      <c r="L228" s="1"/>
      <c r="M228" s="4"/>
      <c r="N228" s="4"/>
    </row>
    <row r="229" spans="11:14" ht="15.75" customHeight="1" x14ac:dyDescent="0.2">
      <c r="K229" s="1"/>
      <c r="L229" s="1"/>
      <c r="M229" s="4"/>
      <c r="N229" s="4"/>
    </row>
    <row r="230" spans="11:14" ht="15.75" customHeight="1" x14ac:dyDescent="0.2">
      <c r="K230" s="1"/>
      <c r="L230" s="1"/>
      <c r="M230" s="4"/>
      <c r="N230" s="4"/>
    </row>
    <row r="231" spans="11:14" ht="15.75" customHeight="1" x14ac:dyDescent="0.2">
      <c r="K231" s="1"/>
      <c r="L231" s="1"/>
      <c r="M231" s="4"/>
      <c r="N231" s="4"/>
    </row>
    <row r="232" spans="11:14" ht="15.75" customHeight="1" x14ac:dyDescent="0.2">
      <c r="K232" s="1"/>
      <c r="L232" s="1"/>
      <c r="M232" s="4"/>
      <c r="N232" s="4"/>
    </row>
    <row r="233" spans="11:14" ht="15.75" customHeight="1" x14ac:dyDescent="0.2">
      <c r="K233" s="1"/>
      <c r="L233" s="1"/>
      <c r="M233" s="4"/>
      <c r="N233" s="4"/>
    </row>
    <row r="234" spans="11:14" ht="15.75" customHeight="1" x14ac:dyDescent="0.2">
      <c r="K234" s="1"/>
      <c r="L234" s="1"/>
      <c r="M234" s="4"/>
      <c r="N234" s="4"/>
    </row>
    <row r="235" spans="11:14" ht="15.75" customHeight="1" x14ac:dyDescent="0.2">
      <c r="K235" s="1"/>
      <c r="L235" s="1"/>
      <c r="M235" s="4"/>
      <c r="N235" s="4"/>
    </row>
    <row r="236" spans="11:14" ht="15.75" customHeight="1" x14ac:dyDescent="0.2">
      <c r="K236" s="1"/>
      <c r="L236" s="1"/>
      <c r="M236" s="4"/>
      <c r="N236" s="4"/>
    </row>
    <row r="237" spans="11:14" ht="15.75" customHeight="1" x14ac:dyDescent="0.2">
      <c r="K237" s="1"/>
      <c r="L237" s="1"/>
      <c r="M237" s="4"/>
      <c r="N237" s="4"/>
    </row>
    <row r="238" spans="11:14" ht="15.75" customHeight="1" x14ac:dyDescent="0.2">
      <c r="K238" s="1"/>
      <c r="L238" s="1"/>
      <c r="M238" s="4"/>
      <c r="N238" s="4"/>
    </row>
    <row r="239" spans="11:14" ht="15.75" customHeight="1" x14ac:dyDescent="0.2">
      <c r="K239" s="1"/>
      <c r="L239" s="1"/>
      <c r="M239" s="4"/>
      <c r="N239" s="4"/>
    </row>
    <row r="240" spans="11:14" ht="15.75" customHeight="1" x14ac:dyDescent="0.2">
      <c r="K240" s="1"/>
      <c r="L240" s="1"/>
      <c r="M240" s="4"/>
      <c r="N240" s="4"/>
    </row>
    <row r="241" spans="11:14" ht="15.75" customHeight="1" x14ac:dyDescent="0.2">
      <c r="K241" s="1"/>
      <c r="L241" s="1"/>
      <c r="M241" s="4"/>
      <c r="N241" s="4"/>
    </row>
    <row r="242" spans="11:14" ht="15.75" customHeight="1" x14ac:dyDescent="0.2">
      <c r="K242" s="1"/>
      <c r="L242" s="1"/>
      <c r="M242" s="4"/>
      <c r="N242" s="4"/>
    </row>
    <row r="243" spans="11:14" ht="15.75" customHeight="1" x14ac:dyDescent="0.2">
      <c r="K243" s="1"/>
      <c r="L243" s="1"/>
      <c r="M243" s="4"/>
      <c r="N243" s="4"/>
    </row>
    <row r="244" spans="11:14" ht="15.75" customHeight="1" x14ac:dyDescent="0.2">
      <c r="K244" s="1"/>
      <c r="L244" s="1"/>
      <c r="M244" s="4"/>
      <c r="N244" s="4"/>
    </row>
    <row r="245" spans="11:14" ht="15.75" customHeight="1" x14ac:dyDescent="0.2">
      <c r="K245" s="1"/>
      <c r="L245" s="1"/>
      <c r="M245" s="4"/>
      <c r="N245" s="4"/>
    </row>
    <row r="246" spans="11:14" ht="15.75" customHeight="1" x14ac:dyDescent="0.2">
      <c r="K246" s="1"/>
      <c r="L246" s="1"/>
      <c r="M246" s="4"/>
      <c r="N246" s="4"/>
    </row>
    <row r="247" spans="11:14" ht="15.75" customHeight="1" x14ac:dyDescent="0.2">
      <c r="K247" s="1"/>
      <c r="L247" s="1"/>
      <c r="M247" s="4"/>
      <c r="N247" s="4"/>
    </row>
    <row r="248" spans="11:14" ht="15.75" customHeight="1" x14ac:dyDescent="0.2">
      <c r="K248" s="1"/>
      <c r="L248" s="1"/>
      <c r="M248" s="4"/>
      <c r="N248" s="4"/>
    </row>
    <row r="249" spans="11:14" ht="15.75" customHeight="1" x14ac:dyDescent="0.2">
      <c r="K249" s="1"/>
      <c r="L249" s="1"/>
      <c r="M249" s="4"/>
      <c r="N249" s="4"/>
    </row>
    <row r="250" spans="11:14" ht="15.75" customHeight="1" x14ac:dyDescent="0.2">
      <c r="K250" s="1"/>
      <c r="L250" s="1"/>
      <c r="M250" s="4"/>
      <c r="N250" s="4"/>
    </row>
    <row r="251" spans="11:14" ht="15.75" customHeight="1" x14ac:dyDescent="0.2">
      <c r="K251" s="1"/>
      <c r="L251" s="1"/>
      <c r="M251" s="4"/>
      <c r="N251" s="4"/>
    </row>
    <row r="252" spans="11:14" ht="15.75" customHeight="1" x14ac:dyDescent="0.2">
      <c r="K252" s="1"/>
      <c r="L252" s="1"/>
      <c r="M252" s="4"/>
      <c r="N252" s="4"/>
    </row>
    <row r="253" spans="11:14" ht="15.75" customHeight="1" x14ac:dyDescent="0.2">
      <c r="K253" s="1"/>
      <c r="L253" s="1"/>
      <c r="M253" s="4"/>
      <c r="N253" s="4"/>
    </row>
    <row r="254" spans="11:14" ht="15.75" customHeight="1" x14ac:dyDescent="0.2">
      <c r="K254" s="1"/>
      <c r="L254" s="1"/>
      <c r="M254" s="4"/>
      <c r="N254" s="4"/>
    </row>
    <row r="255" spans="11:14" ht="15.75" customHeight="1" x14ac:dyDescent="0.2">
      <c r="K255" s="1"/>
      <c r="L255" s="1"/>
      <c r="M255" s="4"/>
      <c r="N255" s="4"/>
    </row>
    <row r="256" spans="11:14" ht="15.75" customHeight="1" x14ac:dyDescent="0.2">
      <c r="K256" s="1"/>
      <c r="L256" s="1"/>
      <c r="M256" s="4"/>
      <c r="N256" s="4"/>
    </row>
    <row r="257" spans="11:14" ht="15.75" customHeight="1" x14ac:dyDescent="0.2">
      <c r="K257" s="1"/>
      <c r="L257" s="1"/>
      <c r="M257" s="4"/>
      <c r="N257" s="4"/>
    </row>
    <row r="258" spans="11:14" ht="15.75" customHeight="1" x14ac:dyDescent="0.2">
      <c r="K258" s="1"/>
      <c r="L258" s="1"/>
      <c r="M258" s="4"/>
      <c r="N258" s="4"/>
    </row>
    <row r="259" spans="11:14" ht="15.75" customHeight="1" x14ac:dyDescent="0.2">
      <c r="K259" s="1"/>
      <c r="L259" s="1"/>
      <c r="M259" s="4"/>
      <c r="N259" s="4"/>
    </row>
    <row r="260" spans="11:14" ht="15.75" customHeight="1" x14ac:dyDescent="0.2">
      <c r="K260" s="1"/>
      <c r="L260" s="1"/>
      <c r="M260" s="4"/>
      <c r="N260" s="4"/>
    </row>
    <row r="261" spans="11:14" ht="15.75" customHeight="1" x14ac:dyDescent="0.2">
      <c r="K261" s="1"/>
      <c r="L261" s="1"/>
      <c r="M261" s="4"/>
      <c r="N261" s="4"/>
    </row>
    <row r="262" spans="11:14" ht="15.75" customHeight="1" x14ac:dyDescent="0.2">
      <c r="K262" s="1"/>
      <c r="L262" s="1"/>
      <c r="M262" s="4"/>
      <c r="N262" s="4"/>
    </row>
    <row r="263" spans="11:14" ht="15.75" customHeight="1" x14ac:dyDescent="0.2">
      <c r="K263" s="1"/>
      <c r="L263" s="1"/>
      <c r="M263" s="4"/>
      <c r="N263" s="4"/>
    </row>
    <row r="264" spans="11:14" ht="15.75" customHeight="1" x14ac:dyDescent="0.2">
      <c r="K264" s="1"/>
      <c r="L264" s="1"/>
      <c r="M264" s="4"/>
      <c r="N264" s="4"/>
    </row>
    <row r="265" spans="11:14" ht="15.75" customHeight="1" x14ac:dyDescent="0.2">
      <c r="K265" s="1"/>
      <c r="L265" s="1"/>
      <c r="M265" s="4"/>
      <c r="N265" s="4"/>
    </row>
    <row r="266" spans="11:14" ht="15.75" customHeight="1" x14ac:dyDescent="0.2">
      <c r="K266" s="1"/>
      <c r="L266" s="1"/>
      <c r="M266" s="4"/>
      <c r="N266" s="4"/>
    </row>
    <row r="267" spans="11:14" ht="15.75" customHeight="1" x14ac:dyDescent="0.2">
      <c r="K267" s="1"/>
      <c r="L267" s="1"/>
      <c r="M267" s="4"/>
      <c r="N267" s="4"/>
    </row>
    <row r="268" spans="11:14" ht="15.75" customHeight="1" x14ac:dyDescent="0.2">
      <c r="K268" s="1"/>
      <c r="L268" s="1"/>
      <c r="M268" s="4"/>
      <c r="N268" s="4"/>
    </row>
    <row r="269" spans="11:14" ht="15.75" customHeight="1" x14ac:dyDescent="0.2">
      <c r="K269" s="1"/>
      <c r="L269" s="1"/>
      <c r="M269" s="4"/>
      <c r="N269" s="4"/>
    </row>
    <row r="270" spans="11:14" ht="15.75" customHeight="1" x14ac:dyDescent="0.2">
      <c r="K270" s="1"/>
      <c r="L270" s="1"/>
      <c r="M270" s="4"/>
      <c r="N270" s="4"/>
    </row>
    <row r="271" spans="11:14" ht="15.75" customHeight="1" x14ac:dyDescent="0.2">
      <c r="K271" s="1"/>
      <c r="L271" s="1"/>
      <c r="M271" s="4"/>
      <c r="N271" s="4"/>
    </row>
    <row r="272" spans="11:14" ht="15.75" customHeight="1" x14ac:dyDescent="0.2">
      <c r="K272" s="1"/>
      <c r="L272" s="1"/>
      <c r="M272" s="4"/>
      <c r="N272" s="4"/>
    </row>
    <row r="273" spans="11:14" ht="15.75" customHeight="1" x14ac:dyDescent="0.2">
      <c r="K273" s="1"/>
      <c r="L273" s="1"/>
      <c r="M273" s="4"/>
      <c r="N273" s="4"/>
    </row>
    <row r="274" spans="11:14" ht="15.75" customHeight="1" x14ac:dyDescent="0.2">
      <c r="K274" s="1"/>
      <c r="L274" s="1"/>
      <c r="M274" s="4"/>
      <c r="N274" s="4"/>
    </row>
    <row r="275" spans="11:14" ht="15.75" customHeight="1" x14ac:dyDescent="0.2">
      <c r="K275" s="1"/>
      <c r="L275" s="1"/>
      <c r="M275" s="4"/>
      <c r="N275" s="4"/>
    </row>
    <row r="276" spans="11:14" ht="15.75" customHeight="1" x14ac:dyDescent="0.2">
      <c r="K276" s="1"/>
      <c r="L276" s="1"/>
      <c r="M276" s="4"/>
      <c r="N276" s="4"/>
    </row>
    <row r="277" spans="11:14" ht="15.75" customHeight="1" x14ac:dyDescent="0.2">
      <c r="K277" s="1"/>
      <c r="L277" s="1"/>
      <c r="M277" s="4"/>
      <c r="N277" s="4"/>
    </row>
    <row r="278" spans="11:14" ht="15.75" customHeight="1" x14ac:dyDescent="0.2">
      <c r="K278" s="1"/>
      <c r="L278" s="1"/>
      <c r="M278" s="4"/>
      <c r="N278" s="4"/>
    </row>
    <row r="279" spans="11:14" ht="15.75" customHeight="1" x14ac:dyDescent="0.2">
      <c r="K279" s="1"/>
      <c r="L279" s="1"/>
      <c r="M279" s="4"/>
      <c r="N279" s="4"/>
    </row>
    <row r="280" spans="11:14" ht="15.75" customHeight="1" x14ac:dyDescent="0.2">
      <c r="K280" s="1"/>
      <c r="L280" s="1"/>
      <c r="M280" s="4"/>
      <c r="N280" s="4"/>
    </row>
    <row r="281" spans="11:14" ht="15.75" customHeight="1" x14ac:dyDescent="0.2">
      <c r="K281" s="1"/>
      <c r="L281" s="1"/>
      <c r="M281" s="4"/>
      <c r="N281" s="4"/>
    </row>
    <row r="282" spans="11:14" ht="15.75" customHeight="1" x14ac:dyDescent="0.2">
      <c r="K282" s="1"/>
      <c r="L282" s="1"/>
      <c r="M282" s="4"/>
      <c r="N282" s="4"/>
    </row>
    <row r="283" spans="11:14" ht="15.75" customHeight="1" x14ac:dyDescent="0.2">
      <c r="K283" s="1"/>
      <c r="L283" s="1"/>
      <c r="M283" s="4"/>
      <c r="N283" s="4"/>
    </row>
    <row r="284" spans="11:14" ht="15.75" customHeight="1" x14ac:dyDescent="0.2">
      <c r="K284" s="1"/>
      <c r="L284" s="1"/>
      <c r="M284" s="4"/>
      <c r="N284" s="4"/>
    </row>
    <row r="285" spans="11:14" ht="15.75" customHeight="1" x14ac:dyDescent="0.2">
      <c r="K285" s="1"/>
      <c r="L285" s="1"/>
      <c r="M285" s="4"/>
      <c r="N285" s="4"/>
    </row>
    <row r="286" spans="11:14" ht="15.75" customHeight="1" x14ac:dyDescent="0.2">
      <c r="K286" s="1"/>
      <c r="L286" s="1"/>
      <c r="M286" s="4"/>
      <c r="N286" s="4"/>
    </row>
    <row r="287" spans="11:14" ht="15.75" customHeight="1" x14ac:dyDescent="0.2">
      <c r="K287" s="1"/>
      <c r="L287" s="1"/>
      <c r="M287" s="4"/>
      <c r="N287" s="4"/>
    </row>
    <row r="288" spans="11:14" ht="15.75" customHeight="1" x14ac:dyDescent="0.2">
      <c r="K288" s="1"/>
      <c r="L288" s="1"/>
      <c r="M288" s="4"/>
      <c r="N288" s="4"/>
    </row>
    <row r="289" spans="11:14" ht="15.75" customHeight="1" x14ac:dyDescent="0.2">
      <c r="K289" s="1"/>
      <c r="L289" s="1"/>
      <c r="M289" s="4"/>
      <c r="N289" s="4"/>
    </row>
    <row r="290" spans="11:14" ht="15.75" customHeight="1" x14ac:dyDescent="0.2">
      <c r="K290" s="1"/>
      <c r="L290" s="1"/>
      <c r="M290" s="4"/>
      <c r="N290" s="4"/>
    </row>
    <row r="291" spans="11:14" ht="15.75" customHeight="1" x14ac:dyDescent="0.2">
      <c r="K291" s="1"/>
      <c r="L291" s="1"/>
      <c r="M291" s="4"/>
      <c r="N291" s="4"/>
    </row>
    <row r="292" spans="11:14" ht="15.75" customHeight="1" x14ac:dyDescent="0.2">
      <c r="K292" s="1"/>
      <c r="L292" s="1"/>
      <c r="M292" s="4"/>
      <c r="N292" s="4"/>
    </row>
    <row r="293" spans="11:14" ht="15.75" customHeight="1" x14ac:dyDescent="0.2">
      <c r="K293" s="1"/>
      <c r="L293" s="1"/>
      <c r="M293" s="4"/>
      <c r="N293" s="4"/>
    </row>
    <row r="294" spans="11:14" ht="15.75" customHeight="1" x14ac:dyDescent="0.2">
      <c r="K294" s="1"/>
      <c r="L294" s="1"/>
      <c r="M294" s="4"/>
      <c r="N294" s="4"/>
    </row>
    <row r="295" spans="11:14" ht="15.75" customHeight="1" x14ac:dyDescent="0.2">
      <c r="K295" s="1"/>
      <c r="L295" s="1"/>
      <c r="M295" s="4"/>
      <c r="N295" s="4"/>
    </row>
    <row r="296" spans="11:14" ht="15.75" customHeight="1" x14ac:dyDescent="0.2">
      <c r="K296" s="1"/>
      <c r="L296" s="1"/>
      <c r="M296" s="4"/>
      <c r="N296" s="4"/>
    </row>
    <row r="297" spans="11:14" ht="15.75" customHeight="1" x14ac:dyDescent="0.2">
      <c r="K297" s="1"/>
      <c r="L297" s="1"/>
      <c r="M297" s="4"/>
      <c r="N297" s="4"/>
    </row>
    <row r="298" spans="11:14" ht="15.75" customHeight="1" x14ac:dyDescent="0.2">
      <c r="K298" s="1"/>
      <c r="L298" s="1"/>
    </row>
    <row r="299" spans="11:14" ht="15.75" customHeight="1" x14ac:dyDescent="0.2">
      <c r="K299" s="1"/>
      <c r="L299" s="1"/>
    </row>
    <row r="300" spans="11:14" ht="15.75" customHeight="1" x14ac:dyDescent="0.2">
      <c r="K300" s="1"/>
      <c r="L300" s="1"/>
    </row>
    <row r="301" spans="11:14" ht="15.75" customHeight="1" x14ac:dyDescent="0.2">
      <c r="K301" s="1"/>
      <c r="L301" s="1"/>
    </row>
    <row r="302" spans="11:14" ht="15.75" customHeight="1" x14ac:dyDescent="0.2">
      <c r="K302" s="1"/>
      <c r="L302" s="1"/>
    </row>
    <row r="303" spans="11:14" ht="15.75" customHeight="1" x14ac:dyDescent="0.2">
      <c r="K303" s="1"/>
      <c r="L303" s="1"/>
    </row>
    <row r="304" spans="11:14" ht="15.75" customHeight="1" x14ac:dyDescent="0.2">
      <c r="K304" s="1"/>
      <c r="L304" s="1"/>
    </row>
    <row r="305" spans="11:12" ht="15.75" customHeight="1" x14ac:dyDescent="0.2">
      <c r="K305" s="1"/>
      <c r="L305" s="1"/>
    </row>
    <row r="306" spans="11:12" ht="15.75" customHeight="1" x14ac:dyDescent="0.2">
      <c r="K306" s="1"/>
      <c r="L306" s="1"/>
    </row>
    <row r="307" spans="11:12" ht="15.75" customHeight="1" x14ac:dyDescent="0.2">
      <c r="K307" s="1"/>
      <c r="L307" s="1"/>
    </row>
    <row r="308" spans="11:12" ht="15.75" customHeight="1" x14ac:dyDescent="0.2">
      <c r="K308" s="1"/>
      <c r="L308" s="1"/>
    </row>
    <row r="309" spans="11:12" ht="15.75" customHeight="1" x14ac:dyDescent="0.2">
      <c r="K309" s="1"/>
      <c r="L309" s="1"/>
    </row>
    <row r="310" spans="11:12" ht="15.75" customHeight="1" x14ac:dyDescent="0.2">
      <c r="K310" s="1"/>
      <c r="L310" s="1"/>
    </row>
    <row r="311" spans="11:12" ht="15.75" customHeight="1" x14ac:dyDescent="0.2">
      <c r="K311" s="1"/>
      <c r="L311" s="1"/>
    </row>
    <row r="312" spans="11:12" ht="15.75" customHeight="1" x14ac:dyDescent="0.2">
      <c r="K312" s="1"/>
      <c r="L312" s="1"/>
    </row>
    <row r="313" spans="11:12" ht="15.75" customHeight="1" x14ac:dyDescent="0.2">
      <c r="K313" s="1"/>
      <c r="L313" s="1"/>
    </row>
    <row r="314" spans="11:12" ht="15.75" customHeight="1" x14ac:dyDescent="0.2">
      <c r="K314" s="1"/>
      <c r="L314" s="1"/>
    </row>
    <row r="315" spans="11:12" ht="15.75" customHeight="1" x14ac:dyDescent="0.2">
      <c r="K315" s="1"/>
      <c r="L315" s="1"/>
    </row>
    <row r="316" spans="11:12" ht="15.75" customHeight="1" x14ac:dyDescent="0.2">
      <c r="K316" s="1"/>
      <c r="L316" s="1"/>
    </row>
    <row r="317" spans="11:12" ht="15.75" customHeight="1" x14ac:dyDescent="0.2">
      <c r="K317" s="1"/>
      <c r="L317" s="1"/>
    </row>
    <row r="318" spans="11:12" ht="15.75" customHeight="1" x14ac:dyDescent="0.2">
      <c r="K318" s="1"/>
      <c r="L318" s="1"/>
    </row>
    <row r="319" spans="11:12" ht="15.75" customHeight="1" x14ac:dyDescent="0.2">
      <c r="K319" s="1"/>
      <c r="L319" s="1"/>
    </row>
    <row r="320" spans="11:12" ht="15.75" customHeight="1" x14ac:dyDescent="0.2">
      <c r="K320" s="1"/>
      <c r="L320" s="1"/>
    </row>
    <row r="321" spans="11:12" ht="15.75" customHeight="1" x14ac:dyDescent="0.2">
      <c r="K321" s="1"/>
      <c r="L321" s="1"/>
    </row>
    <row r="322" spans="11:12" ht="15.75" customHeight="1" x14ac:dyDescent="0.2">
      <c r="K322" s="1"/>
      <c r="L322" s="1"/>
    </row>
    <row r="323" spans="11:12" ht="15.75" customHeight="1" x14ac:dyDescent="0.2">
      <c r="K323" s="1"/>
      <c r="L323" s="1"/>
    </row>
    <row r="324" spans="11:12" ht="15.75" customHeight="1" x14ac:dyDescent="0.2">
      <c r="K324" s="1"/>
      <c r="L324" s="1"/>
    </row>
    <row r="325" spans="11:12" ht="15.75" customHeight="1" x14ac:dyDescent="0.2">
      <c r="K325" s="1"/>
      <c r="L325" s="1"/>
    </row>
    <row r="326" spans="11:12" ht="15.75" customHeight="1" x14ac:dyDescent="0.2">
      <c r="K326" s="1"/>
      <c r="L326" s="1"/>
    </row>
    <row r="327" spans="11:12" ht="15.75" customHeight="1" x14ac:dyDescent="0.2">
      <c r="K327" s="1"/>
      <c r="L327" s="1"/>
    </row>
    <row r="328" spans="11:12" ht="15.75" customHeight="1" x14ac:dyDescent="0.2">
      <c r="K328" s="1"/>
      <c r="L328" s="1"/>
    </row>
    <row r="329" spans="11:12" ht="15.75" customHeight="1" x14ac:dyDescent="0.2">
      <c r="K329" s="1"/>
      <c r="L329" s="1"/>
    </row>
    <row r="330" spans="11:12" ht="15.75" customHeight="1" x14ac:dyDescent="0.2">
      <c r="K330" s="1"/>
      <c r="L330" s="1"/>
    </row>
    <row r="331" spans="11:12" ht="15.75" customHeight="1" x14ac:dyDescent="0.2">
      <c r="K331" s="1"/>
      <c r="L331" s="1"/>
    </row>
    <row r="332" spans="11:12" ht="15.75" customHeight="1" x14ac:dyDescent="0.2">
      <c r="K332" s="1"/>
      <c r="L332" s="1"/>
    </row>
    <row r="333" spans="11:12" ht="15.75" customHeight="1" x14ac:dyDescent="0.2">
      <c r="K333" s="1"/>
      <c r="L333" s="1"/>
    </row>
    <row r="334" spans="11:12" ht="15.75" customHeight="1" x14ac:dyDescent="0.2">
      <c r="K334" s="1"/>
      <c r="L334" s="1"/>
    </row>
    <row r="335" spans="11:12" ht="15.75" customHeight="1" x14ac:dyDescent="0.2">
      <c r="K335" s="1"/>
      <c r="L335" s="1"/>
    </row>
    <row r="336" spans="11:12" ht="15.75" customHeight="1" x14ac:dyDescent="0.2">
      <c r="K336" s="1"/>
      <c r="L336" s="1"/>
    </row>
    <row r="337" spans="11:12" ht="15.75" customHeight="1" x14ac:dyDescent="0.2">
      <c r="K337" s="1"/>
      <c r="L337" s="1"/>
    </row>
    <row r="338" spans="11:12" ht="15.75" customHeight="1" x14ac:dyDescent="0.2">
      <c r="K338" s="1"/>
      <c r="L338" s="1"/>
    </row>
    <row r="339" spans="11:12" ht="15.75" customHeight="1" x14ac:dyDescent="0.2">
      <c r="K339" s="1"/>
      <c r="L339" s="1"/>
    </row>
    <row r="340" spans="11:12" ht="15.75" customHeight="1" x14ac:dyDescent="0.2">
      <c r="K340" s="1"/>
      <c r="L340" s="1"/>
    </row>
    <row r="341" spans="11:12" ht="15.75" customHeight="1" x14ac:dyDescent="0.2">
      <c r="K341" s="1"/>
      <c r="L341" s="1"/>
    </row>
    <row r="342" spans="11:12" ht="15.75" customHeight="1" x14ac:dyDescent="0.2">
      <c r="K342" s="1"/>
      <c r="L342" s="1"/>
    </row>
    <row r="343" spans="11:12" ht="15.75" customHeight="1" x14ac:dyDescent="0.2">
      <c r="K343" s="1"/>
      <c r="L343" s="1"/>
    </row>
    <row r="344" spans="11:12" ht="15.75" customHeight="1" x14ac:dyDescent="0.2">
      <c r="K344" s="1"/>
      <c r="L344" s="1"/>
    </row>
    <row r="345" spans="11:12" ht="15.75" customHeight="1" x14ac:dyDescent="0.2">
      <c r="K345" s="1"/>
      <c r="L345" s="1"/>
    </row>
    <row r="346" spans="11:12" ht="15.75" customHeight="1" x14ac:dyDescent="0.2">
      <c r="K346" s="1"/>
      <c r="L346" s="1"/>
    </row>
    <row r="347" spans="11:12" ht="15.75" customHeight="1" x14ac:dyDescent="0.2">
      <c r="K347" s="1"/>
      <c r="L347" s="1"/>
    </row>
    <row r="348" spans="11:12" ht="15.75" customHeight="1" x14ac:dyDescent="0.2">
      <c r="K348" s="1"/>
      <c r="L348" s="1"/>
    </row>
    <row r="349" spans="11:12" ht="15.75" customHeight="1" x14ac:dyDescent="0.2">
      <c r="K349" s="1"/>
      <c r="L349" s="1"/>
    </row>
    <row r="350" spans="11:12" ht="15.75" customHeight="1" x14ac:dyDescent="0.2">
      <c r="K350" s="1"/>
      <c r="L350" s="1"/>
    </row>
    <row r="351" spans="11:12" ht="15.75" customHeight="1" x14ac:dyDescent="0.2">
      <c r="K351" s="1"/>
      <c r="L351" s="1"/>
    </row>
    <row r="352" spans="11:12" ht="15.75" customHeight="1" x14ac:dyDescent="0.2">
      <c r="K352" s="1"/>
      <c r="L352" s="1"/>
    </row>
    <row r="353" spans="11:12" ht="15.75" customHeight="1" x14ac:dyDescent="0.2">
      <c r="K353" s="1"/>
      <c r="L353" s="1"/>
    </row>
    <row r="354" spans="11:12" ht="15.75" customHeight="1" x14ac:dyDescent="0.2">
      <c r="K354" s="1"/>
      <c r="L354" s="1"/>
    </row>
    <row r="355" spans="11:12" ht="15.75" customHeight="1" x14ac:dyDescent="0.2">
      <c r="K355" s="1"/>
      <c r="L355" s="1"/>
    </row>
    <row r="356" spans="11:12" ht="15.75" customHeight="1" x14ac:dyDescent="0.2">
      <c r="K356" s="1"/>
      <c r="L356" s="1"/>
    </row>
    <row r="357" spans="11:12" ht="15.75" customHeight="1" x14ac:dyDescent="0.2">
      <c r="K357" s="1"/>
      <c r="L357" s="1"/>
    </row>
    <row r="358" spans="11:12" ht="15.75" customHeight="1" x14ac:dyDescent="0.2">
      <c r="K358" s="1"/>
      <c r="L358" s="1"/>
    </row>
    <row r="359" spans="11:12" ht="15.75" customHeight="1" x14ac:dyDescent="0.2">
      <c r="K359" s="1"/>
      <c r="L359" s="1"/>
    </row>
    <row r="360" spans="11:12" ht="15.75" customHeight="1" x14ac:dyDescent="0.2">
      <c r="K360" s="1"/>
      <c r="L360" s="1"/>
    </row>
    <row r="361" spans="11:12" ht="15.75" customHeight="1" x14ac:dyDescent="0.2">
      <c r="K361" s="1"/>
      <c r="L361" s="1"/>
    </row>
    <row r="362" spans="11:12" ht="15.75" customHeight="1" x14ac:dyDescent="0.2">
      <c r="K362" s="1"/>
      <c r="L362" s="1"/>
    </row>
    <row r="363" spans="11:12" ht="15.75" customHeight="1" x14ac:dyDescent="0.2">
      <c r="K363" s="1"/>
      <c r="L363" s="1"/>
    </row>
    <row r="364" spans="11:12" ht="15.75" customHeight="1" x14ac:dyDescent="0.2">
      <c r="K364" s="1"/>
      <c r="L364" s="1"/>
    </row>
    <row r="365" spans="11:12" ht="15.75" customHeight="1" x14ac:dyDescent="0.2">
      <c r="K365" s="1"/>
      <c r="L365" s="1"/>
    </row>
    <row r="366" spans="11:12" ht="15.75" customHeight="1" x14ac:dyDescent="0.2">
      <c r="K366" s="1"/>
      <c r="L366" s="1"/>
    </row>
    <row r="367" spans="11:12" ht="15.75" customHeight="1" x14ac:dyDescent="0.2">
      <c r="K367" s="1"/>
      <c r="L367" s="1"/>
    </row>
    <row r="368" spans="11:12" ht="15.75" customHeight="1" x14ac:dyDescent="0.2">
      <c r="K368" s="1"/>
      <c r="L368" s="1"/>
    </row>
    <row r="369" spans="11:12" ht="15.75" customHeight="1" x14ac:dyDescent="0.2">
      <c r="K369" s="1"/>
      <c r="L369" s="1"/>
    </row>
    <row r="370" spans="11:12" ht="15.75" customHeight="1" x14ac:dyDescent="0.2">
      <c r="K370" s="1"/>
      <c r="L370" s="1"/>
    </row>
    <row r="371" spans="11:12" ht="15.75" customHeight="1" x14ac:dyDescent="0.2">
      <c r="K371" s="1"/>
      <c r="L371" s="1"/>
    </row>
    <row r="372" spans="11:12" ht="15.75" customHeight="1" x14ac:dyDescent="0.2">
      <c r="K372" s="1"/>
      <c r="L372" s="1"/>
    </row>
    <row r="373" spans="11:12" ht="15.75" customHeight="1" x14ac:dyDescent="0.2">
      <c r="K373" s="1"/>
      <c r="L373" s="1"/>
    </row>
    <row r="374" spans="11:12" ht="15.75" customHeight="1" x14ac:dyDescent="0.2">
      <c r="K374" s="1"/>
      <c r="L374" s="1"/>
    </row>
    <row r="375" spans="11:12" ht="15.75" customHeight="1" x14ac:dyDescent="0.2">
      <c r="K375" s="1"/>
      <c r="L375" s="1"/>
    </row>
    <row r="376" spans="11:12" ht="15.75" customHeight="1" x14ac:dyDescent="0.2">
      <c r="K376" s="1"/>
      <c r="L376" s="1"/>
    </row>
    <row r="377" spans="11:12" ht="15.75" customHeight="1" x14ac:dyDescent="0.2">
      <c r="K377" s="1"/>
      <c r="L377" s="1"/>
    </row>
    <row r="378" spans="11:12" ht="15.75" customHeight="1" x14ac:dyDescent="0.2">
      <c r="K378" s="1"/>
      <c r="L378" s="1"/>
    </row>
    <row r="379" spans="11:12" ht="15.75" customHeight="1" x14ac:dyDescent="0.2">
      <c r="K379" s="1"/>
      <c r="L379" s="1"/>
    </row>
    <row r="380" spans="11:12" ht="15.75" customHeight="1" x14ac:dyDescent="0.2">
      <c r="K380" s="1"/>
      <c r="L380" s="1"/>
    </row>
    <row r="381" spans="11:12" ht="15.75" customHeight="1" x14ac:dyDescent="0.2">
      <c r="K381" s="1"/>
      <c r="L381" s="1"/>
    </row>
    <row r="382" spans="11:12" ht="15.75" customHeight="1" x14ac:dyDescent="0.2">
      <c r="K382" s="1"/>
      <c r="L382" s="1"/>
    </row>
    <row r="383" spans="11:12" ht="15.75" customHeight="1" x14ac:dyDescent="0.2">
      <c r="K383" s="1"/>
      <c r="L383" s="1"/>
    </row>
    <row r="384" spans="11:12" ht="15.75" customHeight="1" x14ac:dyDescent="0.2">
      <c r="K384" s="1"/>
      <c r="L384" s="1"/>
    </row>
    <row r="385" spans="11:12" ht="15.75" customHeight="1" x14ac:dyDescent="0.2">
      <c r="K385" s="1"/>
      <c r="L385" s="1"/>
    </row>
    <row r="386" spans="11:12" ht="15.75" customHeight="1" x14ac:dyDescent="0.2">
      <c r="K386" s="1"/>
      <c r="L386" s="1"/>
    </row>
    <row r="387" spans="11:12" ht="15.75" customHeight="1" x14ac:dyDescent="0.2">
      <c r="K387" s="1"/>
      <c r="L387" s="1"/>
    </row>
    <row r="388" spans="11:12" ht="15.75" customHeight="1" x14ac:dyDescent="0.2">
      <c r="K388" s="1"/>
      <c r="L388" s="1"/>
    </row>
    <row r="389" spans="11:12" ht="15.75" customHeight="1" x14ac:dyDescent="0.2">
      <c r="K389" s="1"/>
      <c r="L389" s="1"/>
    </row>
    <row r="390" spans="11:12" ht="15.75" customHeight="1" x14ac:dyDescent="0.2">
      <c r="K390" s="1"/>
      <c r="L390" s="1"/>
    </row>
    <row r="391" spans="11:12" ht="15.75" customHeight="1" x14ac:dyDescent="0.2">
      <c r="K391" s="1"/>
      <c r="L391" s="1"/>
    </row>
    <row r="392" spans="11:12" ht="15.75" customHeight="1" x14ac:dyDescent="0.2">
      <c r="K392" s="1"/>
      <c r="L392" s="1"/>
    </row>
    <row r="393" spans="11:12" ht="15.75" customHeight="1" x14ac:dyDescent="0.2">
      <c r="K393" s="1"/>
      <c r="L393" s="1"/>
    </row>
    <row r="394" spans="11:12" ht="15.75" customHeight="1" x14ac:dyDescent="0.2">
      <c r="K394" s="1"/>
      <c r="L394" s="1"/>
    </row>
    <row r="395" spans="11:12" ht="15.75" customHeight="1" x14ac:dyDescent="0.2">
      <c r="K395" s="1"/>
      <c r="L395" s="1"/>
    </row>
    <row r="396" spans="11:12" ht="15.75" customHeight="1" x14ac:dyDescent="0.2">
      <c r="K396" s="1"/>
      <c r="L396" s="1"/>
    </row>
    <row r="397" spans="11:12" ht="15.75" customHeight="1" x14ac:dyDescent="0.2">
      <c r="K397" s="1"/>
      <c r="L397" s="1"/>
    </row>
    <row r="398" spans="11:12" ht="15.75" customHeight="1" x14ac:dyDescent="0.2">
      <c r="K398" s="1"/>
      <c r="L398" s="1"/>
    </row>
    <row r="399" spans="11:12" ht="15.75" customHeight="1" x14ac:dyDescent="0.2">
      <c r="K399" s="1"/>
      <c r="L399" s="1"/>
    </row>
    <row r="400" spans="11:12" ht="15.75" customHeight="1" x14ac:dyDescent="0.2">
      <c r="K400" s="1"/>
      <c r="L400" s="1"/>
    </row>
    <row r="401" spans="11:12" ht="15.75" customHeight="1" x14ac:dyDescent="0.2">
      <c r="K401" s="1"/>
      <c r="L401" s="1"/>
    </row>
    <row r="402" spans="11:12" ht="15.75" customHeight="1" x14ac:dyDescent="0.2">
      <c r="K402" s="1"/>
      <c r="L402" s="1"/>
    </row>
    <row r="403" spans="11:12" ht="15.75" customHeight="1" x14ac:dyDescent="0.2">
      <c r="K403" s="1"/>
      <c r="L403" s="1"/>
    </row>
    <row r="404" spans="11:12" ht="15.75" customHeight="1" x14ac:dyDescent="0.2">
      <c r="K404" s="1"/>
      <c r="L404" s="1"/>
    </row>
    <row r="405" spans="11:12" ht="15.75" customHeight="1" x14ac:dyDescent="0.2">
      <c r="K405" s="1"/>
      <c r="L405" s="1"/>
    </row>
    <row r="406" spans="11:12" ht="15.75" customHeight="1" x14ac:dyDescent="0.2">
      <c r="K406" s="1"/>
      <c r="L406" s="1"/>
    </row>
    <row r="407" spans="11:12" ht="15.75" customHeight="1" x14ac:dyDescent="0.2">
      <c r="K407" s="1"/>
      <c r="L407" s="1"/>
    </row>
    <row r="408" spans="11:12" ht="15.75" customHeight="1" x14ac:dyDescent="0.2">
      <c r="K408" s="1"/>
      <c r="L408" s="1"/>
    </row>
    <row r="409" spans="11:12" ht="15.75" customHeight="1" x14ac:dyDescent="0.2">
      <c r="K409" s="1"/>
      <c r="L409" s="1"/>
    </row>
    <row r="410" spans="11:12" ht="15.75" customHeight="1" x14ac:dyDescent="0.2">
      <c r="K410" s="1"/>
      <c r="L410" s="1"/>
    </row>
    <row r="411" spans="11:12" ht="15.75" customHeight="1" x14ac:dyDescent="0.2">
      <c r="K411" s="1"/>
      <c r="L411" s="1"/>
    </row>
    <row r="412" spans="11:12" ht="15.75" customHeight="1" x14ac:dyDescent="0.2">
      <c r="K412" s="1"/>
      <c r="L412" s="1"/>
    </row>
    <row r="413" spans="11:12" ht="15.75" customHeight="1" x14ac:dyDescent="0.2">
      <c r="K413" s="1"/>
      <c r="L413" s="1"/>
    </row>
    <row r="414" spans="11:12" ht="15.75" customHeight="1" x14ac:dyDescent="0.2">
      <c r="K414" s="1"/>
      <c r="L414" s="1"/>
    </row>
    <row r="415" spans="11:12" ht="15.75" customHeight="1" x14ac:dyDescent="0.2">
      <c r="K415" s="1"/>
      <c r="L415" s="1"/>
    </row>
    <row r="416" spans="11:12" ht="15.75" customHeight="1" x14ac:dyDescent="0.2">
      <c r="K416" s="1"/>
      <c r="L416" s="1"/>
    </row>
    <row r="417" spans="11:12" ht="15.75" customHeight="1" x14ac:dyDescent="0.2">
      <c r="K417" s="1"/>
      <c r="L417" s="1"/>
    </row>
    <row r="418" spans="11:12" ht="15.75" customHeight="1" x14ac:dyDescent="0.2">
      <c r="K418" s="1"/>
      <c r="L418" s="1"/>
    </row>
    <row r="419" spans="11:12" ht="15.75" customHeight="1" x14ac:dyDescent="0.2">
      <c r="K419" s="1"/>
      <c r="L419" s="1"/>
    </row>
    <row r="420" spans="11:12" ht="15.75" customHeight="1" x14ac:dyDescent="0.2">
      <c r="K420" s="1"/>
      <c r="L420" s="1"/>
    </row>
    <row r="421" spans="11:12" ht="15.75" customHeight="1" x14ac:dyDescent="0.2">
      <c r="K421" s="1"/>
      <c r="L421" s="1"/>
    </row>
    <row r="422" spans="11:12" ht="15.75" customHeight="1" x14ac:dyDescent="0.2">
      <c r="K422" s="1"/>
      <c r="L422" s="1"/>
    </row>
    <row r="423" spans="11:12" ht="15.75" customHeight="1" x14ac:dyDescent="0.2">
      <c r="K423" s="1"/>
      <c r="L423" s="1"/>
    </row>
    <row r="424" spans="11:12" ht="15.75" customHeight="1" x14ac:dyDescent="0.2">
      <c r="K424" s="1"/>
      <c r="L424" s="1"/>
    </row>
    <row r="425" spans="11:12" ht="15.75" customHeight="1" x14ac:dyDescent="0.2">
      <c r="K425" s="1"/>
      <c r="L425" s="1"/>
    </row>
    <row r="426" spans="11:12" ht="15.75" customHeight="1" x14ac:dyDescent="0.2">
      <c r="K426" s="1"/>
      <c r="L426" s="1"/>
    </row>
    <row r="427" spans="11:12" ht="15.75" customHeight="1" x14ac:dyDescent="0.2">
      <c r="K427" s="1"/>
      <c r="L427" s="1"/>
    </row>
    <row r="428" spans="11:12" ht="15.75" customHeight="1" x14ac:dyDescent="0.2">
      <c r="K428" s="1"/>
      <c r="L428" s="1"/>
    </row>
    <row r="429" spans="11:12" ht="15.75" customHeight="1" x14ac:dyDescent="0.2">
      <c r="K429" s="1"/>
      <c r="L429" s="1"/>
    </row>
    <row r="430" spans="11:12" ht="15.75" customHeight="1" x14ac:dyDescent="0.2">
      <c r="K430" s="1"/>
      <c r="L430" s="1"/>
    </row>
    <row r="431" spans="11:12" ht="15.75" customHeight="1" x14ac:dyDescent="0.2">
      <c r="K431" s="1"/>
      <c r="L431" s="1"/>
    </row>
    <row r="432" spans="11:12" ht="15.75" customHeight="1" x14ac:dyDescent="0.2">
      <c r="K432" s="1"/>
      <c r="L432" s="1"/>
    </row>
    <row r="433" spans="11:12" ht="15.75" customHeight="1" x14ac:dyDescent="0.2">
      <c r="K433" s="1"/>
      <c r="L433" s="1"/>
    </row>
    <row r="434" spans="11:12" ht="15.75" customHeight="1" x14ac:dyDescent="0.2">
      <c r="K434" s="1"/>
      <c r="L434" s="1"/>
    </row>
    <row r="435" spans="11:12" ht="15.75" customHeight="1" x14ac:dyDescent="0.2">
      <c r="K435" s="1"/>
      <c r="L435" s="1"/>
    </row>
    <row r="436" spans="11:12" ht="15.75" customHeight="1" x14ac:dyDescent="0.2">
      <c r="K436" s="1"/>
      <c r="L436" s="1"/>
    </row>
    <row r="437" spans="11:12" ht="15.75" customHeight="1" x14ac:dyDescent="0.2">
      <c r="K437" s="1"/>
      <c r="L437" s="1"/>
    </row>
    <row r="438" spans="11:12" ht="15.75" customHeight="1" x14ac:dyDescent="0.2">
      <c r="K438" s="1"/>
      <c r="L438" s="1"/>
    </row>
    <row r="439" spans="11:12" ht="15.75" customHeight="1" x14ac:dyDescent="0.2">
      <c r="K439" s="1"/>
      <c r="L439" s="1"/>
    </row>
    <row r="440" spans="11:12" ht="15.75" customHeight="1" x14ac:dyDescent="0.2">
      <c r="K440" s="1"/>
      <c r="L440" s="1"/>
    </row>
    <row r="441" spans="11:12" ht="15.75" customHeight="1" x14ac:dyDescent="0.2">
      <c r="K441" s="1"/>
      <c r="L441" s="1"/>
    </row>
    <row r="442" spans="11:12" ht="15.75" customHeight="1" x14ac:dyDescent="0.2">
      <c r="K442" s="1"/>
      <c r="L442" s="1"/>
    </row>
    <row r="443" spans="11:12" ht="15.75" customHeight="1" x14ac:dyDescent="0.2">
      <c r="K443" s="1"/>
      <c r="L443" s="1"/>
    </row>
    <row r="444" spans="11:12" ht="15.75" customHeight="1" x14ac:dyDescent="0.2">
      <c r="K444" s="1"/>
      <c r="L444" s="1"/>
    </row>
    <row r="445" spans="11:12" ht="15.75" customHeight="1" x14ac:dyDescent="0.2">
      <c r="K445" s="1"/>
      <c r="L445" s="1"/>
    </row>
    <row r="446" spans="11:12" ht="15.75" customHeight="1" x14ac:dyDescent="0.2">
      <c r="K446" s="1"/>
      <c r="L446" s="1"/>
    </row>
    <row r="447" spans="11:12" ht="15.75" customHeight="1" x14ac:dyDescent="0.2">
      <c r="K447" s="1"/>
      <c r="L447" s="1"/>
    </row>
    <row r="448" spans="11:12" ht="15.75" customHeight="1" x14ac:dyDescent="0.2">
      <c r="K448" s="1"/>
      <c r="L448" s="1"/>
    </row>
    <row r="449" spans="11:12" ht="15.75" customHeight="1" x14ac:dyDescent="0.2">
      <c r="K449" s="1"/>
      <c r="L449" s="1"/>
    </row>
    <row r="450" spans="11:12" ht="15.75" customHeight="1" x14ac:dyDescent="0.2">
      <c r="K450" s="1"/>
      <c r="L450" s="1"/>
    </row>
    <row r="451" spans="11:12" ht="15.75" customHeight="1" x14ac:dyDescent="0.2">
      <c r="K451" s="1"/>
      <c r="L451" s="1"/>
    </row>
    <row r="452" spans="11:12" ht="15.75" customHeight="1" x14ac:dyDescent="0.2">
      <c r="K452" s="1"/>
      <c r="L452" s="1"/>
    </row>
    <row r="453" spans="11:12" ht="15.75" customHeight="1" x14ac:dyDescent="0.2">
      <c r="K453" s="1"/>
      <c r="L453" s="1"/>
    </row>
    <row r="454" spans="11:12" ht="15.75" customHeight="1" x14ac:dyDescent="0.2">
      <c r="K454" s="1"/>
      <c r="L454" s="1"/>
    </row>
    <row r="455" spans="11:12" ht="15.75" customHeight="1" x14ac:dyDescent="0.2">
      <c r="K455" s="1"/>
      <c r="L455" s="1"/>
    </row>
    <row r="456" spans="11:12" ht="15.75" customHeight="1" x14ac:dyDescent="0.2">
      <c r="K456" s="1"/>
      <c r="L456" s="1"/>
    </row>
    <row r="457" spans="11:12" ht="15.75" customHeight="1" x14ac:dyDescent="0.2">
      <c r="K457" s="1"/>
      <c r="L457" s="1"/>
    </row>
    <row r="458" spans="11:12" ht="15.75" customHeight="1" x14ac:dyDescent="0.2">
      <c r="K458" s="1"/>
      <c r="L458" s="1"/>
    </row>
    <row r="459" spans="11:12" ht="15.75" customHeight="1" x14ac:dyDescent="0.2">
      <c r="K459" s="1"/>
      <c r="L459" s="1"/>
    </row>
    <row r="460" spans="11:12" ht="15.75" customHeight="1" x14ac:dyDescent="0.2">
      <c r="K460" s="1"/>
      <c r="L460" s="1"/>
    </row>
    <row r="461" spans="11:12" ht="15.75" customHeight="1" x14ac:dyDescent="0.2">
      <c r="K461" s="1"/>
      <c r="L461" s="1"/>
    </row>
    <row r="462" spans="11:12" ht="15.75" customHeight="1" x14ac:dyDescent="0.2">
      <c r="K462" s="1"/>
      <c r="L462" s="1"/>
    </row>
    <row r="463" spans="11:12" ht="15.75" customHeight="1" x14ac:dyDescent="0.2">
      <c r="K463" s="1"/>
      <c r="L463" s="1"/>
    </row>
    <row r="464" spans="11:12" ht="15.75" customHeight="1" x14ac:dyDescent="0.2">
      <c r="K464" s="1"/>
      <c r="L464" s="1"/>
    </row>
    <row r="465" spans="11:12" ht="15.75" customHeight="1" x14ac:dyDescent="0.2">
      <c r="K465" s="1"/>
      <c r="L465" s="1"/>
    </row>
    <row r="466" spans="11:12" ht="15.75" customHeight="1" x14ac:dyDescent="0.2">
      <c r="K466" s="1"/>
      <c r="L466" s="1"/>
    </row>
    <row r="467" spans="11:12" ht="15.75" customHeight="1" x14ac:dyDescent="0.2">
      <c r="K467" s="1"/>
      <c r="L467" s="1"/>
    </row>
    <row r="468" spans="11:12" ht="15.75" customHeight="1" x14ac:dyDescent="0.2">
      <c r="K468" s="1"/>
      <c r="L468" s="1"/>
    </row>
    <row r="469" spans="11:12" ht="15.75" customHeight="1" x14ac:dyDescent="0.2">
      <c r="K469" s="1"/>
      <c r="L469" s="1"/>
    </row>
    <row r="470" spans="11:12" ht="15.75" customHeight="1" x14ac:dyDescent="0.2">
      <c r="K470" s="1"/>
      <c r="L470" s="1"/>
    </row>
    <row r="471" spans="11:12" ht="15.75" customHeight="1" x14ac:dyDescent="0.2">
      <c r="K471" s="1"/>
      <c r="L471" s="1"/>
    </row>
    <row r="472" spans="11:12" ht="15.75" customHeight="1" x14ac:dyDescent="0.2">
      <c r="K472" s="1"/>
      <c r="L472" s="1"/>
    </row>
    <row r="473" spans="11:12" ht="15.75" customHeight="1" x14ac:dyDescent="0.2">
      <c r="K473" s="1"/>
      <c r="L473" s="1"/>
    </row>
    <row r="474" spans="11:12" ht="15.75" customHeight="1" x14ac:dyDescent="0.2">
      <c r="K474" s="1"/>
      <c r="L474" s="1"/>
    </row>
    <row r="475" spans="11:12" ht="15.75" customHeight="1" x14ac:dyDescent="0.2">
      <c r="K475" s="1"/>
      <c r="L475" s="1"/>
    </row>
    <row r="476" spans="11:12" ht="15.75" customHeight="1" x14ac:dyDescent="0.2">
      <c r="K476" s="1"/>
      <c r="L476" s="1"/>
    </row>
    <row r="477" spans="11:12" ht="15.75" customHeight="1" x14ac:dyDescent="0.2">
      <c r="K477" s="1"/>
      <c r="L477" s="1"/>
    </row>
    <row r="478" spans="11:12" ht="15.75" customHeight="1" x14ac:dyDescent="0.2">
      <c r="K478" s="1"/>
      <c r="L478" s="1"/>
    </row>
    <row r="479" spans="11:12" ht="15.75" customHeight="1" x14ac:dyDescent="0.2">
      <c r="K479" s="1"/>
      <c r="L479" s="1"/>
    </row>
    <row r="480" spans="11:12" ht="15.75" customHeight="1" x14ac:dyDescent="0.2">
      <c r="K480" s="1"/>
      <c r="L480" s="1"/>
    </row>
    <row r="481" spans="11:12" ht="15.75" customHeight="1" x14ac:dyDescent="0.2">
      <c r="K481" s="1"/>
      <c r="L481" s="1"/>
    </row>
    <row r="482" spans="11:12" ht="15.75" customHeight="1" x14ac:dyDescent="0.2">
      <c r="K482" s="1"/>
      <c r="L482" s="1"/>
    </row>
    <row r="483" spans="11:12" ht="15.75" customHeight="1" x14ac:dyDescent="0.2">
      <c r="K483" s="1"/>
      <c r="L483" s="1"/>
    </row>
    <row r="484" spans="11:12" ht="15.75" customHeight="1" x14ac:dyDescent="0.2">
      <c r="K484" s="1"/>
      <c r="L484" s="1"/>
    </row>
    <row r="485" spans="11:12" ht="15.75" customHeight="1" x14ac:dyDescent="0.2">
      <c r="K485" s="1"/>
      <c r="L485" s="1"/>
    </row>
    <row r="486" spans="11:12" ht="15.75" customHeight="1" x14ac:dyDescent="0.2">
      <c r="K486" s="1"/>
      <c r="L486" s="1"/>
    </row>
    <row r="487" spans="11:12" ht="15.75" customHeight="1" x14ac:dyDescent="0.2">
      <c r="K487" s="1"/>
      <c r="L487" s="1"/>
    </row>
    <row r="488" spans="11:12" ht="15.75" customHeight="1" x14ac:dyDescent="0.2">
      <c r="K488" s="1"/>
      <c r="L488" s="1"/>
    </row>
    <row r="489" spans="11:12" ht="15.75" customHeight="1" x14ac:dyDescent="0.2">
      <c r="K489" s="1"/>
      <c r="L489" s="1"/>
    </row>
    <row r="490" spans="11:12" ht="15.75" customHeight="1" x14ac:dyDescent="0.2">
      <c r="K490" s="1"/>
      <c r="L490" s="1"/>
    </row>
    <row r="491" spans="11:12" ht="15.75" customHeight="1" x14ac:dyDescent="0.2">
      <c r="K491" s="1"/>
      <c r="L491" s="1"/>
    </row>
    <row r="492" spans="11:12" ht="15.75" customHeight="1" x14ac:dyDescent="0.2">
      <c r="K492" s="1"/>
      <c r="L492" s="1"/>
    </row>
    <row r="493" spans="11:12" ht="15.75" customHeight="1" x14ac:dyDescent="0.2">
      <c r="K493" s="1"/>
      <c r="L493" s="1"/>
    </row>
    <row r="494" spans="11:12" ht="15.75" customHeight="1" x14ac:dyDescent="0.2">
      <c r="K494" s="1"/>
      <c r="L494" s="1"/>
    </row>
    <row r="495" spans="11:12" ht="15.75" customHeight="1" x14ac:dyDescent="0.2">
      <c r="K495" s="1"/>
      <c r="L495" s="1"/>
    </row>
    <row r="496" spans="11:12" ht="15.75" customHeight="1" x14ac:dyDescent="0.2">
      <c r="K496" s="1"/>
      <c r="L496" s="1"/>
    </row>
    <row r="497" spans="11:12" ht="15.75" customHeight="1" x14ac:dyDescent="0.2">
      <c r="K497" s="1"/>
      <c r="L497" s="1"/>
    </row>
    <row r="498" spans="11:12" ht="15.75" customHeight="1" x14ac:dyDescent="0.2">
      <c r="K498" s="1"/>
      <c r="L498" s="1"/>
    </row>
    <row r="499" spans="11:12" ht="15.75" customHeight="1" x14ac:dyDescent="0.2">
      <c r="K499" s="1"/>
      <c r="L499" s="1"/>
    </row>
    <row r="500" spans="11:12" ht="15.75" customHeight="1" x14ac:dyDescent="0.2">
      <c r="K500" s="1"/>
      <c r="L500" s="1"/>
    </row>
    <row r="501" spans="11:12" ht="15.75" customHeight="1" x14ac:dyDescent="0.2">
      <c r="K501" s="1"/>
      <c r="L501" s="1"/>
    </row>
    <row r="502" spans="11:12" ht="15.75" customHeight="1" x14ac:dyDescent="0.2">
      <c r="K502" s="1"/>
      <c r="L502" s="1"/>
    </row>
    <row r="503" spans="11:12" ht="15.75" customHeight="1" x14ac:dyDescent="0.2">
      <c r="K503" s="1"/>
      <c r="L503" s="1"/>
    </row>
    <row r="504" spans="11:12" ht="15.75" customHeight="1" x14ac:dyDescent="0.2">
      <c r="K504" s="1"/>
      <c r="L504" s="1"/>
    </row>
    <row r="505" spans="11:12" ht="15.75" customHeight="1" x14ac:dyDescent="0.2">
      <c r="K505" s="1"/>
      <c r="L505" s="1"/>
    </row>
    <row r="506" spans="11:12" ht="15.75" customHeight="1" x14ac:dyDescent="0.2">
      <c r="K506" s="1"/>
      <c r="L506" s="1"/>
    </row>
    <row r="507" spans="11:12" ht="15.75" customHeight="1" x14ac:dyDescent="0.2">
      <c r="K507" s="1"/>
      <c r="L507" s="1"/>
    </row>
    <row r="508" spans="11:12" ht="15.75" customHeight="1" x14ac:dyDescent="0.2">
      <c r="K508" s="1"/>
      <c r="L508" s="1"/>
    </row>
    <row r="509" spans="11:12" ht="15.75" customHeight="1" x14ac:dyDescent="0.2">
      <c r="K509" s="1"/>
      <c r="L509" s="1"/>
    </row>
    <row r="510" spans="11:12" ht="15.75" customHeight="1" x14ac:dyDescent="0.2">
      <c r="K510" s="1"/>
      <c r="L510" s="1"/>
    </row>
    <row r="511" spans="11:12" ht="15.75" customHeight="1" x14ac:dyDescent="0.2">
      <c r="K511" s="1"/>
      <c r="L511" s="1"/>
    </row>
    <row r="512" spans="11:12" ht="15.75" customHeight="1" x14ac:dyDescent="0.2">
      <c r="K512" s="1"/>
      <c r="L512" s="1"/>
    </row>
    <row r="513" spans="11:12" ht="15.75" customHeight="1" x14ac:dyDescent="0.2">
      <c r="K513" s="1"/>
      <c r="L513" s="1"/>
    </row>
    <row r="514" spans="11:12" ht="15.75" customHeight="1" x14ac:dyDescent="0.2">
      <c r="K514" s="1"/>
      <c r="L514" s="1"/>
    </row>
    <row r="515" spans="11:12" ht="15.75" customHeight="1" x14ac:dyDescent="0.2">
      <c r="K515" s="1"/>
      <c r="L515" s="1"/>
    </row>
    <row r="516" spans="11:12" ht="15.75" customHeight="1" x14ac:dyDescent="0.2">
      <c r="K516" s="1"/>
      <c r="L516" s="1"/>
    </row>
    <row r="517" spans="11:12" ht="15.75" customHeight="1" x14ac:dyDescent="0.2">
      <c r="K517" s="1"/>
      <c r="L517" s="1"/>
    </row>
    <row r="518" spans="11:12" ht="15.75" customHeight="1" x14ac:dyDescent="0.2">
      <c r="K518" s="1"/>
      <c r="L518" s="1"/>
    </row>
    <row r="519" spans="11:12" ht="15.75" customHeight="1" x14ac:dyDescent="0.2">
      <c r="K519" s="1"/>
      <c r="L519" s="1"/>
    </row>
    <row r="520" spans="11:12" ht="15.75" customHeight="1" x14ac:dyDescent="0.2">
      <c r="K520" s="1"/>
      <c r="L520" s="1"/>
    </row>
    <row r="521" spans="11:12" ht="15.75" customHeight="1" x14ac:dyDescent="0.2">
      <c r="K521" s="1"/>
      <c r="L521" s="1"/>
    </row>
    <row r="522" spans="11:12" ht="15.75" customHeight="1" x14ac:dyDescent="0.2">
      <c r="K522" s="1"/>
      <c r="L522" s="1"/>
    </row>
    <row r="523" spans="11:12" ht="15.75" customHeight="1" x14ac:dyDescent="0.2">
      <c r="K523" s="1"/>
      <c r="L523" s="1"/>
    </row>
    <row r="524" spans="11:12" ht="15.75" customHeight="1" x14ac:dyDescent="0.2">
      <c r="K524" s="1"/>
      <c r="L524" s="1"/>
    </row>
    <row r="525" spans="11:12" ht="15.75" customHeight="1" x14ac:dyDescent="0.2">
      <c r="K525" s="1"/>
      <c r="L525" s="1"/>
    </row>
    <row r="526" spans="11:12" ht="15.75" customHeight="1" x14ac:dyDescent="0.2">
      <c r="K526" s="1"/>
      <c r="L526" s="1"/>
    </row>
    <row r="527" spans="11:12" ht="15.75" customHeight="1" x14ac:dyDescent="0.2">
      <c r="K527" s="1"/>
      <c r="L527" s="1"/>
    </row>
    <row r="528" spans="11:12" ht="15.75" customHeight="1" x14ac:dyDescent="0.2">
      <c r="K528" s="1"/>
      <c r="L528" s="1"/>
    </row>
    <row r="529" spans="11:12" ht="15.75" customHeight="1" x14ac:dyDescent="0.2">
      <c r="K529" s="1"/>
      <c r="L529" s="1"/>
    </row>
    <row r="530" spans="11:12" ht="15.75" customHeight="1" x14ac:dyDescent="0.2">
      <c r="K530" s="1"/>
      <c r="L530" s="1"/>
    </row>
    <row r="531" spans="11:12" ht="15.75" customHeight="1" x14ac:dyDescent="0.2">
      <c r="K531" s="1"/>
      <c r="L531" s="1"/>
    </row>
    <row r="532" spans="11:12" ht="15.75" customHeight="1" x14ac:dyDescent="0.2">
      <c r="K532" s="1"/>
      <c r="L532" s="1"/>
    </row>
    <row r="533" spans="11:12" ht="15.75" customHeight="1" x14ac:dyDescent="0.2">
      <c r="K533" s="1"/>
      <c r="L533" s="1"/>
    </row>
    <row r="534" spans="11:12" ht="15.75" customHeight="1" x14ac:dyDescent="0.2">
      <c r="K534" s="1"/>
      <c r="L534" s="1"/>
    </row>
    <row r="535" spans="11:12" ht="15.75" customHeight="1" x14ac:dyDescent="0.2">
      <c r="K535" s="1"/>
      <c r="L535" s="1"/>
    </row>
    <row r="536" spans="11:12" ht="15.75" customHeight="1" x14ac:dyDescent="0.2">
      <c r="K536" s="1"/>
      <c r="L536" s="1"/>
    </row>
    <row r="537" spans="11:12" ht="15.75" customHeight="1" x14ac:dyDescent="0.2">
      <c r="K537" s="1"/>
      <c r="L537" s="1"/>
    </row>
    <row r="538" spans="11:12" ht="15.75" customHeight="1" x14ac:dyDescent="0.2">
      <c r="K538" s="1"/>
      <c r="L538" s="1"/>
    </row>
    <row r="539" spans="11:12" ht="15.75" customHeight="1" x14ac:dyDescent="0.2">
      <c r="K539" s="1"/>
      <c r="L539" s="1"/>
    </row>
    <row r="540" spans="11:12" ht="15.75" customHeight="1" x14ac:dyDescent="0.2">
      <c r="K540" s="1"/>
      <c r="L540" s="1"/>
    </row>
    <row r="541" spans="11:12" ht="15.75" customHeight="1" x14ac:dyDescent="0.2">
      <c r="K541" s="1"/>
      <c r="L541" s="1"/>
    </row>
    <row r="542" spans="11:12" ht="15.75" customHeight="1" x14ac:dyDescent="0.2">
      <c r="K542" s="1"/>
      <c r="L542" s="1"/>
    </row>
    <row r="543" spans="11:12" ht="15.75" customHeight="1" x14ac:dyDescent="0.2">
      <c r="K543" s="1"/>
      <c r="L543" s="1"/>
    </row>
    <row r="544" spans="11:12" ht="15.75" customHeight="1" x14ac:dyDescent="0.2">
      <c r="K544" s="1"/>
      <c r="L544" s="1"/>
    </row>
    <row r="545" spans="11:12" ht="15.75" customHeight="1" x14ac:dyDescent="0.2">
      <c r="K545" s="1"/>
      <c r="L545" s="1"/>
    </row>
    <row r="546" spans="11:12" ht="15.75" customHeight="1" x14ac:dyDescent="0.2">
      <c r="K546" s="1"/>
      <c r="L546" s="1"/>
    </row>
    <row r="547" spans="11:12" ht="15.75" customHeight="1" x14ac:dyDescent="0.2">
      <c r="K547" s="1"/>
      <c r="L547" s="1"/>
    </row>
    <row r="548" spans="11:12" ht="15.75" customHeight="1" x14ac:dyDescent="0.2">
      <c r="K548" s="1"/>
      <c r="L548" s="1"/>
    </row>
    <row r="549" spans="11:12" ht="15.75" customHeight="1" x14ac:dyDescent="0.2">
      <c r="K549" s="1"/>
      <c r="L549" s="1"/>
    </row>
    <row r="550" spans="11:12" ht="15.75" customHeight="1" x14ac:dyDescent="0.2">
      <c r="K550" s="1"/>
      <c r="L550" s="1"/>
    </row>
    <row r="551" spans="11:12" ht="15.75" customHeight="1" x14ac:dyDescent="0.2">
      <c r="K551" s="1"/>
      <c r="L551" s="1"/>
    </row>
    <row r="552" spans="11:12" ht="15.75" customHeight="1" x14ac:dyDescent="0.2">
      <c r="K552" s="1"/>
      <c r="L552" s="1"/>
    </row>
    <row r="553" spans="11:12" ht="15.75" customHeight="1" x14ac:dyDescent="0.2">
      <c r="K553" s="1"/>
      <c r="L553" s="1"/>
    </row>
    <row r="554" spans="11:12" ht="15.75" customHeight="1" x14ac:dyDescent="0.2">
      <c r="K554" s="1"/>
      <c r="L554" s="1"/>
    </row>
    <row r="555" spans="11:12" ht="15.75" customHeight="1" x14ac:dyDescent="0.2">
      <c r="K555" s="1"/>
      <c r="L555" s="1"/>
    </row>
    <row r="556" spans="11:12" ht="15.75" customHeight="1" x14ac:dyDescent="0.2">
      <c r="K556" s="1"/>
      <c r="L556" s="1"/>
    </row>
    <row r="557" spans="11:12" ht="15.75" customHeight="1" x14ac:dyDescent="0.2">
      <c r="K557" s="1"/>
      <c r="L557" s="1"/>
    </row>
    <row r="558" spans="11:12" ht="15.75" customHeight="1" x14ac:dyDescent="0.2">
      <c r="K558" s="1"/>
      <c r="L558" s="1"/>
    </row>
    <row r="559" spans="11:12" ht="15.75" customHeight="1" x14ac:dyDescent="0.2">
      <c r="K559" s="1"/>
      <c r="L559" s="1"/>
    </row>
    <row r="560" spans="11:12" ht="15.75" customHeight="1" x14ac:dyDescent="0.2">
      <c r="K560" s="1"/>
      <c r="L560" s="1"/>
    </row>
    <row r="561" spans="11:12" ht="15.75" customHeight="1" x14ac:dyDescent="0.2">
      <c r="K561" s="1"/>
      <c r="L561" s="1"/>
    </row>
    <row r="562" spans="11:12" ht="15.75" customHeight="1" x14ac:dyDescent="0.2">
      <c r="K562" s="1"/>
      <c r="L562" s="1"/>
    </row>
    <row r="563" spans="11:12" ht="15.75" customHeight="1" x14ac:dyDescent="0.2">
      <c r="K563" s="1"/>
      <c r="L563" s="1"/>
    </row>
    <row r="564" spans="11:12" ht="15.75" customHeight="1" x14ac:dyDescent="0.2">
      <c r="K564" s="1"/>
      <c r="L564" s="1"/>
    </row>
    <row r="565" spans="11:12" ht="15.75" customHeight="1" x14ac:dyDescent="0.2">
      <c r="K565" s="1"/>
      <c r="L565" s="1"/>
    </row>
    <row r="566" spans="11:12" ht="15.75" customHeight="1" x14ac:dyDescent="0.2">
      <c r="K566" s="1"/>
      <c r="L566" s="1"/>
    </row>
    <row r="567" spans="11:12" ht="15.75" customHeight="1" x14ac:dyDescent="0.2">
      <c r="K567" s="1"/>
      <c r="L567" s="1"/>
    </row>
    <row r="568" spans="11:12" ht="15.75" customHeight="1" x14ac:dyDescent="0.2">
      <c r="K568" s="1"/>
      <c r="L568" s="1"/>
    </row>
    <row r="569" spans="11:12" ht="15.75" customHeight="1" x14ac:dyDescent="0.2">
      <c r="K569" s="1"/>
      <c r="L569" s="1"/>
    </row>
    <row r="570" spans="11:12" ht="15.75" customHeight="1" x14ac:dyDescent="0.2">
      <c r="K570" s="1"/>
      <c r="L570" s="1"/>
    </row>
    <row r="571" spans="11:12" ht="15.75" customHeight="1" x14ac:dyDescent="0.2">
      <c r="K571" s="1"/>
      <c r="L571" s="1"/>
    </row>
    <row r="572" spans="11:12" ht="15.75" customHeight="1" x14ac:dyDescent="0.2">
      <c r="K572" s="1"/>
      <c r="L572" s="1"/>
    </row>
    <row r="573" spans="11:12" ht="15.75" customHeight="1" x14ac:dyDescent="0.2">
      <c r="K573" s="1"/>
      <c r="L573" s="1"/>
    </row>
    <row r="574" spans="11:12" ht="15.75" customHeight="1" x14ac:dyDescent="0.2">
      <c r="K574" s="1"/>
      <c r="L574" s="1"/>
    </row>
    <row r="575" spans="11:12" ht="15.75" customHeight="1" x14ac:dyDescent="0.2">
      <c r="K575" s="1"/>
      <c r="L575" s="1"/>
    </row>
    <row r="576" spans="11:12" ht="15.75" customHeight="1" x14ac:dyDescent="0.2">
      <c r="K576" s="1"/>
      <c r="L576" s="1"/>
    </row>
    <row r="577" spans="11:12" ht="15.75" customHeight="1" x14ac:dyDescent="0.2">
      <c r="K577" s="1"/>
      <c r="L577" s="1"/>
    </row>
    <row r="578" spans="11:12" ht="15.75" customHeight="1" x14ac:dyDescent="0.2">
      <c r="K578" s="1"/>
      <c r="L578" s="1"/>
    </row>
    <row r="579" spans="11:12" ht="15.75" customHeight="1" x14ac:dyDescent="0.2">
      <c r="K579" s="1"/>
      <c r="L579" s="1"/>
    </row>
    <row r="580" spans="11:12" ht="15.75" customHeight="1" x14ac:dyDescent="0.2">
      <c r="K580" s="1"/>
      <c r="L580" s="1"/>
    </row>
    <row r="581" spans="11:12" ht="15.75" customHeight="1" x14ac:dyDescent="0.2">
      <c r="K581" s="1"/>
      <c r="L581" s="1"/>
    </row>
    <row r="582" spans="11:12" ht="15.75" customHeight="1" x14ac:dyDescent="0.2">
      <c r="K582" s="1"/>
      <c r="L582" s="1"/>
    </row>
    <row r="583" spans="11:12" ht="15.75" customHeight="1" x14ac:dyDescent="0.2">
      <c r="K583" s="1"/>
      <c r="L583" s="1"/>
    </row>
    <row r="584" spans="11:12" ht="15.75" customHeight="1" x14ac:dyDescent="0.2">
      <c r="K584" s="1"/>
      <c r="L584" s="1"/>
    </row>
    <row r="585" spans="11:12" ht="15.75" customHeight="1" x14ac:dyDescent="0.2">
      <c r="K585" s="1"/>
      <c r="L585" s="1"/>
    </row>
    <row r="586" spans="11:12" ht="15.75" customHeight="1" x14ac:dyDescent="0.2">
      <c r="K586" s="1"/>
      <c r="L586" s="1"/>
    </row>
    <row r="587" spans="11:12" ht="15.75" customHeight="1" x14ac:dyDescent="0.2">
      <c r="K587" s="1"/>
      <c r="L587" s="1"/>
    </row>
    <row r="588" spans="11:12" ht="15.75" customHeight="1" x14ac:dyDescent="0.2">
      <c r="K588" s="1"/>
      <c r="L588" s="1"/>
    </row>
    <row r="589" spans="11:12" ht="15.75" customHeight="1" x14ac:dyDescent="0.2">
      <c r="K589" s="1"/>
      <c r="L589" s="1"/>
    </row>
    <row r="590" spans="11:12" ht="15.75" customHeight="1" x14ac:dyDescent="0.2">
      <c r="K590" s="1"/>
      <c r="L590" s="1"/>
    </row>
    <row r="591" spans="11:12" ht="15.75" customHeight="1" x14ac:dyDescent="0.2">
      <c r="K591" s="1"/>
      <c r="L591" s="1"/>
    </row>
    <row r="592" spans="11:12" ht="15.75" customHeight="1" x14ac:dyDescent="0.2">
      <c r="K592" s="1"/>
      <c r="L592" s="1"/>
    </row>
    <row r="593" spans="11:12" ht="15.75" customHeight="1" x14ac:dyDescent="0.2">
      <c r="K593" s="1"/>
      <c r="L593" s="1"/>
    </row>
    <row r="594" spans="11:12" ht="15.75" customHeight="1" x14ac:dyDescent="0.2">
      <c r="K594" s="1"/>
      <c r="L594" s="1"/>
    </row>
    <row r="595" spans="11:12" ht="15.75" customHeight="1" x14ac:dyDescent="0.2">
      <c r="K595" s="1"/>
      <c r="L595" s="1"/>
    </row>
    <row r="596" spans="11:12" ht="15.75" customHeight="1" x14ac:dyDescent="0.2">
      <c r="K596" s="1"/>
      <c r="L596" s="1"/>
    </row>
    <row r="597" spans="11:12" ht="15.75" customHeight="1" x14ac:dyDescent="0.2">
      <c r="K597" s="1"/>
      <c r="L597" s="1"/>
    </row>
    <row r="598" spans="11:12" ht="15.75" customHeight="1" x14ac:dyDescent="0.2">
      <c r="K598" s="1"/>
      <c r="L598" s="1"/>
    </row>
    <row r="599" spans="11:12" ht="15.75" customHeight="1" x14ac:dyDescent="0.2">
      <c r="K599" s="1"/>
      <c r="L599" s="1"/>
    </row>
    <row r="600" spans="11:12" ht="15.75" customHeight="1" x14ac:dyDescent="0.2">
      <c r="K600" s="1"/>
      <c r="L600" s="1"/>
    </row>
    <row r="601" spans="11:12" ht="15.75" customHeight="1" x14ac:dyDescent="0.2">
      <c r="K601" s="1"/>
      <c r="L601" s="1"/>
    </row>
    <row r="602" spans="11:12" ht="15.75" customHeight="1" x14ac:dyDescent="0.2">
      <c r="K602" s="1"/>
      <c r="L602" s="1"/>
    </row>
    <row r="603" spans="11:12" ht="15.75" customHeight="1" x14ac:dyDescent="0.2">
      <c r="K603" s="1"/>
      <c r="L603" s="1"/>
    </row>
    <row r="604" spans="11:12" ht="15.75" customHeight="1" x14ac:dyDescent="0.2">
      <c r="K604" s="1"/>
      <c r="L604" s="1"/>
    </row>
    <row r="605" spans="11:12" ht="15.75" customHeight="1" x14ac:dyDescent="0.2">
      <c r="K605" s="1"/>
      <c r="L605" s="1"/>
    </row>
    <row r="606" spans="11:12" ht="15.75" customHeight="1" x14ac:dyDescent="0.2">
      <c r="K606" s="1"/>
      <c r="L606" s="1"/>
    </row>
    <row r="607" spans="11:12" ht="15.75" customHeight="1" x14ac:dyDescent="0.2">
      <c r="K607" s="1"/>
      <c r="L607" s="1"/>
    </row>
    <row r="608" spans="11:12" ht="15.75" customHeight="1" x14ac:dyDescent="0.2">
      <c r="K608" s="1"/>
      <c r="L608" s="1"/>
    </row>
    <row r="609" spans="11:12" ht="15.75" customHeight="1" x14ac:dyDescent="0.2">
      <c r="K609" s="1"/>
      <c r="L609" s="1"/>
    </row>
    <row r="610" spans="11:12" ht="15.75" customHeight="1" x14ac:dyDescent="0.2">
      <c r="K610" s="1"/>
      <c r="L610" s="1"/>
    </row>
    <row r="611" spans="11:12" ht="15.75" customHeight="1" x14ac:dyDescent="0.2">
      <c r="K611" s="1"/>
      <c r="L611" s="1"/>
    </row>
    <row r="612" spans="11:12" ht="15.75" customHeight="1" x14ac:dyDescent="0.2">
      <c r="K612" s="1"/>
      <c r="L612" s="1"/>
    </row>
    <row r="613" spans="11:12" ht="15.75" customHeight="1" x14ac:dyDescent="0.2">
      <c r="K613" s="1"/>
      <c r="L613" s="1"/>
    </row>
    <row r="614" spans="11:12" ht="15.75" customHeight="1" x14ac:dyDescent="0.2">
      <c r="K614" s="1"/>
      <c r="L614" s="1"/>
    </row>
    <row r="615" spans="11:12" ht="15.75" customHeight="1" x14ac:dyDescent="0.2">
      <c r="K615" s="1"/>
      <c r="L615" s="1"/>
    </row>
    <row r="616" spans="11:12" ht="15.75" customHeight="1" x14ac:dyDescent="0.2">
      <c r="K616" s="1"/>
      <c r="L616" s="1"/>
    </row>
    <row r="617" spans="11:12" ht="15.75" customHeight="1" x14ac:dyDescent="0.2">
      <c r="K617" s="1"/>
      <c r="L617" s="1"/>
    </row>
    <row r="618" spans="11:12" ht="15.75" customHeight="1" x14ac:dyDescent="0.2">
      <c r="K618" s="1"/>
      <c r="L618" s="1"/>
    </row>
    <row r="619" spans="11:12" ht="15.75" customHeight="1" x14ac:dyDescent="0.2">
      <c r="K619" s="1"/>
      <c r="L619" s="1"/>
    </row>
    <row r="620" spans="11:12" ht="15.75" customHeight="1" x14ac:dyDescent="0.2">
      <c r="K620" s="1"/>
      <c r="L620" s="1"/>
    </row>
    <row r="621" spans="11:12" ht="15.75" customHeight="1" x14ac:dyDescent="0.2">
      <c r="K621" s="1"/>
      <c r="L621" s="1"/>
    </row>
    <row r="622" spans="11:12" ht="15.75" customHeight="1" x14ac:dyDescent="0.2">
      <c r="K622" s="1"/>
      <c r="L622" s="1"/>
    </row>
    <row r="623" spans="11:12" ht="15.75" customHeight="1" x14ac:dyDescent="0.2">
      <c r="K623" s="1"/>
      <c r="L623" s="1"/>
    </row>
    <row r="624" spans="11:12" ht="15.75" customHeight="1" x14ac:dyDescent="0.2">
      <c r="K624" s="1"/>
      <c r="L624" s="1"/>
    </row>
    <row r="625" spans="11:12" ht="15.75" customHeight="1" x14ac:dyDescent="0.2">
      <c r="K625" s="1"/>
      <c r="L625" s="1"/>
    </row>
    <row r="626" spans="11:12" ht="15.75" customHeight="1" x14ac:dyDescent="0.2">
      <c r="K626" s="1"/>
      <c r="L626" s="1"/>
    </row>
    <row r="627" spans="11:12" ht="15.75" customHeight="1" x14ac:dyDescent="0.2">
      <c r="K627" s="1"/>
      <c r="L627" s="1"/>
    </row>
    <row r="628" spans="11:12" ht="15.75" customHeight="1" x14ac:dyDescent="0.2">
      <c r="K628" s="1"/>
      <c r="L628" s="1"/>
    </row>
    <row r="629" spans="11:12" ht="15.75" customHeight="1" x14ac:dyDescent="0.2">
      <c r="K629" s="1"/>
      <c r="L629" s="1"/>
    </row>
    <row r="630" spans="11:12" ht="15.75" customHeight="1" x14ac:dyDescent="0.2">
      <c r="K630" s="1"/>
      <c r="L630" s="1"/>
    </row>
    <row r="631" spans="11:12" ht="15.75" customHeight="1" x14ac:dyDescent="0.2">
      <c r="K631" s="1"/>
      <c r="L631" s="1"/>
    </row>
    <row r="632" spans="11:12" ht="15.75" customHeight="1" x14ac:dyDescent="0.2">
      <c r="K632" s="1"/>
      <c r="L632" s="1"/>
    </row>
    <row r="633" spans="11:12" ht="15.75" customHeight="1" x14ac:dyDescent="0.2">
      <c r="K633" s="1"/>
      <c r="L633" s="1"/>
    </row>
    <row r="634" spans="11:12" ht="15.75" customHeight="1" x14ac:dyDescent="0.2">
      <c r="K634" s="1"/>
      <c r="L634" s="1"/>
    </row>
    <row r="635" spans="11:12" ht="15.75" customHeight="1" x14ac:dyDescent="0.2">
      <c r="K635" s="1"/>
      <c r="L635" s="1"/>
    </row>
    <row r="636" spans="11:12" ht="15.75" customHeight="1" x14ac:dyDescent="0.2">
      <c r="K636" s="1"/>
      <c r="L636" s="1"/>
    </row>
    <row r="637" spans="11:12" ht="15.75" customHeight="1" x14ac:dyDescent="0.2">
      <c r="K637" s="1"/>
      <c r="L637" s="1"/>
    </row>
    <row r="638" spans="11:12" ht="15.75" customHeight="1" x14ac:dyDescent="0.2">
      <c r="K638" s="1"/>
      <c r="L638" s="1"/>
    </row>
    <row r="639" spans="11:12" ht="15.75" customHeight="1" x14ac:dyDescent="0.2">
      <c r="K639" s="1"/>
      <c r="L639" s="1"/>
    </row>
    <row r="640" spans="11:12" ht="15.75" customHeight="1" x14ac:dyDescent="0.2">
      <c r="K640" s="1"/>
      <c r="L640" s="1"/>
    </row>
    <row r="641" spans="11:12" ht="15.75" customHeight="1" x14ac:dyDescent="0.2">
      <c r="K641" s="1"/>
      <c r="L641" s="1"/>
    </row>
    <row r="642" spans="11:12" ht="15.75" customHeight="1" x14ac:dyDescent="0.2">
      <c r="K642" s="1"/>
      <c r="L642" s="1"/>
    </row>
    <row r="643" spans="11:12" ht="15.75" customHeight="1" x14ac:dyDescent="0.2">
      <c r="K643" s="1"/>
      <c r="L643" s="1"/>
    </row>
    <row r="644" spans="11:12" ht="15.75" customHeight="1" x14ac:dyDescent="0.2">
      <c r="K644" s="1"/>
      <c r="L644" s="1"/>
    </row>
    <row r="645" spans="11:12" ht="15.75" customHeight="1" x14ac:dyDescent="0.2">
      <c r="K645" s="1"/>
      <c r="L645" s="1"/>
    </row>
    <row r="646" spans="11:12" ht="15.75" customHeight="1" x14ac:dyDescent="0.2">
      <c r="K646" s="1"/>
      <c r="L646" s="1"/>
    </row>
    <row r="647" spans="11:12" ht="15.75" customHeight="1" x14ac:dyDescent="0.2">
      <c r="K647" s="1"/>
      <c r="L647" s="1"/>
    </row>
    <row r="648" spans="11:12" ht="15.75" customHeight="1" x14ac:dyDescent="0.2">
      <c r="K648" s="1"/>
      <c r="L648" s="1"/>
    </row>
    <row r="649" spans="11:12" ht="15.75" customHeight="1" x14ac:dyDescent="0.2">
      <c r="K649" s="1"/>
      <c r="L649" s="1"/>
    </row>
    <row r="650" spans="11:12" ht="15.75" customHeight="1" x14ac:dyDescent="0.2">
      <c r="K650" s="1"/>
      <c r="L650" s="1"/>
    </row>
    <row r="651" spans="11:12" ht="15.75" customHeight="1" x14ac:dyDescent="0.2">
      <c r="K651" s="1"/>
      <c r="L651" s="1"/>
    </row>
    <row r="652" spans="11:12" ht="15.75" customHeight="1" x14ac:dyDescent="0.2">
      <c r="K652" s="1"/>
      <c r="L652" s="1"/>
    </row>
    <row r="653" spans="11:12" ht="15.75" customHeight="1" x14ac:dyDescent="0.2">
      <c r="K653" s="1"/>
      <c r="L653" s="1"/>
    </row>
    <row r="654" spans="11:12" ht="15.75" customHeight="1" x14ac:dyDescent="0.2">
      <c r="K654" s="1"/>
      <c r="L654" s="1"/>
    </row>
    <row r="655" spans="11:12" ht="15.75" customHeight="1" x14ac:dyDescent="0.2">
      <c r="K655" s="1"/>
      <c r="L655" s="1"/>
    </row>
    <row r="656" spans="11:12" ht="15.75" customHeight="1" x14ac:dyDescent="0.2">
      <c r="K656" s="1"/>
      <c r="L656" s="1"/>
    </row>
    <row r="657" spans="11:12" ht="15.75" customHeight="1" x14ac:dyDescent="0.2">
      <c r="K657" s="1"/>
      <c r="L657" s="1"/>
    </row>
    <row r="658" spans="11:12" ht="15.75" customHeight="1" x14ac:dyDescent="0.2">
      <c r="K658" s="1"/>
      <c r="L658" s="1"/>
    </row>
    <row r="659" spans="11:12" ht="15.75" customHeight="1" x14ac:dyDescent="0.2">
      <c r="K659" s="1"/>
      <c r="L659" s="1"/>
    </row>
    <row r="660" spans="11:12" ht="15.75" customHeight="1" x14ac:dyDescent="0.2">
      <c r="K660" s="1"/>
      <c r="L660" s="1"/>
    </row>
    <row r="661" spans="11:12" ht="15.75" customHeight="1" x14ac:dyDescent="0.2">
      <c r="K661" s="1"/>
      <c r="L661" s="1"/>
    </row>
    <row r="662" spans="11:12" ht="15.75" customHeight="1" x14ac:dyDescent="0.2">
      <c r="K662" s="1"/>
      <c r="L662" s="1"/>
    </row>
    <row r="663" spans="11:12" ht="15.75" customHeight="1" x14ac:dyDescent="0.2">
      <c r="K663" s="1"/>
      <c r="L663" s="1"/>
    </row>
    <row r="664" spans="11:12" ht="15.75" customHeight="1" x14ac:dyDescent="0.2">
      <c r="K664" s="1"/>
      <c r="L664" s="1"/>
    </row>
    <row r="665" spans="11:12" ht="15.75" customHeight="1" x14ac:dyDescent="0.2">
      <c r="K665" s="1"/>
      <c r="L665" s="1"/>
    </row>
    <row r="666" spans="11:12" ht="15.75" customHeight="1" x14ac:dyDescent="0.2">
      <c r="K666" s="1"/>
      <c r="L666" s="1"/>
    </row>
    <row r="667" spans="11:12" ht="15.75" customHeight="1" x14ac:dyDescent="0.2">
      <c r="K667" s="1"/>
      <c r="L667" s="1"/>
    </row>
    <row r="668" spans="11:12" ht="15.75" customHeight="1" x14ac:dyDescent="0.2">
      <c r="K668" s="1"/>
      <c r="L668" s="1"/>
    </row>
    <row r="669" spans="11:12" ht="15.75" customHeight="1" x14ac:dyDescent="0.2">
      <c r="K669" s="1"/>
      <c r="L669" s="1"/>
    </row>
    <row r="670" spans="11:12" ht="15.75" customHeight="1" x14ac:dyDescent="0.2">
      <c r="K670" s="1"/>
      <c r="L670" s="1"/>
    </row>
    <row r="671" spans="11:12" ht="15.75" customHeight="1" x14ac:dyDescent="0.2">
      <c r="K671" s="1"/>
      <c r="L671" s="1"/>
    </row>
    <row r="672" spans="11:12" ht="15.75" customHeight="1" x14ac:dyDescent="0.2">
      <c r="K672" s="1"/>
      <c r="L672" s="1"/>
    </row>
    <row r="673" spans="11:12" ht="15.75" customHeight="1" x14ac:dyDescent="0.2">
      <c r="K673" s="1"/>
      <c r="L673" s="1"/>
    </row>
    <row r="674" spans="11:12" ht="15.75" customHeight="1" x14ac:dyDescent="0.2">
      <c r="K674" s="1"/>
      <c r="L674" s="1"/>
    </row>
    <row r="675" spans="11:12" ht="15.75" customHeight="1" x14ac:dyDescent="0.2">
      <c r="K675" s="1"/>
      <c r="L675" s="1"/>
    </row>
    <row r="676" spans="11:12" ht="15.75" customHeight="1" x14ac:dyDescent="0.2">
      <c r="K676" s="1"/>
      <c r="L676" s="1"/>
    </row>
    <row r="677" spans="11:12" ht="15.75" customHeight="1" x14ac:dyDescent="0.2">
      <c r="K677" s="1"/>
      <c r="L677" s="1"/>
    </row>
    <row r="678" spans="11:12" ht="15.75" customHeight="1" x14ac:dyDescent="0.2">
      <c r="K678" s="1"/>
      <c r="L678" s="1"/>
    </row>
    <row r="679" spans="11:12" ht="15.75" customHeight="1" x14ac:dyDescent="0.2">
      <c r="K679" s="1"/>
      <c r="L679" s="1"/>
    </row>
    <row r="680" spans="11:12" ht="15.75" customHeight="1" x14ac:dyDescent="0.2">
      <c r="K680" s="1"/>
      <c r="L680" s="1"/>
    </row>
    <row r="681" spans="11:12" ht="15.75" customHeight="1" x14ac:dyDescent="0.2">
      <c r="K681" s="1"/>
      <c r="L681" s="1"/>
    </row>
    <row r="682" spans="11:12" ht="15.75" customHeight="1" x14ac:dyDescent="0.2">
      <c r="K682" s="1"/>
      <c r="L682" s="1"/>
    </row>
    <row r="683" spans="11:12" ht="15.75" customHeight="1" x14ac:dyDescent="0.2">
      <c r="K683" s="1"/>
      <c r="L683" s="1"/>
    </row>
    <row r="684" spans="11:12" ht="15.75" customHeight="1" x14ac:dyDescent="0.2">
      <c r="K684" s="1"/>
      <c r="L684" s="1"/>
    </row>
    <row r="685" spans="11:12" ht="15.75" customHeight="1" x14ac:dyDescent="0.2">
      <c r="K685" s="1"/>
      <c r="L685" s="1"/>
    </row>
    <row r="686" spans="11:12" ht="15.75" customHeight="1" x14ac:dyDescent="0.2">
      <c r="K686" s="1"/>
      <c r="L686" s="1"/>
    </row>
    <row r="687" spans="11:12" ht="15.75" customHeight="1" x14ac:dyDescent="0.2">
      <c r="K687" s="1"/>
      <c r="L687" s="1"/>
    </row>
    <row r="688" spans="11:12" ht="15.75" customHeight="1" x14ac:dyDescent="0.2">
      <c r="K688" s="1"/>
      <c r="L688" s="1"/>
    </row>
    <row r="689" spans="11:12" ht="15.75" customHeight="1" x14ac:dyDescent="0.2">
      <c r="K689" s="1"/>
      <c r="L689" s="1"/>
    </row>
    <row r="690" spans="11:12" ht="15.75" customHeight="1" x14ac:dyDescent="0.2">
      <c r="K690" s="1"/>
      <c r="L690" s="1"/>
    </row>
    <row r="691" spans="11:12" ht="15.75" customHeight="1" x14ac:dyDescent="0.2">
      <c r="K691" s="1"/>
      <c r="L691" s="1"/>
    </row>
    <row r="692" spans="11:12" ht="15.75" customHeight="1" x14ac:dyDescent="0.2">
      <c r="K692" s="1"/>
      <c r="L692" s="1"/>
    </row>
    <row r="693" spans="11:12" ht="15.75" customHeight="1" x14ac:dyDescent="0.2">
      <c r="K693" s="1"/>
      <c r="L693" s="1"/>
    </row>
    <row r="694" spans="11:12" ht="15.75" customHeight="1" x14ac:dyDescent="0.2">
      <c r="K694" s="1"/>
      <c r="L694" s="1"/>
    </row>
    <row r="695" spans="11:12" ht="15.75" customHeight="1" x14ac:dyDescent="0.2">
      <c r="K695" s="1"/>
      <c r="L695" s="1"/>
    </row>
    <row r="696" spans="11:12" ht="15.75" customHeight="1" x14ac:dyDescent="0.2">
      <c r="K696" s="1"/>
      <c r="L696" s="1"/>
    </row>
    <row r="697" spans="11:12" ht="15.75" customHeight="1" x14ac:dyDescent="0.2">
      <c r="K697" s="1"/>
      <c r="L697" s="1"/>
    </row>
    <row r="698" spans="11:12" ht="15.75" customHeight="1" x14ac:dyDescent="0.2">
      <c r="K698" s="1"/>
      <c r="L698" s="1"/>
    </row>
    <row r="699" spans="11:12" ht="15.75" customHeight="1" x14ac:dyDescent="0.2">
      <c r="K699" s="1"/>
      <c r="L699" s="1"/>
    </row>
    <row r="700" spans="11:12" ht="15.75" customHeight="1" x14ac:dyDescent="0.2">
      <c r="K700" s="1"/>
      <c r="L700" s="1"/>
    </row>
    <row r="701" spans="11:12" ht="15.75" customHeight="1" x14ac:dyDescent="0.2">
      <c r="K701" s="1"/>
      <c r="L701" s="1"/>
    </row>
    <row r="702" spans="11:12" ht="15.75" customHeight="1" x14ac:dyDescent="0.2">
      <c r="K702" s="1"/>
      <c r="L702" s="1"/>
    </row>
    <row r="703" spans="11:12" ht="15.75" customHeight="1" x14ac:dyDescent="0.2">
      <c r="K703" s="1"/>
      <c r="L703" s="1"/>
    </row>
    <row r="704" spans="11:12" ht="15.75" customHeight="1" x14ac:dyDescent="0.2">
      <c r="K704" s="1"/>
      <c r="L704" s="1"/>
    </row>
    <row r="705" spans="11:12" ht="15.75" customHeight="1" x14ac:dyDescent="0.2">
      <c r="K705" s="1"/>
      <c r="L705" s="1"/>
    </row>
    <row r="706" spans="11:12" ht="15.75" customHeight="1" x14ac:dyDescent="0.2">
      <c r="K706" s="1"/>
      <c r="L706" s="1"/>
    </row>
    <row r="707" spans="11:12" ht="15.75" customHeight="1" x14ac:dyDescent="0.2">
      <c r="K707" s="1"/>
      <c r="L707" s="1"/>
    </row>
    <row r="708" spans="11:12" ht="15.75" customHeight="1" x14ac:dyDescent="0.2">
      <c r="K708" s="1"/>
      <c r="L708" s="1"/>
    </row>
    <row r="709" spans="11:12" ht="15.75" customHeight="1" x14ac:dyDescent="0.2">
      <c r="K709" s="1"/>
      <c r="L709" s="1"/>
    </row>
    <row r="710" spans="11:12" ht="15.75" customHeight="1" x14ac:dyDescent="0.2">
      <c r="K710" s="1"/>
      <c r="L710" s="1"/>
    </row>
    <row r="711" spans="11:12" ht="15.75" customHeight="1" x14ac:dyDescent="0.2">
      <c r="K711" s="1"/>
      <c r="L711" s="1"/>
    </row>
    <row r="712" spans="11:12" ht="15.75" customHeight="1" x14ac:dyDescent="0.2">
      <c r="K712" s="1"/>
      <c r="L712" s="1"/>
    </row>
    <row r="713" spans="11:12" ht="15.75" customHeight="1" x14ac:dyDescent="0.2">
      <c r="K713" s="1"/>
      <c r="L713" s="1"/>
    </row>
    <row r="714" spans="11:12" ht="15.75" customHeight="1" x14ac:dyDescent="0.2">
      <c r="K714" s="1"/>
      <c r="L714" s="1"/>
    </row>
    <row r="715" spans="11:12" ht="15.75" customHeight="1" x14ac:dyDescent="0.2">
      <c r="K715" s="1"/>
      <c r="L715" s="1"/>
    </row>
    <row r="716" spans="11:12" ht="15.75" customHeight="1" x14ac:dyDescent="0.2">
      <c r="K716" s="1"/>
      <c r="L716" s="1"/>
    </row>
    <row r="717" spans="11:12" ht="15.75" customHeight="1" x14ac:dyDescent="0.2">
      <c r="K717" s="1"/>
      <c r="L717" s="1"/>
    </row>
    <row r="718" spans="11:12" ht="15.75" customHeight="1" x14ac:dyDescent="0.2">
      <c r="K718" s="1"/>
      <c r="L718" s="1"/>
    </row>
    <row r="719" spans="11:12" ht="15.75" customHeight="1" x14ac:dyDescent="0.2">
      <c r="K719" s="1"/>
      <c r="L719" s="1"/>
    </row>
    <row r="720" spans="11:12" ht="15.75" customHeight="1" x14ac:dyDescent="0.2">
      <c r="K720" s="1"/>
      <c r="L720" s="1"/>
    </row>
    <row r="721" spans="11:12" ht="15.75" customHeight="1" x14ac:dyDescent="0.2">
      <c r="K721" s="1"/>
      <c r="L721" s="1"/>
    </row>
    <row r="722" spans="11:12" ht="15.75" customHeight="1" x14ac:dyDescent="0.2">
      <c r="K722" s="1"/>
      <c r="L722" s="1"/>
    </row>
    <row r="723" spans="11:12" ht="15.75" customHeight="1" x14ac:dyDescent="0.2">
      <c r="K723" s="1"/>
      <c r="L723" s="1"/>
    </row>
    <row r="724" spans="11:12" ht="15.75" customHeight="1" x14ac:dyDescent="0.2">
      <c r="K724" s="1"/>
      <c r="L724" s="1"/>
    </row>
    <row r="725" spans="11:12" ht="15.75" customHeight="1" x14ac:dyDescent="0.2">
      <c r="K725" s="1"/>
      <c r="L725" s="1"/>
    </row>
    <row r="726" spans="11:12" ht="15.75" customHeight="1" x14ac:dyDescent="0.2">
      <c r="K726" s="1"/>
      <c r="L726" s="1"/>
    </row>
    <row r="727" spans="11:12" ht="15.75" customHeight="1" x14ac:dyDescent="0.2">
      <c r="K727" s="1"/>
      <c r="L727" s="1"/>
    </row>
    <row r="728" spans="11:12" ht="15.75" customHeight="1" x14ac:dyDescent="0.2">
      <c r="K728" s="1"/>
      <c r="L728" s="1"/>
    </row>
    <row r="729" spans="11:12" ht="15.75" customHeight="1" x14ac:dyDescent="0.2">
      <c r="K729" s="1"/>
      <c r="L729" s="1"/>
    </row>
    <row r="730" spans="11:12" ht="15.75" customHeight="1" x14ac:dyDescent="0.2">
      <c r="K730" s="1"/>
      <c r="L730" s="1"/>
    </row>
    <row r="731" spans="11:12" ht="15.75" customHeight="1" x14ac:dyDescent="0.2">
      <c r="K731" s="1"/>
      <c r="L731" s="1"/>
    </row>
    <row r="732" spans="11:12" ht="15.75" customHeight="1" x14ac:dyDescent="0.2">
      <c r="K732" s="1"/>
      <c r="L732" s="1"/>
    </row>
    <row r="733" spans="11:12" ht="15.75" customHeight="1" x14ac:dyDescent="0.2">
      <c r="K733" s="1"/>
      <c r="L733" s="1"/>
    </row>
    <row r="734" spans="11:12" ht="15.75" customHeight="1" x14ac:dyDescent="0.2">
      <c r="K734" s="1"/>
      <c r="L734" s="1"/>
    </row>
    <row r="735" spans="11:12" ht="15.75" customHeight="1" x14ac:dyDescent="0.2">
      <c r="K735" s="1"/>
      <c r="L735" s="1"/>
    </row>
    <row r="736" spans="11:12" ht="15.75" customHeight="1" x14ac:dyDescent="0.2">
      <c r="K736" s="1"/>
      <c r="L736" s="1"/>
    </row>
    <row r="737" spans="11:12" ht="15.75" customHeight="1" x14ac:dyDescent="0.2">
      <c r="K737" s="1"/>
      <c r="L737" s="1"/>
    </row>
    <row r="738" spans="11:12" ht="15.75" customHeight="1" x14ac:dyDescent="0.2">
      <c r="K738" s="1"/>
      <c r="L738" s="1"/>
    </row>
    <row r="739" spans="11:12" ht="15.75" customHeight="1" x14ac:dyDescent="0.2">
      <c r="K739" s="1"/>
      <c r="L739" s="1"/>
    </row>
    <row r="740" spans="11:12" ht="15.75" customHeight="1" x14ac:dyDescent="0.2">
      <c r="K740" s="1"/>
      <c r="L740" s="1"/>
    </row>
    <row r="741" spans="11:12" ht="15.75" customHeight="1" x14ac:dyDescent="0.2">
      <c r="K741" s="1"/>
      <c r="L741" s="1"/>
    </row>
    <row r="742" spans="11:12" ht="15.75" customHeight="1" x14ac:dyDescent="0.2">
      <c r="K742" s="1"/>
      <c r="L742" s="1"/>
    </row>
    <row r="743" spans="11:12" ht="15.75" customHeight="1" x14ac:dyDescent="0.2">
      <c r="K743" s="1"/>
      <c r="L743" s="1"/>
    </row>
    <row r="744" spans="11:12" ht="15.75" customHeight="1" x14ac:dyDescent="0.2">
      <c r="K744" s="1"/>
      <c r="L744" s="1"/>
    </row>
    <row r="745" spans="11:12" ht="15.75" customHeight="1" x14ac:dyDescent="0.2">
      <c r="K745" s="1"/>
      <c r="L745" s="1"/>
    </row>
    <row r="746" spans="11:12" ht="15.75" customHeight="1" x14ac:dyDescent="0.2">
      <c r="K746" s="1"/>
      <c r="L746" s="1"/>
    </row>
    <row r="747" spans="11:12" ht="15.75" customHeight="1" x14ac:dyDescent="0.2">
      <c r="K747" s="1"/>
      <c r="L747" s="1"/>
    </row>
    <row r="748" spans="11:12" ht="15.75" customHeight="1" x14ac:dyDescent="0.2">
      <c r="K748" s="1"/>
      <c r="L748" s="1"/>
    </row>
    <row r="749" spans="11:12" ht="15.75" customHeight="1" x14ac:dyDescent="0.2">
      <c r="K749" s="1"/>
      <c r="L749" s="1"/>
    </row>
    <row r="750" spans="11:12" ht="15.75" customHeight="1" x14ac:dyDescent="0.2">
      <c r="K750" s="1"/>
      <c r="L750" s="1"/>
    </row>
    <row r="751" spans="11:12" ht="15.75" customHeight="1" x14ac:dyDescent="0.2">
      <c r="K751" s="1"/>
      <c r="L751" s="1"/>
    </row>
    <row r="752" spans="11:12" ht="15.75" customHeight="1" x14ac:dyDescent="0.2">
      <c r="K752" s="1"/>
      <c r="L752" s="1"/>
    </row>
    <row r="753" spans="11:12" ht="15.75" customHeight="1" x14ac:dyDescent="0.2">
      <c r="K753" s="1"/>
      <c r="L753" s="1"/>
    </row>
    <row r="754" spans="11:12" ht="15.75" customHeight="1" x14ac:dyDescent="0.2">
      <c r="K754" s="1"/>
      <c r="L754" s="1"/>
    </row>
    <row r="755" spans="11:12" ht="15.75" customHeight="1" x14ac:dyDescent="0.2">
      <c r="K755" s="1"/>
      <c r="L755" s="1"/>
    </row>
    <row r="756" spans="11:12" ht="15.75" customHeight="1" x14ac:dyDescent="0.2">
      <c r="K756" s="1"/>
      <c r="L756" s="1"/>
    </row>
    <row r="757" spans="11:12" ht="15.75" customHeight="1" x14ac:dyDescent="0.2">
      <c r="K757" s="1"/>
      <c r="L757" s="1"/>
    </row>
    <row r="758" spans="11:12" ht="15.75" customHeight="1" x14ac:dyDescent="0.2">
      <c r="K758" s="1"/>
      <c r="L758" s="1"/>
    </row>
    <row r="759" spans="11:12" ht="15.75" customHeight="1" x14ac:dyDescent="0.2">
      <c r="K759" s="1"/>
      <c r="L759" s="1"/>
    </row>
    <row r="760" spans="11:12" ht="15.75" customHeight="1" x14ac:dyDescent="0.2">
      <c r="K760" s="1"/>
      <c r="L760" s="1"/>
    </row>
    <row r="761" spans="11:12" ht="15.75" customHeight="1" x14ac:dyDescent="0.2">
      <c r="K761" s="1"/>
      <c r="L761" s="1"/>
    </row>
    <row r="762" spans="11:12" ht="15.75" customHeight="1" x14ac:dyDescent="0.2">
      <c r="K762" s="1"/>
      <c r="L762" s="1"/>
    </row>
    <row r="763" spans="11:12" ht="15.75" customHeight="1" x14ac:dyDescent="0.2">
      <c r="K763" s="1"/>
      <c r="L763" s="1"/>
    </row>
    <row r="764" spans="11:12" ht="15.75" customHeight="1" x14ac:dyDescent="0.2">
      <c r="K764" s="1"/>
      <c r="L764" s="1"/>
    </row>
    <row r="765" spans="11:12" ht="15.75" customHeight="1" x14ac:dyDescent="0.2">
      <c r="K765" s="1"/>
      <c r="L765" s="1"/>
    </row>
    <row r="766" spans="11:12" ht="15.75" customHeight="1" x14ac:dyDescent="0.2">
      <c r="K766" s="1"/>
      <c r="L766" s="1"/>
    </row>
    <row r="767" spans="11:12" ht="15.75" customHeight="1" x14ac:dyDescent="0.2">
      <c r="K767" s="1"/>
      <c r="L767" s="1"/>
    </row>
    <row r="768" spans="11:12" ht="15.75" customHeight="1" x14ac:dyDescent="0.2">
      <c r="K768" s="1"/>
      <c r="L768" s="1"/>
    </row>
    <row r="769" spans="11:12" ht="15.75" customHeight="1" x14ac:dyDescent="0.2">
      <c r="K769" s="1"/>
      <c r="L769" s="1"/>
    </row>
    <row r="770" spans="11:12" ht="15.75" customHeight="1" x14ac:dyDescent="0.2">
      <c r="K770" s="1"/>
      <c r="L770" s="1"/>
    </row>
    <row r="771" spans="11:12" ht="15.75" customHeight="1" x14ac:dyDescent="0.2">
      <c r="K771" s="1"/>
      <c r="L771" s="1"/>
    </row>
    <row r="772" spans="11:12" ht="15.75" customHeight="1" x14ac:dyDescent="0.2">
      <c r="K772" s="1"/>
      <c r="L772" s="1"/>
    </row>
    <row r="773" spans="11:12" ht="15.75" customHeight="1" x14ac:dyDescent="0.2">
      <c r="K773" s="1"/>
      <c r="L773" s="1"/>
    </row>
    <row r="774" spans="11:12" ht="15.75" customHeight="1" x14ac:dyDescent="0.2">
      <c r="K774" s="1"/>
      <c r="L774" s="1"/>
    </row>
    <row r="775" spans="11:12" ht="15.75" customHeight="1" x14ac:dyDescent="0.2">
      <c r="K775" s="1"/>
      <c r="L775" s="1"/>
    </row>
    <row r="776" spans="11:12" ht="15.75" customHeight="1" x14ac:dyDescent="0.2">
      <c r="K776" s="1"/>
      <c r="L776" s="1"/>
    </row>
    <row r="777" spans="11:12" ht="15.75" customHeight="1" x14ac:dyDescent="0.2">
      <c r="K777" s="1"/>
      <c r="L777" s="1"/>
    </row>
    <row r="778" spans="11:12" ht="15.75" customHeight="1" x14ac:dyDescent="0.2">
      <c r="K778" s="1"/>
      <c r="L778" s="1"/>
    </row>
    <row r="779" spans="11:12" ht="15.75" customHeight="1" x14ac:dyDescent="0.2">
      <c r="K779" s="1"/>
      <c r="L779" s="1"/>
    </row>
    <row r="780" spans="11:12" ht="15.75" customHeight="1" x14ac:dyDescent="0.2">
      <c r="K780" s="1"/>
      <c r="L780" s="1"/>
    </row>
    <row r="781" spans="11:12" ht="15.75" customHeight="1" x14ac:dyDescent="0.2">
      <c r="K781" s="1"/>
      <c r="L781" s="1"/>
    </row>
    <row r="782" spans="11:12" ht="15.75" customHeight="1" x14ac:dyDescent="0.2">
      <c r="K782" s="1"/>
      <c r="L782" s="1"/>
    </row>
    <row r="783" spans="11:12" ht="15.75" customHeight="1" x14ac:dyDescent="0.2">
      <c r="K783" s="1"/>
      <c r="L783" s="1"/>
    </row>
    <row r="784" spans="11:12" ht="15.75" customHeight="1" x14ac:dyDescent="0.2">
      <c r="K784" s="1"/>
      <c r="L784" s="1"/>
    </row>
    <row r="785" spans="11:12" ht="15.75" customHeight="1" x14ac:dyDescent="0.2">
      <c r="K785" s="1"/>
      <c r="L785" s="1"/>
    </row>
    <row r="786" spans="11:12" ht="15.75" customHeight="1" x14ac:dyDescent="0.2">
      <c r="K786" s="1"/>
      <c r="L786" s="1"/>
    </row>
    <row r="787" spans="11:12" ht="15.75" customHeight="1" x14ac:dyDescent="0.2">
      <c r="K787" s="1"/>
      <c r="L787" s="1"/>
    </row>
    <row r="788" spans="11:12" ht="15.75" customHeight="1" x14ac:dyDescent="0.2">
      <c r="K788" s="1"/>
      <c r="L788" s="1"/>
    </row>
    <row r="789" spans="11:12" ht="15.75" customHeight="1" x14ac:dyDescent="0.2">
      <c r="K789" s="1"/>
      <c r="L789" s="1"/>
    </row>
    <row r="790" spans="11:12" ht="15.75" customHeight="1" x14ac:dyDescent="0.2">
      <c r="K790" s="1"/>
      <c r="L790" s="1"/>
    </row>
    <row r="791" spans="11:12" ht="15.75" customHeight="1" x14ac:dyDescent="0.2">
      <c r="K791" s="1"/>
      <c r="L791" s="1"/>
    </row>
    <row r="792" spans="11:12" ht="15.75" customHeight="1" x14ac:dyDescent="0.2">
      <c r="K792" s="1"/>
      <c r="L792" s="1"/>
    </row>
    <row r="793" spans="11:12" ht="15.75" customHeight="1" x14ac:dyDescent="0.2">
      <c r="K793" s="1"/>
      <c r="L793" s="1"/>
    </row>
    <row r="794" spans="11:12" ht="15.75" customHeight="1" x14ac:dyDescent="0.2">
      <c r="K794" s="1"/>
      <c r="L794" s="1"/>
    </row>
    <row r="795" spans="11:12" ht="15.75" customHeight="1" x14ac:dyDescent="0.2">
      <c r="K795" s="1"/>
      <c r="L795" s="1"/>
    </row>
    <row r="796" spans="11:12" ht="15.75" customHeight="1" x14ac:dyDescent="0.2">
      <c r="K796" s="1"/>
      <c r="L796" s="1"/>
    </row>
    <row r="797" spans="11:12" ht="15.75" customHeight="1" x14ac:dyDescent="0.2">
      <c r="K797" s="1"/>
      <c r="L797" s="1"/>
    </row>
    <row r="798" spans="11:12" ht="15.75" customHeight="1" x14ac:dyDescent="0.2">
      <c r="K798" s="1"/>
      <c r="L798" s="1"/>
    </row>
    <row r="799" spans="11:12" ht="15.75" customHeight="1" x14ac:dyDescent="0.2">
      <c r="K799" s="1"/>
      <c r="L799" s="1"/>
    </row>
    <row r="800" spans="11:12" ht="15.75" customHeight="1" x14ac:dyDescent="0.2">
      <c r="K800" s="1"/>
      <c r="L800" s="1"/>
    </row>
    <row r="801" spans="11:12" ht="15.75" customHeight="1" x14ac:dyDescent="0.2">
      <c r="K801" s="1"/>
      <c r="L801" s="1"/>
    </row>
    <row r="802" spans="11:12" ht="15.75" customHeight="1" x14ac:dyDescent="0.2">
      <c r="K802" s="1"/>
      <c r="L802" s="1"/>
    </row>
    <row r="803" spans="11:12" ht="15.75" customHeight="1" x14ac:dyDescent="0.2">
      <c r="K803" s="1"/>
      <c r="L803" s="1"/>
    </row>
    <row r="804" spans="11:12" ht="15.75" customHeight="1" x14ac:dyDescent="0.2">
      <c r="K804" s="1"/>
      <c r="L804" s="1"/>
    </row>
    <row r="805" spans="11:12" ht="15.75" customHeight="1" x14ac:dyDescent="0.2">
      <c r="K805" s="1"/>
      <c r="L805" s="1"/>
    </row>
    <row r="806" spans="11:12" ht="15.75" customHeight="1" x14ac:dyDescent="0.2">
      <c r="K806" s="1"/>
      <c r="L806" s="1"/>
    </row>
    <row r="807" spans="11:12" ht="15.75" customHeight="1" x14ac:dyDescent="0.2">
      <c r="K807" s="1"/>
      <c r="L807" s="1"/>
    </row>
    <row r="808" spans="11:12" ht="15.75" customHeight="1" x14ac:dyDescent="0.2">
      <c r="K808" s="1"/>
      <c r="L808" s="1"/>
    </row>
    <row r="809" spans="11:12" ht="15.75" customHeight="1" x14ac:dyDescent="0.2">
      <c r="K809" s="1"/>
      <c r="L809" s="1"/>
    </row>
    <row r="810" spans="11:12" ht="15.75" customHeight="1" x14ac:dyDescent="0.2">
      <c r="K810" s="1"/>
      <c r="L810" s="1"/>
    </row>
    <row r="811" spans="11:12" ht="15.75" customHeight="1" x14ac:dyDescent="0.2">
      <c r="K811" s="1"/>
      <c r="L811" s="1"/>
    </row>
    <row r="812" spans="11:12" ht="15.75" customHeight="1" x14ac:dyDescent="0.2">
      <c r="K812" s="1"/>
      <c r="L812" s="1"/>
    </row>
    <row r="813" spans="11:12" ht="15.75" customHeight="1" x14ac:dyDescent="0.2">
      <c r="K813" s="1"/>
      <c r="L813" s="1"/>
    </row>
    <row r="814" spans="11:12" ht="15.75" customHeight="1" x14ac:dyDescent="0.2">
      <c r="K814" s="1"/>
      <c r="L814" s="1"/>
    </row>
    <row r="815" spans="11:12" ht="15.75" customHeight="1" x14ac:dyDescent="0.2">
      <c r="K815" s="1"/>
      <c r="L815" s="1"/>
    </row>
    <row r="816" spans="11:12" ht="15.75" customHeight="1" x14ac:dyDescent="0.2">
      <c r="K816" s="1"/>
      <c r="L816" s="1"/>
    </row>
    <row r="817" spans="11:12" ht="15.75" customHeight="1" x14ac:dyDescent="0.2">
      <c r="K817" s="1"/>
      <c r="L817" s="1"/>
    </row>
    <row r="818" spans="11:12" ht="15.75" customHeight="1" x14ac:dyDescent="0.2">
      <c r="K818" s="1"/>
      <c r="L818" s="1"/>
    </row>
    <row r="819" spans="11:12" ht="15.75" customHeight="1" x14ac:dyDescent="0.2">
      <c r="K819" s="1"/>
      <c r="L819" s="1"/>
    </row>
    <row r="820" spans="11:12" ht="15.75" customHeight="1" x14ac:dyDescent="0.2">
      <c r="K820" s="1"/>
      <c r="L820" s="1"/>
    </row>
    <row r="821" spans="11:12" ht="15.75" customHeight="1" x14ac:dyDescent="0.2">
      <c r="K821" s="1"/>
      <c r="L821" s="1"/>
    </row>
    <row r="822" spans="11:12" ht="15.75" customHeight="1" x14ac:dyDescent="0.2">
      <c r="K822" s="1"/>
      <c r="L822" s="1"/>
    </row>
    <row r="823" spans="11:12" ht="15.75" customHeight="1" x14ac:dyDescent="0.2">
      <c r="K823" s="1"/>
      <c r="L823" s="1"/>
    </row>
    <row r="824" spans="11:12" ht="15.75" customHeight="1" x14ac:dyDescent="0.2">
      <c r="K824" s="1"/>
      <c r="L824" s="1"/>
    </row>
    <row r="825" spans="11:12" ht="15.75" customHeight="1" x14ac:dyDescent="0.2">
      <c r="K825" s="1"/>
      <c r="L825" s="1"/>
    </row>
    <row r="826" spans="11:12" ht="15.75" customHeight="1" x14ac:dyDescent="0.2">
      <c r="K826" s="1"/>
      <c r="L826" s="1"/>
    </row>
    <row r="827" spans="11:12" ht="15.75" customHeight="1" x14ac:dyDescent="0.2">
      <c r="K827" s="1"/>
      <c r="L827" s="1"/>
    </row>
    <row r="828" spans="11:12" ht="15.75" customHeight="1" x14ac:dyDescent="0.2">
      <c r="K828" s="1"/>
      <c r="L828" s="1"/>
    </row>
    <row r="829" spans="11:12" ht="15.75" customHeight="1" x14ac:dyDescent="0.2">
      <c r="K829" s="1"/>
      <c r="L829" s="1"/>
    </row>
    <row r="830" spans="11:12" ht="15.75" customHeight="1" x14ac:dyDescent="0.2">
      <c r="K830" s="1"/>
      <c r="L830" s="1"/>
    </row>
    <row r="831" spans="11:12" ht="15.75" customHeight="1" x14ac:dyDescent="0.2">
      <c r="K831" s="1"/>
      <c r="L831" s="1"/>
    </row>
    <row r="832" spans="11:12" ht="15.75" customHeight="1" x14ac:dyDescent="0.2">
      <c r="K832" s="1"/>
      <c r="L832" s="1"/>
    </row>
    <row r="833" spans="11:12" ht="15.75" customHeight="1" x14ac:dyDescent="0.2">
      <c r="K833" s="1"/>
      <c r="L833" s="1"/>
    </row>
    <row r="834" spans="11:12" ht="15.75" customHeight="1" x14ac:dyDescent="0.2">
      <c r="K834" s="1"/>
      <c r="L834" s="1"/>
    </row>
    <row r="835" spans="11:12" ht="15.75" customHeight="1" x14ac:dyDescent="0.2">
      <c r="K835" s="1"/>
      <c r="L835" s="1"/>
    </row>
    <row r="836" spans="11:12" ht="15.75" customHeight="1" x14ac:dyDescent="0.2">
      <c r="K836" s="1"/>
      <c r="L836" s="1"/>
    </row>
    <row r="837" spans="11:12" ht="15.75" customHeight="1" x14ac:dyDescent="0.2">
      <c r="K837" s="1"/>
      <c r="L837" s="1"/>
    </row>
    <row r="838" spans="11:12" ht="15.75" customHeight="1" x14ac:dyDescent="0.2">
      <c r="K838" s="1"/>
      <c r="L838" s="1"/>
    </row>
    <row r="839" spans="11:12" ht="15.75" customHeight="1" x14ac:dyDescent="0.2">
      <c r="K839" s="1"/>
      <c r="L839" s="1"/>
    </row>
    <row r="840" spans="11:12" ht="15.75" customHeight="1" x14ac:dyDescent="0.2">
      <c r="K840" s="1"/>
      <c r="L840" s="1"/>
    </row>
    <row r="841" spans="11:12" ht="15.75" customHeight="1" x14ac:dyDescent="0.2">
      <c r="K841" s="1"/>
      <c r="L841" s="1"/>
    </row>
    <row r="842" spans="11:12" ht="15.75" customHeight="1" x14ac:dyDescent="0.2">
      <c r="K842" s="1"/>
      <c r="L842" s="1"/>
    </row>
    <row r="843" spans="11:12" ht="15.75" customHeight="1" x14ac:dyDescent="0.2">
      <c r="K843" s="1"/>
      <c r="L843" s="1"/>
    </row>
    <row r="844" spans="11:12" ht="15.75" customHeight="1" x14ac:dyDescent="0.2">
      <c r="K844" s="1"/>
      <c r="L844" s="1"/>
    </row>
    <row r="845" spans="11:12" ht="15.75" customHeight="1" x14ac:dyDescent="0.2">
      <c r="K845" s="1"/>
      <c r="L845" s="1"/>
    </row>
    <row r="846" spans="11:12" ht="15.75" customHeight="1" x14ac:dyDescent="0.2">
      <c r="K846" s="1"/>
      <c r="L846" s="1"/>
    </row>
    <row r="847" spans="11:12" ht="15.75" customHeight="1" x14ac:dyDescent="0.2">
      <c r="K847" s="1"/>
      <c r="L847" s="1"/>
    </row>
    <row r="848" spans="11:12" ht="15.75" customHeight="1" x14ac:dyDescent="0.2">
      <c r="K848" s="1"/>
      <c r="L848" s="1"/>
    </row>
    <row r="849" spans="11:12" ht="15.75" customHeight="1" x14ac:dyDescent="0.2">
      <c r="K849" s="1"/>
      <c r="L849" s="1"/>
    </row>
    <row r="850" spans="11:12" ht="15.75" customHeight="1" x14ac:dyDescent="0.2">
      <c r="K850" s="1"/>
      <c r="L850" s="1"/>
    </row>
    <row r="851" spans="11:12" ht="15.75" customHeight="1" x14ac:dyDescent="0.2">
      <c r="K851" s="1"/>
      <c r="L851" s="1"/>
    </row>
    <row r="852" spans="11:12" ht="15.75" customHeight="1" x14ac:dyDescent="0.2">
      <c r="K852" s="1"/>
      <c r="L852" s="1"/>
    </row>
    <row r="853" spans="11:12" ht="15.75" customHeight="1" x14ac:dyDescent="0.2">
      <c r="K853" s="1"/>
      <c r="L853" s="1"/>
    </row>
    <row r="854" spans="11:12" ht="15.75" customHeight="1" x14ac:dyDescent="0.2">
      <c r="K854" s="1"/>
      <c r="L854" s="1"/>
    </row>
    <row r="855" spans="11:12" ht="15.75" customHeight="1" x14ac:dyDescent="0.2">
      <c r="K855" s="1"/>
      <c r="L855" s="1"/>
    </row>
    <row r="856" spans="11:12" ht="15.75" customHeight="1" x14ac:dyDescent="0.2">
      <c r="K856" s="1"/>
      <c r="L856" s="1"/>
    </row>
    <row r="857" spans="11:12" ht="15.75" customHeight="1" x14ac:dyDescent="0.2">
      <c r="K857" s="1"/>
      <c r="L857" s="1"/>
    </row>
    <row r="858" spans="11:12" ht="15.75" customHeight="1" x14ac:dyDescent="0.2">
      <c r="K858" s="1"/>
      <c r="L858" s="1"/>
    </row>
    <row r="859" spans="11:12" ht="15.75" customHeight="1" x14ac:dyDescent="0.2">
      <c r="K859" s="1"/>
      <c r="L859" s="1"/>
    </row>
    <row r="860" spans="11:12" ht="15.75" customHeight="1" x14ac:dyDescent="0.2">
      <c r="K860" s="1"/>
      <c r="L860" s="1"/>
    </row>
    <row r="861" spans="11:12" ht="15.75" customHeight="1" x14ac:dyDescent="0.2">
      <c r="K861" s="1"/>
      <c r="L861" s="1"/>
    </row>
    <row r="862" spans="11:12" ht="15.75" customHeight="1" x14ac:dyDescent="0.2">
      <c r="K862" s="1"/>
      <c r="L862" s="1"/>
    </row>
    <row r="863" spans="11:12" ht="15.75" customHeight="1" x14ac:dyDescent="0.2">
      <c r="K863" s="1"/>
      <c r="L863" s="1"/>
    </row>
    <row r="864" spans="11:12" ht="15.75" customHeight="1" x14ac:dyDescent="0.2">
      <c r="K864" s="1"/>
      <c r="L864" s="1"/>
    </row>
    <row r="865" spans="11:12" ht="15.75" customHeight="1" x14ac:dyDescent="0.2">
      <c r="K865" s="1"/>
      <c r="L865" s="1"/>
    </row>
    <row r="866" spans="11:12" ht="15.75" customHeight="1" x14ac:dyDescent="0.2">
      <c r="K866" s="1"/>
      <c r="L866" s="1"/>
    </row>
    <row r="867" spans="11:12" ht="15.75" customHeight="1" x14ac:dyDescent="0.2">
      <c r="K867" s="1"/>
      <c r="L867" s="1"/>
    </row>
    <row r="868" spans="11:12" ht="15.75" customHeight="1" x14ac:dyDescent="0.2">
      <c r="K868" s="1"/>
      <c r="L868" s="1"/>
    </row>
    <row r="869" spans="11:12" ht="15.75" customHeight="1" x14ac:dyDescent="0.2">
      <c r="K869" s="1"/>
      <c r="L869" s="1"/>
    </row>
    <row r="870" spans="11:12" ht="15.75" customHeight="1" x14ac:dyDescent="0.2">
      <c r="K870" s="1"/>
      <c r="L870" s="1"/>
    </row>
    <row r="871" spans="11:12" ht="15.75" customHeight="1" x14ac:dyDescent="0.2">
      <c r="K871" s="1"/>
      <c r="L871" s="1"/>
    </row>
    <row r="872" spans="11:12" ht="15.75" customHeight="1" x14ac:dyDescent="0.2">
      <c r="K872" s="1"/>
      <c r="L872" s="1"/>
    </row>
    <row r="873" spans="11:12" ht="15.75" customHeight="1" x14ac:dyDescent="0.2">
      <c r="K873" s="1"/>
      <c r="L873" s="1"/>
    </row>
    <row r="874" spans="11:12" ht="15.75" customHeight="1" x14ac:dyDescent="0.2">
      <c r="K874" s="1"/>
      <c r="L874" s="1"/>
    </row>
    <row r="875" spans="11:12" ht="15.75" customHeight="1" x14ac:dyDescent="0.2">
      <c r="K875" s="1"/>
      <c r="L875" s="1"/>
    </row>
    <row r="876" spans="11:12" ht="15.75" customHeight="1" x14ac:dyDescent="0.2">
      <c r="K876" s="1"/>
      <c r="L876" s="1"/>
    </row>
    <row r="877" spans="11:12" ht="15.75" customHeight="1" x14ac:dyDescent="0.2">
      <c r="K877" s="1"/>
      <c r="L877" s="1"/>
    </row>
    <row r="878" spans="11:12" ht="15.75" customHeight="1" x14ac:dyDescent="0.2">
      <c r="K878" s="1"/>
      <c r="L878" s="1"/>
    </row>
    <row r="879" spans="11:12" ht="15.75" customHeight="1" x14ac:dyDescent="0.2">
      <c r="K879" s="1"/>
      <c r="L879" s="1"/>
    </row>
    <row r="880" spans="11:12" ht="15.75" customHeight="1" x14ac:dyDescent="0.2">
      <c r="K880" s="1"/>
      <c r="L880" s="1"/>
    </row>
    <row r="881" spans="11:12" ht="15.75" customHeight="1" x14ac:dyDescent="0.2">
      <c r="K881" s="1"/>
      <c r="L881" s="1"/>
    </row>
    <row r="882" spans="11:12" ht="15.75" customHeight="1" x14ac:dyDescent="0.2">
      <c r="K882" s="1"/>
      <c r="L882" s="1"/>
    </row>
    <row r="883" spans="11:12" ht="15.75" customHeight="1" x14ac:dyDescent="0.2">
      <c r="K883" s="1"/>
      <c r="L883" s="1"/>
    </row>
    <row r="884" spans="11:12" ht="15.75" customHeight="1" x14ac:dyDescent="0.2">
      <c r="K884" s="1"/>
      <c r="L884" s="1"/>
    </row>
    <row r="885" spans="11:12" ht="15.75" customHeight="1" x14ac:dyDescent="0.2">
      <c r="K885" s="1"/>
      <c r="L885" s="1"/>
    </row>
    <row r="886" spans="11:12" ht="15.75" customHeight="1" x14ac:dyDescent="0.2">
      <c r="K886" s="1"/>
      <c r="L886" s="1"/>
    </row>
    <row r="887" spans="11:12" ht="15.75" customHeight="1" x14ac:dyDescent="0.2">
      <c r="K887" s="1"/>
      <c r="L887" s="1"/>
    </row>
    <row r="888" spans="11:12" ht="15.75" customHeight="1" x14ac:dyDescent="0.2">
      <c r="K888" s="1"/>
      <c r="L888" s="1"/>
    </row>
    <row r="889" spans="11:12" ht="15.75" customHeight="1" x14ac:dyDescent="0.2">
      <c r="K889" s="1"/>
      <c r="L889" s="1"/>
    </row>
    <row r="890" spans="11:12" ht="15.75" customHeight="1" x14ac:dyDescent="0.2">
      <c r="K890" s="1"/>
      <c r="L890" s="1"/>
    </row>
    <row r="891" spans="11:12" ht="15.75" customHeight="1" x14ac:dyDescent="0.2">
      <c r="K891" s="1"/>
      <c r="L891" s="1"/>
    </row>
    <row r="892" spans="11:12" ht="15.75" customHeight="1" x14ac:dyDescent="0.2">
      <c r="K892" s="1"/>
      <c r="L892" s="1"/>
    </row>
    <row r="893" spans="11:12" ht="15.75" customHeight="1" x14ac:dyDescent="0.2">
      <c r="K893" s="1"/>
      <c r="L893" s="1"/>
    </row>
    <row r="894" spans="11:12" ht="15.75" customHeight="1" x14ac:dyDescent="0.2">
      <c r="K894" s="1"/>
      <c r="L894" s="1"/>
    </row>
    <row r="895" spans="11:12" ht="15.75" customHeight="1" x14ac:dyDescent="0.2">
      <c r="K895" s="1"/>
      <c r="L895" s="1"/>
    </row>
    <row r="896" spans="11:12" ht="15.75" customHeight="1" x14ac:dyDescent="0.2">
      <c r="K896" s="1"/>
      <c r="L896" s="1"/>
    </row>
    <row r="897" spans="11:12" ht="15.75" customHeight="1" x14ac:dyDescent="0.2">
      <c r="K897" s="1"/>
      <c r="L897" s="1"/>
    </row>
    <row r="898" spans="11:12" ht="15.75" customHeight="1" x14ac:dyDescent="0.2">
      <c r="K898" s="1"/>
      <c r="L898" s="1"/>
    </row>
    <row r="899" spans="11:12" ht="15.75" customHeight="1" x14ac:dyDescent="0.2">
      <c r="K899" s="1"/>
      <c r="L899" s="1"/>
    </row>
    <row r="900" spans="11:12" ht="15.75" customHeight="1" x14ac:dyDescent="0.2">
      <c r="K900" s="1"/>
      <c r="L900" s="1"/>
    </row>
    <row r="901" spans="11:12" ht="15.75" customHeight="1" x14ac:dyDescent="0.2">
      <c r="K901" s="1"/>
      <c r="L901" s="1"/>
    </row>
    <row r="902" spans="11:12" ht="15.75" customHeight="1" x14ac:dyDescent="0.2">
      <c r="K902" s="1"/>
      <c r="L902" s="1"/>
    </row>
    <row r="903" spans="11:12" ht="15.75" customHeight="1" x14ac:dyDescent="0.2">
      <c r="K903" s="1"/>
      <c r="L903" s="1"/>
    </row>
    <row r="904" spans="11:12" ht="15.75" customHeight="1" x14ac:dyDescent="0.2">
      <c r="K904" s="1"/>
      <c r="L904" s="1"/>
    </row>
    <row r="905" spans="11:12" ht="15.75" customHeight="1" x14ac:dyDescent="0.2">
      <c r="K905" s="1"/>
      <c r="L905" s="1"/>
    </row>
    <row r="906" spans="11:12" ht="15.75" customHeight="1" x14ac:dyDescent="0.2">
      <c r="K906" s="1"/>
      <c r="L906" s="1"/>
    </row>
    <row r="907" spans="11:12" ht="15.75" customHeight="1" x14ac:dyDescent="0.2">
      <c r="K907" s="1"/>
      <c r="L907" s="1"/>
    </row>
    <row r="908" spans="11:12" ht="15.75" customHeight="1" x14ac:dyDescent="0.2">
      <c r="K908" s="1"/>
      <c r="L908" s="1"/>
    </row>
    <row r="909" spans="11:12" ht="15.75" customHeight="1" x14ac:dyDescent="0.2">
      <c r="K909" s="1"/>
      <c r="L909" s="1"/>
    </row>
    <row r="910" spans="11:12" ht="15.75" customHeight="1" x14ac:dyDescent="0.2">
      <c r="K910" s="1"/>
      <c r="L910" s="1"/>
    </row>
    <row r="911" spans="11:12" ht="15.75" customHeight="1" x14ac:dyDescent="0.2">
      <c r="K911" s="1"/>
      <c r="L911" s="1"/>
    </row>
    <row r="912" spans="11:12" ht="15.75" customHeight="1" x14ac:dyDescent="0.2">
      <c r="K912" s="1"/>
      <c r="L912" s="1"/>
    </row>
    <row r="913" spans="11:12" ht="15.75" customHeight="1" x14ac:dyDescent="0.2">
      <c r="K913" s="1"/>
      <c r="L913" s="1"/>
    </row>
    <row r="914" spans="11:12" ht="15.75" customHeight="1" x14ac:dyDescent="0.2">
      <c r="K914" s="1"/>
      <c r="L914" s="1"/>
    </row>
    <row r="915" spans="11:12" ht="15.75" customHeight="1" x14ac:dyDescent="0.2">
      <c r="K915" s="1"/>
      <c r="L915" s="1"/>
    </row>
    <row r="916" spans="11:12" ht="15.75" customHeight="1" x14ac:dyDescent="0.2">
      <c r="K916" s="1"/>
      <c r="L916" s="1"/>
    </row>
    <row r="917" spans="11:12" ht="15.75" customHeight="1" x14ac:dyDescent="0.2">
      <c r="K917" s="1"/>
      <c r="L917" s="1"/>
    </row>
    <row r="918" spans="11:12" ht="15.75" customHeight="1" x14ac:dyDescent="0.2">
      <c r="K918" s="1"/>
      <c r="L918" s="1"/>
    </row>
    <row r="919" spans="11:12" ht="15.75" customHeight="1" x14ac:dyDescent="0.2">
      <c r="K919" s="1"/>
      <c r="L919" s="1"/>
    </row>
    <row r="920" spans="11:12" ht="15.75" customHeight="1" x14ac:dyDescent="0.2">
      <c r="K920" s="1"/>
      <c r="L920" s="1"/>
    </row>
    <row r="921" spans="11:12" ht="15.75" customHeight="1" x14ac:dyDescent="0.2">
      <c r="K921" s="1"/>
      <c r="L921" s="1"/>
    </row>
    <row r="922" spans="11:12" ht="15.75" customHeight="1" x14ac:dyDescent="0.2">
      <c r="K922" s="1"/>
      <c r="L922" s="1"/>
    </row>
    <row r="923" spans="11:12" ht="15.75" customHeight="1" x14ac:dyDescent="0.2">
      <c r="K923" s="1"/>
      <c r="L923" s="1"/>
    </row>
    <row r="924" spans="11:12" ht="15.75" customHeight="1" x14ac:dyDescent="0.2">
      <c r="K924" s="1"/>
      <c r="L924" s="1"/>
    </row>
    <row r="925" spans="11:12" ht="15.75" customHeight="1" x14ac:dyDescent="0.2">
      <c r="K925" s="1"/>
      <c r="L925" s="1"/>
    </row>
    <row r="926" spans="11:12" ht="15.75" customHeight="1" x14ac:dyDescent="0.2">
      <c r="K926" s="1"/>
      <c r="L926" s="1"/>
    </row>
    <row r="927" spans="11:12" ht="15.75" customHeight="1" x14ac:dyDescent="0.2">
      <c r="K927" s="1"/>
      <c r="L927" s="1"/>
    </row>
    <row r="928" spans="11:12" ht="15.75" customHeight="1" x14ac:dyDescent="0.2">
      <c r="K928" s="1"/>
      <c r="L928" s="1"/>
    </row>
    <row r="929" spans="11:12" ht="15.75" customHeight="1" x14ac:dyDescent="0.2">
      <c r="K929" s="1"/>
      <c r="L929" s="1"/>
    </row>
    <row r="930" spans="11:12" ht="15.75" customHeight="1" x14ac:dyDescent="0.2">
      <c r="K930" s="1"/>
      <c r="L930" s="1"/>
    </row>
    <row r="931" spans="11:12" ht="15.75" customHeight="1" x14ac:dyDescent="0.2">
      <c r="K931" s="1"/>
      <c r="L931" s="1"/>
    </row>
    <row r="932" spans="11:12" ht="15.75" customHeight="1" x14ac:dyDescent="0.2">
      <c r="K932" s="1"/>
      <c r="L932" s="1"/>
    </row>
    <row r="933" spans="11:12" ht="15.75" customHeight="1" x14ac:dyDescent="0.2">
      <c r="K933" s="1"/>
      <c r="L933" s="1"/>
    </row>
    <row r="934" spans="11:12" ht="15.75" customHeight="1" x14ac:dyDescent="0.2">
      <c r="K934" s="1"/>
      <c r="L934" s="1"/>
    </row>
    <row r="935" spans="11:12" ht="15.75" customHeight="1" x14ac:dyDescent="0.2">
      <c r="K935" s="1"/>
      <c r="L935" s="1"/>
    </row>
    <row r="936" spans="11:12" ht="15.75" customHeight="1" x14ac:dyDescent="0.2">
      <c r="K936" s="1"/>
      <c r="L936" s="1"/>
    </row>
    <row r="937" spans="11:12" ht="15.75" customHeight="1" x14ac:dyDescent="0.2">
      <c r="K937" s="1"/>
      <c r="L937" s="1"/>
    </row>
    <row r="938" spans="11:12" ht="15.75" customHeight="1" x14ac:dyDescent="0.2">
      <c r="K938" s="1"/>
      <c r="L938" s="1"/>
    </row>
    <row r="939" spans="11:12" ht="15.75" customHeight="1" x14ac:dyDescent="0.2">
      <c r="K939" s="1"/>
      <c r="L939" s="1"/>
    </row>
    <row r="940" spans="11:12" ht="15.75" customHeight="1" x14ac:dyDescent="0.2">
      <c r="K940" s="1"/>
      <c r="L940" s="1"/>
    </row>
    <row r="941" spans="11:12" ht="15.75" customHeight="1" x14ac:dyDescent="0.2">
      <c r="K941" s="1"/>
      <c r="L941" s="1"/>
    </row>
    <row r="942" spans="11:12" ht="15.75" customHeight="1" x14ac:dyDescent="0.2">
      <c r="K942" s="1"/>
      <c r="L942" s="1"/>
    </row>
    <row r="943" spans="11:12" ht="15.75" customHeight="1" x14ac:dyDescent="0.2">
      <c r="K943" s="1"/>
      <c r="L943" s="1"/>
    </row>
    <row r="944" spans="11:12" ht="15.75" customHeight="1" x14ac:dyDescent="0.2">
      <c r="K944" s="1"/>
      <c r="L944" s="1"/>
    </row>
    <row r="945" spans="11:12" ht="15.75" customHeight="1" x14ac:dyDescent="0.2">
      <c r="K945" s="1"/>
      <c r="L945" s="1"/>
    </row>
    <row r="946" spans="11:12" ht="15.75" customHeight="1" x14ac:dyDescent="0.2">
      <c r="K946" s="1"/>
      <c r="L946" s="1"/>
    </row>
    <row r="947" spans="11:12" ht="15.75" customHeight="1" x14ac:dyDescent="0.2">
      <c r="K947" s="1"/>
      <c r="L947" s="1"/>
    </row>
    <row r="948" spans="11:12" ht="15.75" customHeight="1" x14ac:dyDescent="0.2">
      <c r="K948" s="1"/>
      <c r="L948" s="1"/>
    </row>
    <row r="949" spans="11:12" ht="15.75" customHeight="1" x14ac:dyDescent="0.2">
      <c r="K949" s="1"/>
      <c r="L949" s="1"/>
    </row>
    <row r="950" spans="11:12" ht="15.75" customHeight="1" x14ac:dyDescent="0.2">
      <c r="K950" s="1"/>
      <c r="L950" s="1"/>
    </row>
    <row r="951" spans="11:12" ht="15.75" customHeight="1" x14ac:dyDescent="0.2">
      <c r="K951" s="1"/>
      <c r="L951" s="1"/>
    </row>
    <row r="952" spans="11:12" ht="15.75" customHeight="1" x14ac:dyDescent="0.2">
      <c r="K952" s="1"/>
      <c r="L952" s="1"/>
    </row>
    <row r="953" spans="11:12" ht="15.75" customHeight="1" x14ac:dyDescent="0.2">
      <c r="K953" s="1"/>
      <c r="L953" s="1"/>
    </row>
    <row r="954" spans="11:12" ht="15.75" customHeight="1" x14ac:dyDescent="0.2">
      <c r="K954" s="1"/>
      <c r="L954" s="1"/>
    </row>
    <row r="955" spans="11:12" ht="15.75" customHeight="1" x14ac:dyDescent="0.2">
      <c r="K955" s="1"/>
      <c r="L955" s="1"/>
    </row>
    <row r="956" spans="11:12" ht="15.75" customHeight="1" x14ac:dyDescent="0.2">
      <c r="K956" s="1"/>
      <c r="L956" s="1"/>
    </row>
    <row r="957" spans="11:12" ht="15.75" customHeight="1" x14ac:dyDescent="0.2">
      <c r="K957" s="1"/>
      <c r="L957" s="1"/>
    </row>
    <row r="958" spans="11:12" ht="15.75" customHeight="1" x14ac:dyDescent="0.2">
      <c r="K958" s="1"/>
      <c r="L958" s="1"/>
    </row>
    <row r="959" spans="11:12" ht="15.75" customHeight="1" x14ac:dyDescent="0.2">
      <c r="K959" s="1"/>
      <c r="L959" s="1"/>
    </row>
    <row r="960" spans="11:12" ht="15.75" customHeight="1" x14ac:dyDescent="0.2">
      <c r="K960" s="1"/>
      <c r="L960" s="1"/>
    </row>
    <row r="961" spans="11:12" ht="15.75" customHeight="1" x14ac:dyDescent="0.2">
      <c r="K961" s="1"/>
      <c r="L961" s="1"/>
    </row>
    <row r="962" spans="11:12" ht="15.75" customHeight="1" x14ac:dyDescent="0.2">
      <c r="K962" s="1"/>
      <c r="L962" s="1"/>
    </row>
    <row r="963" spans="11:12" ht="15.75" customHeight="1" x14ac:dyDescent="0.2">
      <c r="K963" s="1"/>
      <c r="L963" s="1"/>
    </row>
    <row r="964" spans="11:12" ht="15.75" customHeight="1" x14ac:dyDescent="0.2">
      <c r="K964" s="1"/>
      <c r="L964" s="1"/>
    </row>
    <row r="965" spans="11:12" ht="15.75" customHeight="1" x14ac:dyDescent="0.2">
      <c r="K965" s="1"/>
      <c r="L965" s="1"/>
    </row>
    <row r="966" spans="11:12" ht="15.75" customHeight="1" x14ac:dyDescent="0.2">
      <c r="K966" s="1"/>
      <c r="L966" s="1"/>
    </row>
    <row r="967" spans="11:12" ht="15.75" customHeight="1" x14ac:dyDescent="0.2">
      <c r="K967" s="1"/>
      <c r="L967" s="1"/>
    </row>
    <row r="968" spans="11:12" ht="15.75" customHeight="1" x14ac:dyDescent="0.2">
      <c r="K968" s="1"/>
      <c r="L968" s="1"/>
    </row>
    <row r="969" spans="11:12" ht="15.75" customHeight="1" x14ac:dyDescent="0.2">
      <c r="K969" s="1"/>
      <c r="L969" s="1"/>
    </row>
    <row r="970" spans="11:12" ht="15.75" customHeight="1" x14ac:dyDescent="0.2">
      <c r="K970" s="1"/>
      <c r="L970" s="1"/>
    </row>
    <row r="971" spans="11:12" ht="15.75" customHeight="1" x14ac:dyDescent="0.2">
      <c r="K971" s="1"/>
      <c r="L971" s="1"/>
    </row>
    <row r="972" spans="11:12" ht="15.75" customHeight="1" x14ac:dyDescent="0.2">
      <c r="K972" s="1"/>
      <c r="L972" s="1"/>
    </row>
    <row r="973" spans="11:12" ht="15.75" customHeight="1" x14ac:dyDescent="0.2">
      <c r="K973" s="1"/>
      <c r="L973" s="1"/>
    </row>
    <row r="974" spans="11:12" ht="15.75" customHeight="1" x14ac:dyDescent="0.2">
      <c r="K974" s="1"/>
      <c r="L974" s="1"/>
    </row>
    <row r="975" spans="11:12" ht="15.75" customHeight="1" x14ac:dyDescent="0.2">
      <c r="K975" s="1"/>
      <c r="L975" s="1"/>
    </row>
    <row r="976" spans="11:12" ht="15.75" customHeight="1" x14ac:dyDescent="0.2">
      <c r="K976" s="1"/>
      <c r="L976" s="1"/>
    </row>
    <row r="977" spans="11:12" ht="15.75" customHeight="1" x14ac:dyDescent="0.2">
      <c r="K977" s="1"/>
      <c r="L977" s="1"/>
    </row>
    <row r="978" spans="11:12" ht="15.75" customHeight="1" x14ac:dyDescent="0.2">
      <c r="K978" s="1"/>
      <c r="L978" s="1"/>
    </row>
    <row r="979" spans="11:12" ht="15.75" customHeight="1" x14ac:dyDescent="0.2">
      <c r="K979" s="1"/>
      <c r="L979" s="1"/>
    </row>
    <row r="980" spans="11:12" ht="15.75" customHeight="1" x14ac:dyDescent="0.2">
      <c r="K980" s="1"/>
      <c r="L980" s="1"/>
    </row>
    <row r="981" spans="11:12" ht="15.75" customHeight="1" x14ac:dyDescent="0.2">
      <c r="K981" s="1"/>
      <c r="L981" s="1"/>
    </row>
    <row r="982" spans="11:12" ht="15.75" customHeight="1" x14ac:dyDescent="0.2">
      <c r="K982" s="1"/>
      <c r="L982" s="1"/>
    </row>
    <row r="983" spans="11:12" ht="15.75" customHeight="1" x14ac:dyDescent="0.2">
      <c r="K983" s="1"/>
      <c r="L983" s="1"/>
    </row>
    <row r="984" spans="11:12" ht="15.75" customHeight="1" x14ac:dyDescent="0.2">
      <c r="K984" s="1"/>
      <c r="L984" s="1"/>
    </row>
    <row r="985" spans="11:12" ht="15.75" customHeight="1" x14ac:dyDescent="0.2">
      <c r="K985" s="1"/>
      <c r="L985" s="1"/>
    </row>
    <row r="986" spans="11:12" ht="15.75" customHeight="1" x14ac:dyDescent="0.2">
      <c r="K986" s="1"/>
      <c r="L986" s="1"/>
    </row>
    <row r="987" spans="11:12" ht="15.75" customHeight="1" x14ac:dyDescent="0.2">
      <c r="K987" s="1"/>
      <c r="L987" s="1"/>
    </row>
    <row r="988" spans="11:12" ht="15.75" customHeight="1" x14ac:dyDescent="0.2">
      <c r="K988" s="1"/>
      <c r="L988" s="1"/>
    </row>
    <row r="989" spans="11:12" ht="15.75" customHeight="1" x14ac:dyDescent="0.2">
      <c r="K989" s="1"/>
      <c r="L989" s="1"/>
    </row>
    <row r="990" spans="11:12" ht="15.75" customHeight="1" x14ac:dyDescent="0.2">
      <c r="K990" s="1"/>
      <c r="L990" s="1"/>
    </row>
    <row r="991" spans="11:12" ht="15.75" customHeight="1" x14ac:dyDescent="0.2">
      <c r="K991" s="1"/>
      <c r="L991" s="1"/>
    </row>
    <row r="992" spans="11:12" ht="15.75" customHeight="1" x14ac:dyDescent="0.2">
      <c r="K992" s="1"/>
      <c r="L992" s="1"/>
    </row>
    <row r="993" spans="11:12" ht="15.75" customHeight="1" x14ac:dyDescent="0.2">
      <c r="K993" s="1"/>
      <c r="L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 2025</vt:lpstr>
      <vt:lpstr>RSM 2.0 -IA&amp;EA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Buckley, Caitlin</cp:lastModifiedBy>
  <dcterms:created xsi:type="dcterms:W3CDTF">2025-04-11T23:55:05Z</dcterms:created>
  <dcterms:modified xsi:type="dcterms:W3CDTF">2025-07-10T17:46:21Z</dcterms:modified>
</cp:coreProperties>
</file>