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N:\Finance\USA\US Finance Team\Monthly Workings\RoyaltyShare\Vendor_Distributor accounts\Bath Spa University\"/>
    </mc:Choice>
  </mc:AlternateContent>
  <xr:revisionPtr revIDLastSave="0" documentId="13_ncr:1_{8117FE20-41BF-47A8-9238-0DF573697625}" xr6:coauthVersionLast="36" xr6:coauthVersionMax="47" xr10:uidLastSave="{00000000-0000-0000-0000-000000000000}"/>
  <bookViews>
    <workbookView xWindow="0" yWindow="0" windowWidth="28800" windowHeight="11565" xr2:uid="{00000000-000D-0000-FFFF-FFFF00000000}"/>
  </bookViews>
  <sheets>
    <sheet name="RS Digital Sales Template" sheetId="1" r:id="rId1"/>
    <sheet name="Example Data" sheetId="3" r:id="rId2"/>
    <sheet name="ONIX code list 10" sheetId="2" r:id="rId3"/>
  </sheets>
  <calcPr calcId="191029"/>
</workbook>
</file>

<file path=xl/calcChain.xml><?xml version="1.0" encoding="utf-8"?>
<calcChain xmlns="http://schemas.openxmlformats.org/spreadsheetml/2006/main">
  <c r="AG4" i="1" l="1"/>
  <c r="AG3" i="1" l="1"/>
  <c r="D1" i="1" l="1"/>
  <c r="B1" i="1"/>
  <c r="F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B2854689-FEA8-CD48-91CF-866C3959B157}">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00000000-0006-0000-00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indexed="81"/>
            <rFont val="Tahoma"/>
            <family val="2"/>
          </rPr>
          <t>Currency of the List Price; 3-letter alphabetic ISO code (ISO 4217)
Required for price validation</t>
        </r>
      </text>
    </comment>
    <comment ref="AB2" authorId="0" shapeId="0" xr:uid="{00000000-0006-0000-0000-00001A000000}">
      <text>
        <r>
          <rPr>
            <sz val="9"/>
            <color indexed="81"/>
            <rFont val="Tahoma"/>
            <family val="2"/>
          </rPr>
          <t xml:space="preserve">The publishers rate that is applied to the List Price to determine Net Price (amount publisher is paid)
</t>
        </r>
      </text>
    </comment>
    <comment ref="AC2" authorId="1" shapeId="0" xr:uid="{00000000-0006-0000-0000-00001B000000}">
      <text>
        <r>
          <rPr>
            <sz val="9"/>
            <color indexed="81"/>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<sst xmlns="http://schemas.openxmlformats.org/spreadsheetml/2006/main" count="247" uniqueCount="191">
  <si>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</si>
  <si>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</si>
  <si>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</si>
  <si>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</si>
  <si>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</si>
  <si>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</si>
  <si>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</si>
  <si>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</si>
  <si>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</si>
  <si>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</si>
  <si>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</si>
  <si>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</si>
  <si>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</si>
  <si>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</si>
  <si>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</si>
  <si>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</si>
  <si>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</si>
  <si>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</si>
  <si>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</si>
  <si>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</si>
  <si>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</si>
  <si>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</si>
  <si>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</si>
  <si>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</si>
  <si>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</si>
  <si>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</si>
  <si>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</si>
  <si>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</si>
  <si>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</si>
  <si>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</si>
  <si>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</si>
  <si>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</si>
  <si>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</si>
  <si>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</si>
  <si>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</si>
  <si>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</si>
  <si>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</si>
  <si>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</si>
  <si>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</si>
  <si>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</si>
  <si>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</si>
  <si>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</si>
  <si>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</si>
  <si>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</si>
  <si>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</si>
  <si>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</si>
  <si>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</si>
  <si>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</si>
  <si>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</si>
  <si>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</si>
  <si>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</si>
  <si>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</si>
  <si>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</si>
  <si>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</si>
  <si>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</si>
  <si>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</si>
  <si>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</si>
  <si>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</si>
  <si>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</si>
  <si>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</si>
  <si>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</si>
  <si>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</si>
  <si>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</si>
  <si>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</si>
  <si>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</si>
  <si>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</si>
  <si>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</si>
  <si>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</si>
  <si>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</si>
  <si>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</si>
  <si>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</si>
  <si>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</si>
  <si>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</si>
  <si>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</si>
  <si>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</si>
  <si>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</si>
  <si>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</si>
  <si>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</si>
  <si>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</si>
  <si>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</si>
  <si>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</si>
  <si>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</si>
  <si>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</si>
  <si>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</si>
  <si>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</si>
  <si>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</si>
  <si>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</si>
  <si>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</si>
  <si>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</si>
  <si>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</si>
  <si>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</si>
  <si>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</si>
  <si>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</si>
  <si>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</si>
  <si>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</si>
  <si>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</si>
  <si>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</si>
  <si>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</si>
  <si>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</si>
  <si>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</si>
  <si>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</si>
  <si>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</si>
  <si>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</si>
  <si>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</si>
  <si>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</si>
  <si>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</si>
  <si>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</si>
  <si>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</si>
  <si>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</si>
  <si>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</si>
  <si>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</si>
  <si>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</si>
  <si>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</si>
  <si>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</si>
  <si>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</si>
  <si>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</si>
  <si>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</si>
  <si>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</si>
  <si>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</si>
  <si>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</si>
  <si>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</si>
  <si>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</si>
  <si>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</si>
  <si>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</si>
  <si>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</si>
  <si>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</si>
  <si>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</si>
  <si>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</si>
  <si>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</si>
  <si>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</si>
  <si>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</si>
  <si>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</si>
  <si>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</si>
  <si>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</si>
  <si>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</si>
  <si>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</si>
  <si>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</si>
  <si>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</si>
  <si>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</si>
  <si>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</si>
  <si>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</si>
  <si>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</si>
  <si>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</si>
  <si>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</si>
  <si>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</si>
  <si>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</si>
  <si>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</si>
  <si>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</si>
  <si>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</si>
  <si>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</si>
  <si>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</si>
  <si>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</si>
  <si>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</si>
  <si>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</si>
  <si>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</si>
  <si>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</si>
  <si>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</si>
  <si>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</si>
  <si>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</si>
  <si>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</si>
  <si>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</si>
  <si>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</si>
  <si>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</si>
  <si>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</si>
  <si>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</si>
  <si>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</si>
  <si>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</si>
  <si>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</si>
  <si>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</si>
  <si>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</si>
  <si>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</si>
  <si>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</si>
  <si>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</si>
  <si>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</si>
  <si>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</si>
  <si>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</si>
  <si>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</si>
  <si>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</si>
  <si>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</si>
  <si>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</si>
  <si>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</si>
  <si>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</si>
  <si>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</si>
  <si>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Bloomsbury Publishing</t>
  </si>
  <si>
    <t>GBP</t>
  </si>
  <si>
    <t>GB</t>
  </si>
  <si>
    <t>Bath Spa University</t>
  </si>
  <si>
    <t>Reflective Teaching in Primary Schools</t>
  </si>
  <si>
    <t>Continuum Bloomsbury Academic</t>
  </si>
  <si>
    <t>Reflective Teaching in Secondary Schools</t>
  </si>
  <si>
    <t>Andrew Pollard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</si>
</sst>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0.00_);_(* \(#,##0.00\);_(* &quot;-&quot;??_);_(@_)"/>
    <numFmt numFmtId="166" formatCode="_(* #,##0_);_(* \(#,##0\);_(* &quot;-&quot;??_);_(@_)"/>
    <numFmt numFmtId="167" formatCode="&quot;$&quot;#,##0.00"/>
  </numFmts>
  <fonts count="15"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5">
    <xf numFmtId="0" fontId="0" fillId="0" borderId="0"/>
    <xf numFmtId="165" fontId="4" fillId="0" borderId="0" applyFont="0" applyFill="0" applyBorder="0" applyAlignment="0" applyProtection="0"/>
    <xf numFmtId="164" fontId="4" fillId="0" borderId="0" applyFont="0" applyFill="0" applyBorder="0" applyAlignment="0" applyProtection="0"/>
    <xf numFmtId="0" fontId="6" fillId="0" borderId="0" applyNumberFormat="0" applyFill="0" applyBorder="0" applyAlignment="0" applyProtection="0">
      <alignment vertical="top"/>
      <protection locked="0"/>
    </xf>
    <xf numFmtId="9" fontId="4" fillId="0" borderId="0" applyFont="0" applyFill="0" applyBorder="0" applyAlignment="0" applyProtection="0"/>
  </cellStyleXfs>
  <cellXfs count="34">
    <xf numFmtId="0" fontId="0" fillId="0" borderId="0" xfId="0"/>
    <xf numFmtId="0" fontId="0" fillId="2" borderId="1" xfId="0" applyFill="1" applyBorder="1" applyAlignment="1">
      <alignment horizontal="center"/>
    </xf>
    <xf numFmtId="0" fontId="3" fillId="2" borderId="1" xfId="0" applyFont="1" applyFill="1" applyBorder="1" applyAlignment="1">
      <alignment horizontal="center"/>
    </xf>
    <xf numFmtId="1" fontId="0" fillId="0" borderId="0" xfId="0" quotePrefix="1" applyNumberFormat="1"/>
    <xf numFmtId="0" fontId="0" fillId="2" borderId="1" xfId="0" applyFill="1" applyBorder="1" applyAlignment="1">
      <alignment horizontal="center" wrapText="1"/>
    </xf>
    <xf numFmtId="167" fontId="0" fillId="0" borderId="0" xfId="0" applyNumberFormat="1"/>
    <xf numFmtId="166" fontId="0" fillId="0" borderId="0" xfId="1" applyNumberFormat="1" applyFont="1"/>
    <xf numFmtId="164" fontId="0" fillId="0" borderId="0" xfId="2" applyFont="1"/>
    <xf numFmtId="0" fontId="5" fillId="0" borderId="0" xfId="0"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3"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Border="1"/>
    <xf numFmtId="0" fontId="3" fillId="2" borderId="4" xfId="0" applyFont="1" applyFill="1" applyBorder="1" applyAlignment="1">
      <alignment horizontal="center"/>
    </xf>
    <xf numFmtId="0" fontId="9" fillId="0" borderId="0" xfId="0" applyFont="1"/>
    <xf numFmtId="0" fontId="9" fillId="0" borderId="1" xfId="0" applyFont="1" applyBorder="1" applyAlignment="1">
      <alignment horizontal="left"/>
    </xf>
    <xf numFmtId="0" fontId="9" fillId="0" borderId="1" xfId="0" applyFont="1" applyBorder="1" applyAlignment="1">
      <alignment horizontal="left" wrapText="1"/>
    </xf>
    <xf numFmtId="1" fontId="9" fillId="0" borderId="1" xfId="0" applyNumberFormat="1" applyFont="1" applyBorder="1" applyAlignment="1">
      <alignment horizontal="left"/>
    </xf>
    <xf numFmtId="9" fontId="9" fillId="0" borderId="1" xfId="0" applyNumberFormat="1" applyFont="1" applyBorder="1" applyAlignment="1">
      <alignment horizontal="left"/>
    </xf>
    <xf numFmtId="2" fontId="9" fillId="0" borderId="1" xfId="0" applyNumberFormat="1" applyFont="1" applyBorder="1" applyAlignment="1">
      <alignment horizontal="left"/>
    </xf>
    <xf numFmtId="0" fontId="9" fillId="0" borderId="0" xfId="0" applyFont="1" applyAlignment="1">
      <alignment horizontal="left"/>
    </xf>
    <xf numFmtId="0" fontId="3" fillId="2" borderId="1" xfId="0" applyFont="1" applyFill="1" applyBorder="1" applyAlignment="1">
      <alignment horizontal="left"/>
    </xf>
    <xf numFmtId="0" fontId="0" fillId="0" borderId="1" xfId="0" applyBorder="1"/>
    <xf numFmtId="1" fontId="0" fillId="0" borderId="0" xfId="0" applyNumberFormat="1"/>
    <xf numFmtId="9" fontId="0" fillId="0" borderId="0" xfId="4" applyFont="1"/>
    <xf numFmtId="165" fontId="0" fillId="0" borderId="0" xfId="1" applyFont="1"/>
    <xf numFmtId="0" fontId="0" fillId="0" borderId="0" xfId="0" applyNumberFormat="1"/>
    <xf numFmtId="166" fontId="0" fillId="0" borderId="0" xfId="0" applyNumberFormat="1"/>
    <xf numFmtId="0" fontId="8" fillId="2" borderId="1" xfId="0" applyFont="1" applyFill="1" applyBorder="1" applyAlignment="1">
      <alignment horizont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8"/>
  <sheetViews>
    <sheetView tabSelected="1" zoomScaleNormal="100" workbookViewId="0">
      <selection activeCell="A3" sqref="A3"/>
    </sheetView>
  </sheetViews>
  <sheetFormatPr defaultColWidth="9.140625" defaultRowHeight="12.75" x14ac:dyDescent="0.2"/>
  <cols>
    <col min="1" max="1" width="13.28515625" bestFit="1" customWidth="1"/>
    <col min="2" max="3" width="23.140625" bestFit="1" customWidth="1"/>
    <col min="4" max="4" width="14.140625" bestFit="1" customWidth="1"/>
    <col min="5" max="5" width="30.42578125" bestFit="1" customWidth="1"/>
    <col min="6" max="6" width="16.42578125" bestFit="1" customWidth="1"/>
    <col min="7" max="7" width="19.140625" bestFit="1" customWidth="1"/>
    <col min="8" max="8" width="20.28515625" bestFit="1" customWidth="1"/>
    <col min="9" max="9" width="12.140625" bestFit="1" customWidth="1"/>
    <col min="10" max="10" width="12" bestFit="1" customWidth="1"/>
    <col min="11" max="11" width="10.28515625" bestFit="1" customWidth="1"/>
    <col min="12" max="12" width="20.140625" bestFit="1" customWidth="1"/>
    <col min="13" max="13" width="5.7109375" bestFit="1" customWidth="1"/>
    <col min="14" max="14" width="10.7109375" bestFit="1" customWidth="1"/>
    <col min="15" max="15" width="12.140625" bestFit="1" customWidth="1"/>
    <col min="16" max="16" width="24.140625" bestFit="1" customWidth="1"/>
    <col min="17" max="17" width="8.42578125" bestFit="1" customWidth="1"/>
    <col min="18" max="18" width="17.85546875" bestFit="1" customWidth="1"/>
    <col min="19" max="19" width="10.42578125" customWidth="1"/>
    <col min="20" max="20" width="11" customWidth="1"/>
    <col min="21" max="21" width="10.28515625" bestFit="1" customWidth="1"/>
    <col min="22" max="22" width="17.7109375" bestFit="1" customWidth="1"/>
    <col min="23" max="23" width="6.28515625" bestFit="1" customWidth="1"/>
    <col min="24" max="24" width="12.85546875" bestFit="1" customWidth="1"/>
    <col min="25" max="25" width="20.28515625" bestFit="1" customWidth="1"/>
    <col min="26" max="26" width="9.140625" bestFit="1" customWidth="1"/>
    <col min="27" max="28" width="15.42578125" bestFit="1" customWidth="1"/>
    <col min="29" max="29" width="10.42578125" bestFit="1" customWidth="1"/>
    <col min="30" max="30" width="13.140625" bestFit="1" customWidth="1"/>
    <col min="31" max="31" width="17.28515625" bestFit="1" customWidth="1"/>
    <col min="32" max="32" width="16" bestFit="1" customWidth="1"/>
    <col min="33" max="33" width="11.42578125" bestFit="1" customWidth="1"/>
    <col min="34" max="34" width="17.28515625" customWidth="1"/>
    <col min="35" max="35" width="5.28515625" bestFit="1" customWidth="1"/>
    <col min="36" max="36" width="14" bestFit="1" customWidth="1"/>
    <col min="37" max="37" width="11.140625" bestFit="1" customWidth="1"/>
    <col min="38" max="39" width="11.7109375" bestFit="1" customWidth="1"/>
  </cols>
  <sheetData>
    <row r="1" spans="1:33" ht="33.75" customHeight="1" x14ac:dyDescent="0.2">
      <c r="A1" s="26" t="s">
        <v>0</v>
      </c>
      <c r="B1" t="str">
        <f>C3</f>
        <v>Bath Spa University</v>
      </c>
      <c r="C1" s="2" t="s">
        <v>18</v>
      </c>
      <c r="D1" s="32">
        <f>SUM(W3:W5)</f>
        <v>2</v>
      </c>
      <c r="E1" s="2" t="s">
        <v>17</v>
      </c>
      <c r="F1" s="30">
        <f>SUM(AG3:AG5)</f>
        <v>3897</v>
      </c>
      <c r="G1" s="2" t="s">
        <v>16</v>
      </c>
      <c r="H1" s="27" t="s">
        <v>184</v>
      </c>
    </row>
    <row r="2" spans="1:33" ht="33.75" customHeight="1" x14ac:dyDescent="0.2">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2" t="s">
        <v>172</v>
      </c>
      <c r="W2" s="2" t="s">
        <v>1</v>
      </c>
      <c r="X2" s="1" t="s">
        <v>160</v>
      </c>
      <c r="Y2" s="1" t="s">
        <v>161</v>
      </c>
      <c r="Z2" s="1" t="s">
        <v>12</v>
      </c>
      <c r="AA2" s="4" t="s">
        <v>23</v>
      </c>
      <c r="AB2" s="1" t="s">
        <v>9</v>
      </c>
      <c r="AC2" s="1" t="s">
        <v>165</v>
      </c>
      <c r="AD2" s="4" t="s">
        <v>15</v>
      </c>
      <c r="AE2" s="4" t="s">
        <v>11</v>
      </c>
      <c r="AF2" s="4" t="s">
        <v>14</v>
      </c>
      <c r="AG2" s="2" t="s">
        <v>19</v>
      </c>
    </row>
    <row r="3" spans="1:33" x14ac:dyDescent="0.2">
      <c r="A3" s="28">
        <v>20250730</v>
      </c>
      <c r="B3" s="28">
        <v>20250730</v>
      </c>
      <c r="C3" t="s">
        <v>186</v>
      </c>
      <c r="D3" s="28">
        <v>9781350263666</v>
      </c>
      <c r="E3" t="s">
        <v>187</v>
      </c>
      <c r="G3" t="s">
        <v>190</v>
      </c>
      <c r="H3" t="s">
        <v>183</v>
      </c>
      <c r="I3" t="s">
        <v>188</v>
      </c>
      <c r="J3" t="s">
        <v>158</v>
      </c>
      <c r="L3" t="s">
        <v>169</v>
      </c>
      <c r="O3" t="s">
        <v>185</v>
      </c>
      <c r="U3" t="s">
        <v>182</v>
      </c>
      <c r="W3" s="6">
        <v>1</v>
      </c>
      <c r="Y3" t="s">
        <v>184</v>
      </c>
      <c r="Z3">
        <v>1948.5</v>
      </c>
      <c r="AA3" t="s">
        <v>184</v>
      </c>
      <c r="AB3" s="29"/>
      <c r="AD3" s="30">
        <v>1948.5</v>
      </c>
      <c r="AF3" s="30" t="s">
        <v>184</v>
      </c>
      <c r="AG3" s="31">
        <f>W3*AD3</f>
        <v>1948.5</v>
      </c>
    </row>
    <row r="4" spans="1:33" x14ac:dyDescent="0.2">
      <c r="A4" s="28">
        <v>20250730</v>
      </c>
      <c r="B4" s="28">
        <v>20250730</v>
      </c>
      <c r="C4" t="s">
        <v>186</v>
      </c>
      <c r="D4" s="28">
        <v>9781350263826</v>
      </c>
      <c r="E4" t="s">
        <v>189</v>
      </c>
      <c r="G4" t="s">
        <v>190</v>
      </c>
      <c r="H4" t="s">
        <v>183</v>
      </c>
      <c r="I4" t="s">
        <v>188</v>
      </c>
      <c r="J4" t="s">
        <v>158</v>
      </c>
      <c r="L4" t="s">
        <v>169</v>
      </c>
      <c r="O4" t="s">
        <v>185</v>
      </c>
      <c r="U4" t="s">
        <v>182</v>
      </c>
      <c r="W4" s="6">
        <v>1</v>
      </c>
      <c r="Y4" t="s">
        <v>184</v>
      </c>
      <c r="Z4">
        <v>1948.5</v>
      </c>
      <c r="AA4" t="s">
        <v>184</v>
      </c>
      <c r="AB4" s="29"/>
      <c r="AD4" s="30">
        <v>1948.5</v>
      </c>
      <c r="AF4" s="30" t="s">
        <v>184</v>
      </c>
      <c r="AG4" s="31">
        <f>W4*AD4</f>
        <v>1948.5</v>
      </c>
    </row>
    <row r="5" spans="1:33" x14ac:dyDescent="0.2">
      <c r="A5" s="28"/>
      <c r="B5" s="28"/>
      <c r="D5" s="28"/>
      <c r="W5" s="6"/>
      <c r="AB5" s="29"/>
      <c r="AD5" s="30"/>
      <c r="AF5" s="30"/>
      <c r="AG5" s="31"/>
    </row>
    <row r="6" spans="1:33" x14ac:dyDescent="0.2">
      <c r="W6" s="6"/>
      <c r="AG6" s="5"/>
    </row>
    <row r="7" spans="1:33" x14ac:dyDescent="0.2">
      <c r="W7" s="6"/>
      <c r="AG7" s="5"/>
    </row>
    <row r="8" spans="1:33" x14ac:dyDescent="0.2">
      <c r="D8" s="3"/>
      <c r="W8" s="6"/>
      <c r="Z8" s="7"/>
      <c r="AG8" s="5"/>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
  <sheetViews>
    <sheetView topLeftCell="O1" zoomScaleNormal="100" workbookViewId="0">
      <selection activeCell="S2" sqref="S2"/>
    </sheetView>
  </sheetViews>
  <sheetFormatPr defaultColWidth="8.85546875" defaultRowHeight="12.75" x14ac:dyDescent="0.2"/>
  <cols>
    <col min="1" max="1" width="17" bestFit="1" customWidth="1"/>
    <col min="2" max="2" width="22.28515625" bestFit="1" customWidth="1"/>
    <col min="3" max="3" width="13.85546875" bestFit="1" customWidth="1"/>
    <col min="4" max="4" width="14.42578125" bestFit="1" customWidth="1"/>
    <col min="5" max="5" width="17.7109375" bestFit="1" customWidth="1"/>
    <col min="6" max="6" width="36.42578125" bestFit="1" customWidth="1"/>
    <col min="7" max="7" width="16.42578125" bestFit="1" customWidth="1"/>
    <col min="8" max="8" width="18.7109375" bestFit="1" customWidth="1"/>
    <col min="9" max="9" width="23.7109375" bestFit="1" customWidth="1"/>
    <col min="10" max="10" width="14.42578125" bestFit="1" customWidth="1"/>
    <col min="11" max="11" width="10.28515625" bestFit="1" customWidth="1"/>
    <col min="12" max="12" width="16" bestFit="1" customWidth="1"/>
    <col min="13" max="13" width="5.7109375" bestFit="1" customWidth="1"/>
    <col min="14" max="14" width="10.7109375" bestFit="1" customWidth="1"/>
    <col min="15" max="15" width="12.140625" bestFit="1" customWidth="1"/>
    <col min="16" max="16" width="19.42578125" bestFit="1" customWidth="1"/>
    <col min="17" max="17" width="9.140625" bestFit="1" customWidth="1"/>
    <col min="18" max="18" width="18.85546875" bestFit="1" customWidth="1"/>
    <col min="19" max="19" width="18" bestFit="1" customWidth="1"/>
    <col min="20" max="20" width="40" bestFit="1" customWidth="1"/>
    <col min="21" max="21" width="10.28515625" bestFit="1" customWidth="1"/>
    <col min="22" max="22" width="16.85546875" customWidth="1"/>
    <col min="23" max="23" width="6.28515625" bestFit="1" customWidth="1"/>
    <col min="24" max="24" width="14.42578125" bestFit="1" customWidth="1"/>
    <col min="25" max="25" width="23.42578125" bestFit="1" customWidth="1"/>
    <col min="26" max="26" width="9.140625" bestFit="1" customWidth="1"/>
    <col min="27" max="27" width="9.28515625" bestFit="1" customWidth="1"/>
    <col min="28" max="28" width="17.28515625" bestFit="1" customWidth="1"/>
    <col min="29" max="29" width="11.42578125" bestFit="1" customWidth="1"/>
    <col min="30" max="30" width="13.140625" bestFit="1" customWidth="1"/>
    <col min="31" max="31" width="11" bestFit="1" customWidth="1"/>
    <col min="32" max="32" width="17.7109375" bestFit="1" customWidth="1"/>
    <col min="33" max="33" width="13.42578125" bestFit="1" customWidth="1"/>
  </cols>
  <sheetData>
    <row r="1" spans="1:33" ht="33.75" customHeight="1" x14ac:dyDescent="0.2">
      <c r="A1" s="26" t="s">
        <v>0</v>
      </c>
      <c r="B1" s="17" t="s">
        <v>177</v>
      </c>
      <c r="C1" s="18" t="s">
        <v>18</v>
      </c>
      <c r="D1" s="17">
        <v>34</v>
      </c>
      <c r="E1" s="18" t="s">
        <v>17</v>
      </c>
      <c r="F1" s="17">
        <v>237.66</v>
      </c>
      <c r="G1" s="2" t="s">
        <v>16</v>
      </c>
      <c r="H1" s="19" t="s">
        <v>21</v>
      </c>
    </row>
    <row r="2" spans="1:33" ht="33.75" customHeight="1" x14ac:dyDescent="0.2">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1" t="s">
        <v>172</v>
      </c>
      <c r="W2" s="2" t="s">
        <v>1</v>
      </c>
      <c r="X2" s="1" t="s">
        <v>160</v>
      </c>
      <c r="Y2" s="1" t="s">
        <v>161</v>
      </c>
      <c r="Z2" s="1" t="s">
        <v>12</v>
      </c>
      <c r="AA2" s="4" t="s">
        <v>23</v>
      </c>
      <c r="AB2" s="1" t="s">
        <v>9</v>
      </c>
      <c r="AC2" s="1" t="s">
        <v>165</v>
      </c>
      <c r="AD2" s="4" t="s">
        <v>15</v>
      </c>
      <c r="AE2" s="4" t="s">
        <v>11</v>
      </c>
      <c r="AF2" s="4" t="s">
        <v>14</v>
      </c>
      <c r="AG2" s="2" t="s">
        <v>19</v>
      </c>
    </row>
    <row r="3" spans="1:33" s="25" customFormat="1" ht="26.25" customHeight="1" x14ac:dyDescent="0.2">
      <c r="A3" s="20">
        <v>20210301</v>
      </c>
      <c r="B3" s="20">
        <v>20210331</v>
      </c>
      <c r="C3" s="21" t="s">
        <v>176</v>
      </c>
      <c r="D3" s="22">
        <v>9999999999999</v>
      </c>
      <c r="E3" s="20" t="s">
        <v>154</v>
      </c>
      <c r="F3" s="20" t="s">
        <v>155</v>
      </c>
      <c r="G3" s="20" t="s">
        <v>156</v>
      </c>
      <c r="H3" s="20" t="s">
        <v>159</v>
      </c>
      <c r="I3" s="20" t="s">
        <v>157</v>
      </c>
      <c r="J3" s="20" t="s">
        <v>158</v>
      </c>
      <c r="K3" s="20">
        <v>23</v>
      </c>
      <c r="L3" s="20" t="s">
        <v>169</v>
      </c>
      <c r="M3" s="20" t="s">
        <v>168</v>
      </c>
      <c r="N3" s="20">
        <v>92101</v>
      </c>
      <c r="O3" s="20" t="s">
        <v>20</v>
      </c>
      <c r="P3" s="20" t="s">
        <v>170</v>
      </c>
      <c r="Q3" s="20" t="s">
        <v>171</v>
      </c>
      <c r="R3" s="20" t="s">
        <v>180</v>
      </c>
      <c r="S3" s="20" t="s">
        <v>181</v>
      </c>
      <c r="T3" s="20" t="s">
        <v>178</v>
      </c>
      <c r="U3" s="20" t="s">
        <v>182</v>
      </c>
      <c r="V3" s="20" t="s">
        <v>179</v>
      </c>
      <c r="W3" s="20">
        <v>34</v>
      </c>
      <c r="X3" s="20">
        <v>10.85</v>
      </c>
      <c r="Y3" s="20" t="s">
        <v>21</v>
      </c>
      <c r="Z3" s="20">
        <v>9.99</v>
      </c>
      <c r="AA3" s="20" t="s">
        <v>21</v>
      </c>
      <c r="AB3" s="23">
        <v>0.3</v>
      </c>
      <c r="AC3" s="20">
        <v>0.86</v>
      </c>
      <c r="AD3" s="20">
        <v>6.99</v>
      </c>
      <c r="AE3" s="24">
        <v>1</v>
      </c>
      <c r="AF3" s="20">
        <v>6.99</v>
      </c>
      <c r="AG3" s="20">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topLeftCell="A13" workbookViewId="0">
      <selection sqref="A1:C1"/>
    </sheetView>
  </sheetViews>
  <sheetFormatPr defaultColWidth="9.140625" defaultRowHeight="11.25" x14ac:dyDescent="0.2"/>
  <cols>
    <col min="1" max="1" width="14" style="8" customWidth="1"/>
    <col min="2" max="2" width="21.42578125" style="8" customWidth="1"/>
    <col min="3" max="3" width="55.42578125" style="8" customWidth="1"/>
    <col min="4" max="16384" width="9.140625" style="8"/>
  </cols>
  <sheetData>
    <row r="1" spans="1:3" x14ac:dyDescent="0.2">
      <c r="A1" s="33" t="s">
        <v>153</v>
      </c>
      <c r="B1" s="33"/>
      <c r="C1" s="33"/>
    </row>
    <row r="2" spans="1:3" ht="21" customHeight="1" thickBot="1" x14ac:dyDescent="0.25">
      <c r="A2" s="16" t="s">
        <v>152</v>
      </c>
      <c r="B2" s="16" t="s">
        <v>151</v>
      </c>
      <c r="C2" s="16" t="s">
        <v>150</v>
      </c>
    </row>
    <row r="3" spans="1:3" ht="56.25" x14ac:dyDescent="0.2">
      <c r="A3" s="15" t="s">
        <v>149</v>
      </c>
      <c r="B3" s="14" t="s">
        <v>148</v>
      </c>
      <c r="C3" s="14" t="s">
        <v>147</v>
      </c>
    </row>
    <row r="4" spans="1:3" ht="22.5" x14ac:dyDescent="0.2">
      <c r="A4" s="12" t="s">
        <v>146</v>
      </c>
      <c r="B4" s="11" t="s">
        <v>145</v>
      </c>
      <c r="C4" s="11" t="s">
        <v>144</v>
      </c>
    </row>
    <row r="5" spans="1:3" ht="22.5" x14ac:dyDescent="0.2">
      <c r="A5" s="12" t="s">
        <v>143</v>
      </c>
      <c r="B5" s="11" t="s">
        <v>142</v>
      </c>
      <c r="C5" s="11" t="s">
        <v>141</v>
      </c>
    </row>
    <row r="6" spans="1:3" ht="33.75" x14ac:dyDescent="0.2">
      <c r="A6" s="12" t="s">
        <v>140</v>
      </c>
      <c r="B6" s="11" t="s">
        <v>139</v>
      </c>
      <c r="C6" s="11" t="s">
        <v>138</v>
      </c>
    </row>
    <row r="7" spans="1:3" ht="45" x14ac:dyDescent="0.2">
      <c r="A7" s="12" t="s">
        <v>137</v>
      </c>
      <c r="B7" s="11" t="s">
        <v>136</v>
      </c>
      <c r="C7" s="11" t="s">
        <v>135</v>
      </c>
    </row>
    <row r="8" spans="1:3" ht="45" x14ac:dyDescent="0.2">
      <c r="A8" s="12" t="s">
        <v>134</v>
      </c>
      <c r="B8" s="11" t="s">
        <v>133</v>
      </c>
      <c r="C8" s="11" t="s">
        <v>132</v>
      </c>
    </row>
    <row r="9" spans="1:3" ht="33.75" x14ac:dyDescent="0.2">
      <c r="A9" s="12" t="s">
        <v>131</v>
      </c>
      <c r="B9" s="11" t="s">
        <v>130</v>
      </c>
      <c r="C9" s="11" t="s">
        <v>129</v>
      </c>
    </row>
    <row r="10" spans="1:3" ht="22.5" x14ac:dyDescent="0.2">
      <c r="A10" s="12" t="s">
        <v>128</v>
      </c>
      <c r="B10" s="11" t="s">
        <v>127</v>
      </c>
      <c r="C10" s="11" t="s">
        <v>126</v>
      </c>
    </row>
    <row r="11" spans="1:3" ht="33.75" x14ac:dyDescent="0.2">
      <c r="A11" s="12" t="s">
        <v>125</v>
      </c>
      <c r="B11" s="11" t="s">
        <v>124</v>
      </c>
      <c r="C11" s="11" t="s">
        <v>123</v>
      </c>
    </row>
    <row r="12" spans="1:3" ht="22.5" x14ac:dyDescent="0.2">
      <c r="A12" s="12" t="s">
        <v>122</v>
      </c>
      <c r="B12" s="11" t="s">
        <v>121</v>
      </c>
      <c r="C12" s="11" t="s">
        <v>120</v>
      </c>
    </row>
    <row r="13" spans="1:3" ht="33.75" x14ac:dyDescent="0.2">
      <c r="A13" s="12" t="s">
        <v>119</v>
      </c>
      <c r="B13" s="11" t="s">
        <v>118</v>
      </c>
      <c r="C13" s="11" t="s">
        <v>117</v>
      </c>
    </row>
    <row r="14" spans="1:3" ht="33.75" x14ac:dyDescent="0.2">
      <c r="A14" s="12" t="s">
        <v>116</v>
      </c>
      <c r="B14" s="11" t="s">
        <v>115</v>
      </c>
      <c r="C14" s="11" t="s">
        <v>114</v>
      </c>
    </row>
    <row r="15" spans="1:3" ht="45" x14ac:dyDescent="0.2">
      <c r="A15" s="12" t="s">
        <v>113</v>
      </c>
      <c r="B15" s="11" t="s">
        <v>112</v>
      </c>
      <c r="C15" s="11" t="s">
        <v>111</v>
      </c>
    </row>
    <row r="16" spans="1:3" ht="45" x14ac:dyDescent="0.2">
      <c r="A16" s="12" t="s">
        <v>110</v>
      </c>
      <c r="B16" s="11" t="s">
        <v>109</v>
      </c>
      <c r="C16" s="11" t="s">
        <v>108</v>
      </c>
    </row>
    <row r="17" spans="1:3" ht="45" x14ac:dyDescent="0.2">
      <c r="A17" s="12" t="s">
        <v>107</v>
      </c>
      <c r="B17" s="11" t="s">
        <v>106</v>
      </c>
      <c r="C17" s="11" t="s">
        <v>105</v>
      </c>
    </row>
    <row r="18" spans="1:3" ht="33.75" x14ac:dyDescent="0.2">
      <c r="A18" s="12" t="s">
        <v>104</v>
      </c>
      <c r="B18" s="11" t="s">
        <v>103</v>
      </c>
      <c r="C18" s="11" t="s">
        <v>102</v>
      </c>
    </row>
    <row r="19" spans="1:3" ht="22.5" x14ac:dyDescent="0.2">
      <c r="A19" s="12" t="s">
        <v>101</v>
      </c>
      <c r="B19" s="11" t="s">
        <v>100</v>
      </c>
      <c r="C19" s="11" t="s">
        <v>99</v>
      </c>
    </row>
    <row r="20" spans="1:3" ht="33.75" x14ac:dyDescent="0.2">
      <c r="A20" s="12" t="s">
        <v>98</v>
      </c>
      <c r="B20" s="11" t="s">
        <v>97</v>
      </c>
      <c r="C20" s="11" t="s">
        <v>96</v>
      </c>
    </row>
    <row r="21" spans="1:3" ht="45" x14ac:dyDescent="0.2">
      <c r="A21" s="12" t="s">
        <v>95</v>
      </c>
      <c r="B21" s="11" t="s">
        <v>94</v>
      </c>
      <c r="C21" s="11" t="s">
        <v>93</v>
      </c>
    </row>
    <row r="22" spans="1:3" ht="22.5" x14ac:dyDescent="0.2">
      <c r="A22" s="12" t="s">
        <v>92</v>
      </c>
      <c r="B22" s="11" t="s">
        <v>91</v>
      </c>
      <c r="C22" s="11" t="s">
        <v>90</v>
      </c>
    </row>
    <row r="23" spans="1:3" ht="33.75" x14ac:dyDescent="0.2">
      <c r="A23" s="12" t="s">
        <v>89</v>
      </c>
      <c r="B23" s="11" t="s">
        <v>88</v>
      </c>
      <c r="C23" s="11" t="s">
        <v>87</v>
      </c>
    </row>
    <row r="24" spans="1:3" ht="22.5" x14ac:dyDescent="0.2">
      <c r="A24" s="12" t="s">
        <v>86</v>
      </c>
      <c r="B24" s="11" t="s">
        <v>85</v>
      </c>
      <c r="C24" s="11" t="s">
        <v>84</v>
      </c>
    </row>
    <row r="25" spans="1:3" ht="45" x14ac:dyDescent="0.2">
      <c r="A25" s="12" t="s">
        <v>83</v>
      </c>
      <c r="B25" s="11" t="s">
        <v>82</v>
      </c>
      <c r="C25" s="11" t="s">
        <v>81</v>
      </c>
    </row>
    <row r="26" spans="1:3" ht="33.75" x14ac:dyDescent="0.2">
      <c r="A26" s="12" t="s">
        <v>80</v>
      </c>
      <c r="B26" s="11" t="s">
        <v>79</v>
      </c>
      <c r="C26" s="11" t="s">
        <v>78</v>
      </c>
    </row>
    <row r="27" spans="1:3" ht="33.75" x14ac:dyDescent="0.2">
      <c r="A27" s="12" t="s">
        <v>77</v>
      </c>
      <c r="B27" s="11" t="s">
        <v>76</v>
      </c>
      <c r="C27" s="11" t="s">
        <v>75</v>
      </c>
    </row>
    <row r="28" spans="1:3" ht="22.5" x14ac:dyDescent="0.2">
      <c r="A28" s="12" t="s">
        <v>74</v>
      </c>
      <c r="B28" s="11" t="s">
        <v>73</v>
      </c>
      <c r="C28" s="11" t="s">
        <v>72</v>
      </c>
    </row>
    <row r="29" spans="1:3" ht="22.5" x14ac:dyDescent="0.2">
      <c r="A29" s="12" t="s">
        <v>71</v>
      </c>
      <c r="B29" s="11" t="s">
        <v>70</v>
      </c>
      <c r="C29" s="11" t="s">
        <v>69</v>
      </c>
    </row>
    <row r="30" spans="1:3" ht="22.5" x14ac:dyDescent="0.2">
      <c r="A30" s="12" t="s">
        <v>68</v>
      </c>
      <c r="B30" s="11" t="s">
        <v>67</v>
      </c>
      <c r="C30" s="11" t="s">
        <v>66</v>
      </c>
    </row>
    <row r="31" spans="1:3" x14ac:dyDescent="0.2">
      <c r="A31" s="10" t="s">
        <v>65</v>
      </c>
      <c r="B31" s="9" t="s">
        <v>64</v>
      </c>
      <c r="C31" s="11"/>
    </row>
    <row r="32" spans="1:3" ht="78.75" x14ac:dyDescent="0.2">
      <c r="A32" s="12" t="s">
        <v>63</v>
      </c>
      <c r="B32" s="11" t="s">
        <v>62</v>
      </c>
      <c r="C32" s="11" t="s">
        <v>61</v>
      </c>
    </row>
    <row r="33" spans="1:3" x14ac:dyDescent="0.2">
      <c r="A33" s="10" t="s">
        <v>60</v>
      </c>
      <c r="B33" s="9" t="s">
        <v>59</v>
      </c>
      <c r="C33" s="11"/>
    </row>
    <row r="34" spans="1:3" x14ac:dyDescent="0.2">
      <c r="A34" s="10" t="s">
        <v>58</v>
      </c>
      <c r="B34" s="9" t="s">
        <v>57</v>
      </c>
      <c r="C34" s="11"/>
    </row>
    <row r="35" spans="1:3" ht="33.75" x14ac:dyDescent="0.2">
      <c r="A35" s="12" t="s">
        <v>56</v>
      </c>
      <c r="B35" s="11" t="s">
        <v>55</v>
      </c>
      <c r="C35" s="11" t="s">
        <v>54</v>
      </c>
    </row>
    <row r="36" spans="1:3" ht="33.75" x14ac:dyDescent="0.2">
      <c r="A36" s="12" t="s">
        <v>53</v>
      </c>
      <c r="B36" s="11" t="s">
        <v>52</v>
      </c>
      <c r="C36" s="13" t="s">
        <v>51</v>
      </c>
    </row>
    <row r="37" spans="1:3" x14ac:dyDescent="0.2">
      <c r="A37" s="12" t="s">
        <v>50</v>
      </c>
      <c r="B37" s="11" t="s">
        <v>49</v>
      </c>
      <c r="C37" s="11" t="s">
        <v>48</v>
      </c>
    </row>
    <row r="38" spans="1:3" x14ac:dyDescent="0.2">
      <c r="A38" s="10" t="s">
        <v>47</v>
      </c>
      <c r="B38" s="9" t="s">
        <v>46</v>
      </c>
      <c r="C38" s="9" t="s">
        <v>45</v>
      </c>
    </row>
    <row r="39" spans="1:3" x14ac:dyDescent="0.2">
      <c r="A39" s="10" t="s">
        <v>44</v>
      </c>
      <c r="B39" s="9" t="s">
        <v>43</v>
      </c>
      <c r="C39" s="9" t="s">
        <v>42</v>
      </c>
    </row>
    <row r="40" spans="1:3" ht="22.5" x14ac:dyDescent="0.2">
      <c r="A40" s="12" t="s">
        <v>41</v>
      </c>
      <c r="B40" s="11" t="s">
        <v>40</v>
      </c>
      <c r="C40" s="11" t="s">
        <v>39</v>
      </c>
    </row>
    <row r="41" spans="1:3" ht="22.5" x14ac:dyDescent="0.2">
      <c r="A41" s="12" t="s">
        <v>38</v>
      </c>
      <c r="B41" s="11" t="s">
        <v>37</v>
      </c>
      <c r="C41" s="11" t="s">
        <v>36</v>
      </c>
    </row>
    <row r="42" spans="1:3" x14ac:dyDescent="0.2">
      <c r="A42" s="10" t="s">
        <v>35</v>
      </c>
      <c r="B42" s="9" t="s">
        <v>34</v>
      </c>
      <c r="C42" s="9" t="s">
        <v>33</v>
      </c>
    </row>
    <row r="43" spans="1:3" x14ac:dyDescent="0.2">
      <c r="A43" s="10" t="s">
        <v>32</v>
      </c>
      <c r="B43" s="9" t="s">
        <v>31</v>
      </c>
      <c r="C43" s="9" t="s">
        <v>30</v>
      </c>
    </row>
    <row r="44" spans="1:3" x14ac:dyDescent="0.2">
      <c r="A44" s="10" t="s">
        <v>29</v>
      </c>
      <c r="B44" s="9" t="s">
        <v>28</v>
      </c>
      <c r="C44" s="9" t="s">
        <v>27</v>
      </c>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Sachan Bhardwaj</cp:lastModifiedBy>
  <cp:lastPrinted>2009-09-03T21:08:47Z</cp:lastPrinted>
  <dcterms:created xsi:type="dcterms:W3CDTF">2009-07-23T22:22:51Z</dcterms:created>
  <dcterms:modified xsi:type="dcterms:W3CDTF">2025-08-13T08:39:43Z</dcterms:modified>
</cp:coreProperties>
</file>