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N:\Finance\USA\US Finance Team\Monthly Workings\RoyaltyShare\Vendor_Distributor accounts\Bookery\"/>
    </mc:Choice>
  </mc:AlternateContent>
  <xr:revisionPtr revIDLastSave="0" documentId="13_ncr:1_{1E7EE974-FA78-4D3B-8C62-9684E5FC459E}" xr6:coauthVersionLast="36" xr6:coauthVersionMax="36"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Template'!$A$2:$AG$19</definedName>
  </definedNames>
  <calcPr calcId="191029"/>
</workbook>
</file>

<file path=xl/calcChain.xml><?xml version="1.0" encoding="utf-8"?>
<calcChain xmlns="http://schemas.openxmlformats.org/spreadsheetml/2006/main">
  <c r="AG3" i="1" l="1"/>
  <c r="AE3" i="1"/>
  <c r="B1" i="1"/>
  <c r="F1" i="1" l="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DE0551EC-2B35-4FDC-B57C-6463158C1D84}">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59B93589-FCDD-4594-9988-8F29A72EF90B}">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BF4C3AB7-5065-4D3E-9851-D0F7387F5EDC}">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214C2C2-EBE8-4561-B3BD-EAE09D330829}">
      <text>
        <r>
          <rPr>
            <sz val="9"/>
            <color rgb="FF000000"/>
            <rFont val="Arial"/>
            <family val="2"/>
          </rPr>
          <t xml:space="preserve">ISBN 10 or 13
</t>
        </r>
        <r>
          <rPr>
            <sz val="9"/>
            <color rgb="FF000000"/>
            <rFont val="Tahoma"/>
            <family val="2"/>
          </rPr>
          <t xml:space="preserve">
</t>
        </r>
      </text>
    </comment>
    <comment ref="E2" authorId="0" shapeId="0" xr:uid="{1EFB2167-9BA5-47EA-A7FB-9B33922190F9}">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<sst xmlns="http://schemas.openxmlformats.org/spreadsheetml/2006/main" count="234" uniqueCount="190">
  <si>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</si>
  <si>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</si>
  <si>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</si>
  <si>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</si>
  <si>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</si>
  <si>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</si>
  <si>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</si>
  <si>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</si>
  <si>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</si>
  <si>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</si>
  <si>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</si>
  <si>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</si>
  <si>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</si>
  <si>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</si>
  <si>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</si>
  <si>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</si>
  <si>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</si>
  <si>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</si>
  <si>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</si>
  <si>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</si>
  <si>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</si>
  <si>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</si>
  <si>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</si>
  <si>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</si>
  <si>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</si>
  <si>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</si>
  <si>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</si>
  <si>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</si>
  <si>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</si>
  <si>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</si>
  <si>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</si>
  <si>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</si>
  <si>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</si>
  <si>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</si>
  <si>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</si>
  <si>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</si>
  <si>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</si>
  <si>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</si>
  <si>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</si>
  <si>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</si>
  <si>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</si>
  <si>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</si>
  <si>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</si>
  <si>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</si>
  <si>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</si>
  <si>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</si>
  <si>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</si>
  <si>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</si>
  <si>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</si>
  <si>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</si>
  <si>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</si>
  <si>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</si>
  <si>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</si>
  <si>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</si>
  <si>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</si>
  <si>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</si>
  <si>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</si>
  <si>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</si>
  <si>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</si>
  <si>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</si>
  <si>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</si>
  <si>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</si>
  <si>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</si>
  <si>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</si>
  <si>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</si>
  <si>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</si>
  <si>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</si>
  <si>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</si>
  <si>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</si>
  <si>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</si>
  <si>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</si>
  <si>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</si>
  <si>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</si>
  <si>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</si>
  <si>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</si>
  <si>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</si>
  <si>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</si>
  <si>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</si>
  <si>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</si>
  <si>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</si>
  <si>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</si>
  <si>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</si>
  <si>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</si>
  <si>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</si>
  <si>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</si>
  <si>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</si>
  <si>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</si>
  <si>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</si>
  <si>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</si>
  <si>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</si>
  <si>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</si>
  <si>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</si>
  <si>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</si>
  <si>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</si>
  <si>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</si>
  <si>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</si>
  <si>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</si>
  <si>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</si>
  <si>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</si>
  <si>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</si>
  <si>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</si>
  <si>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</si>
  <si>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</si>
  <si>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</si>
  <si>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</si>
  <si>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</si>
  <si>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</si>
  <si>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</si>
  <si>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</si>
  <si>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</si>
  <si>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</si>
  <si>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</si>
  <si>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</si>
  <si>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</si>
  <si>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</si>
  <si>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</si>
  <si>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</si>
  <si>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</si>
  <si>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</si>
  <si>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</si>
  <si>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</si>
  <si>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</si>
  <si>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</si>
  <si>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</si>
  <si>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</si>
  <si>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</si>
  <si>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</si>
  <si>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</si>
  <si>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</si>
  <si>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</si>
  <si>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</si>
  <si>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</si>
  <si>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</si>
  <si>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</si>
  <si>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</si>
  <si>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</si>
  <si>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</si>
  <si>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</si>
  <si>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</si>
  <si>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</si>
  <si>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</si>
  <si>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</si>
  <si>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</si>
  <si>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</si>
  <si>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</si>
  <si>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</si>
  <si>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</si>
  <si>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</si>
  <si>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</si>
  <si>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</si>
  <si>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</si>
  <si>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</si>
  <si>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</si>
  <si>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</si>
  <si>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</si>
  <si>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</si>
  <si>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</si>
  <si>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</si>
  <si>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</si>
  <si>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</si>
  <si>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</si>
  <si>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</si>
  <si>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</si>
  <si>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</si>
  <si>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</si>
  <si>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</si>
  <si>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</si>
  <si>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</si>
  <si>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</si>
  <si>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</si>
  <si>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</si>
  <si>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</si>
  <si>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</si>
  <si>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</si>
  <si>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</si>
  <si>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</si>
  <si>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</si>
  <si>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</si>
  <si>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</si>
  <si>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</si>
  <si>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</si>
  <si>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</si>
  <si>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</si>
  <si>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AU</t>
  </si>
  <si>
    <t>GBP</t>
  </si>
  <si>
    <t>Bookery</t>
  </si>
  <si>
    <t>Academic Culture</t>
  </si>
  <si>
    <t>Jean Brick et al</t>
  </si>
  <si>
    <t>Bloomsbury Academic</t>
  </si>
  <si>
    <t>AUD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</si>
</sst>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_(* \(#,##0\);_(* &quot;-&quot;??_);_(@_)"/>
  </numFmts>
  <fonts count="16" x14ac:knownFonts="1">
    <font>
      <sz val="10"/>
      <color theme="1"/>
      <name val="Arial"/>
      <family val="2"/>
    </font>
    <font>
      <sz val="11"/>
      <color theme="1"/>
      <name val="Calibri"/>
      <family val="2"/>
      <scheme val="minor"/>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5">
    <xf numFmtId="0" fontId="0" fillId="0" borderId="0"/>
    <xf numFmtId="164" fontId="5" fillId="0" borderId="0" applyFont="0" applyFill="0" applyBorder="0" applyAlignment="0" applyProtection="0"/>
    <xf numFmtId="0" fontId="7" fillId="0" borderId="0" applyNumberFormat="0" applyFill="0" applyBorder="0" applyAlignment="0" applyProtection="0">
      <alignment vertical="top"/>
      <protection locked="0"/>
    </xf>
    <xf numFmtId="0" fontId="1" fillId="0" borderId="0"/>
    <xf numFmtId="9" fontId="5" fillId="0" borderId="0" applyFont="0" applyFill="0" applyBorder="0" applyAlignment="0" applyProtection="0"/>
  </cellStyleXfs>
  <cellXfs count="34">
    <xf numFmtId="0" fontId="0" fillId="0" borderId="0" xfId="0"/>
    <xf numFmtId="0" fontId="0" fillId="2" borderId="1" xfId="0" applyFill="1" applyBorder="1" applyAlignment="1">
      <alignment horizontal="center"/>
    </xf>
    <xf numFmtId="0" fontId="4" fillId="2" borderId="1" xfId="0" applyFont="1" applyFill="1" applyBorder="1" applyAlignment="1">
      <alignment horizontal="center"/>
    </xf>
    <xf numFmtId="0" fontId="0" fillId="2" borderId="1" xfId="0" applyFill="1" applyBorder="1" applyAlignment="1">
      <alignment horizontal="center" wrapText="1"/>
    </xf>
    <xf numFmtId="165" fontId="0" fillId="0" borderId="0" xfId="1" applyNumberFormat="1" applyFont="1"/>
    <xf numFmtId="0" fontId="6" fillId="0" borderId="0" xfId="0" applyFont="1"/>
    <xf numFmtId="0" fontId="6" fillId="0" borderId="1" xfId="0" applyFont="1" applyBorder="1" applyAlignment="1">
      <alignment wrapText="1"/>
    </xf>
    <xf numFmtId="49" fontId="6" fillId="0" borderId="1" xfId="0" applyNumberFormat="1" applyFont="1" applyBorder="1" applyAlignment="1">
      <alignment wrapText="1"/>
    </xf>
    <xf numFmtId="0" fontId="6" fillId="0" borderId="1" xfId="0" applyFont="1" applyBorder="1" applyAlignment="1">
      <alignment vertical="top" wrapText="1"/>
    </xf>
    <xf numFmtId="49" fontId="6" fillId="0" borderId="1" xfId="0" applyNumberFormat="1" applyFont="1" applyBorder="1" applyAlignment="1">
      <alignment vertical="top" wrapText="1"/>
    </xf>
    <xf numFmtId="0" fontId="8" fillId="0" borderId="1" xfId="2" applyFont="1" applyBorder="1" applyAlignment="1" applyProtection="1">
      <alignment vertical="top" wrapText="1"/>
    </xf>
    <xf numFmtId="0" fontId="6" fillId="0" borderId="2" xfId="0" applyFont="1" applyBorder="1" applyAlignment="1">
      <alignment vertical="top" wrapText="1"/>
    </xf>
    <xf numFmtId="49" fontId="6" fillId="0" borderId="2" xfId="0" applyNumberFormat="1" applyFont="1" applyBorder="1" applyAlignment="1">
      <alignment vertical="top" wrapText="1"/>
    </xf>
    <xf numFmtId="0" fontId="9" fillId="2" borderId="3" xfId="0" applyFont="1" applyFill="1" applyBorder="1" applyAlignment="1">
      <alignment wrapText="1"/>
    </xf>
    <xf numFmtId="0" fontId="10" fillId="0" borderId="1" xfId="0" applyFont="1" applyBorder="1"/>
    <xf numFmtId="0" fontId="4" fillId="2" borderId="4" xfId="0" applyFont="1" applyFill="1" applyBorder="1" applyAlignment="1">
      <alignment horizontal="center"/>
    </xf>
    <xf numFmtId="0" fontId="10" fillId="0" borderId="0" xfId="0" applyFont="1"/>
    <xf numFmtId="0" fontId="10" fillId="0" borderId="1" xfId="0" applyFont="1" applyBorder="1" applyAlignment="1">
      <alignment horizontal="left"/>
    </xf>
    <xf numFmtId="0" fontId="10" fillId="0" borderId="1" xfId="0" applyFont="1" applyBorder="1" applyAlignment="1">
      <alignment horizontal="left" wrapText="1"/>
    </xf>
    <xf numFmtId="1" fontId="10" fillId="0" borderId="1" xfId="0" applyNumberFormat="1" applyFont="1" applyBorder="1" applyAlignment="1">
      <alignment horizontal="left"/>
    </xf>
    <xf numFmtId="9" fontId="10" fillId="0" borderId="1" xfId="0" applyNumberFormat="1" applyFont="1" applyBorder="1" applyAlignment="1">
      <alignment horizontal="left"/>
    </xf>
    <xf numFmtId="2" fontId="10" fillId="0" borderId="1" xfId="0" applyNumberFormat="1" applyFont="1" applyBorder="1" applyAlignment="1">
      <alignment horizontal="left"/>
    </xf>
    <xf numFmtId="0" fontId="10" fillId="0" borderId="0" xfId="0" applyFont="1" applyAlignment="1">
      <alignment horizontal="left"/>
    </xf>
    <xf numFmtId="0" fontId="4" fillId="2" borderId="1" xfId="0" applyFont="1" applyFill="1" applyBorder="1" applyAlignment="1">
      <alignment horizontal="left"/>
    </xf>
    <xf numFmtId="0" fontId="0" fillId="0" borderId="1" xfId="0" applyBorder="1"/>
    <xf numFmtId="165" fontId="0" fillId="0" borderId="0" xfId="0" applyNumberFormat="1"/>
    <xf numFmtId="1" fontId="0" fillId="0" borderId="0" xfId="0" quotePrefix="1" applyNumberFormat="1"/>
    <xf numFmtId="1" fontId="0" fillId="0" borderId="0" xfId="0" applyNumberFormat="1"/>
    <xf numFmtId="165" fontId="0" fillId="0" borderId="0" xfId="1" applyNumberFormat="1" applyFont="1" applyFill="1"/>
    <xf numFmtId="49" fontId="0" fillId="0" borderId="0" xfId="0" applyNumberFormat="1"/>
    <xf numFmtId="164" fontId="0" fillId="0" borderId="0" xfId="1" applyFont="1"/>
    <xf numFmtId="9" fontId="0" fillId="0" borderId="0" xfId="4" applyFont="1"/>
    <xf numFmtId="43" fontId="0" fillId="0" borderId="0" xfId="0" applyNumberFormat="1"/>
    <xf numFmtId="0" fontId="9" fillId="2" borderId="1" xfId="0" applyFont="1" applyFill="1" applyBorder="1" applyAlignment="1">
      <alignment horizontal="center"/>
    </xf>
  </cellXfs>
  <cellStyles count="5">
    <cellStyle name="Comma" xfId="1" builtinId="3"/>
    <cellStyle name="Hyperlink" xfId="2" builtinId="8"/>
    <cellStyle name="Normal" xfId="0" builtinId="0"/>
    <cellStyle name="Normal 3" xfId="3" xr:uid="{33B7DE6E-B5E4-4AE7-8698-F0FA980B930E}"/>
    <cellStyle name="Percent" xfId="4" builtinId="5"/>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9"/>
  <sheetViews>
    <sheetView tabSelected="1" zoomScaleNormal="100" workbookViewId="0">
      <pane ySplit="1" topLeftCell="A2" activePane="bottomLeft" state="frozen"/>
      <selection pane="bottomLeft" activeCell="A3" sqref="A3"/>
    </sheetView>
  </sheetViews>
  <sheetFormatPr defaultColWidth="9.140625" defaultRowHeight="12.75" x14ac:dyDescent="0.2"/>
  <cols>
    <col min="1" max="1" width="13.28515625" customWidth="1"/>
    <col min="2" max="2" width="18.42578125" bestFit="1" customWidth="1"/>
    <col min="3" max="3" width="22" bestFit="1" customWidth="1"/>
    <col min="4" max="4" width="14.140625" bestFit="1" customWidth="1"/>
    <col min="5" max="5" width="15.85546875" bestFit="1" customWidth="1"/>
    <col min="6" max="7" width="16.42578125" bestFit="1" customWidth="1"/>
    <col min="8" max="8" width="20.28515625" bestFit="1" customWidth="1"/>
    <col min="9" max="9" width="12.140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8" bestFit="1" customWidth="1"/>
    <col min="16" max="16" width="9.28515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10.28515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11" customWidth="1"/>
    <col min="36" max="36" width="14" bestFit="1" customWidth="1"/>
    <col min="37" max="37" width="11.140625" bestFit="1" customWidth="1"/>
    <col min="38" max="39" width="11.7109375" bestFit="1" customWidth="1"/>
  </cols>
  <sheetData>
    <row r="1" spans="1:35" ht="33.75" customHeight="1" x14ac:dyDescent="0.2">
      <c r="A1" s="23" t="s">
        <v>0</v>
      </c>
      <c r="B1" t="str">
        <f>C3</f>
        <v>Bookery</v>
      </c>
      <c r="C1" s="2" t="s">
        <v>18</v>
      </c>
      <c r="D1" s="25">
        <f>SUM(W:W)</f>
        <v>280</v>
      </c>
      <c r="E1" s="2" t="s">
        <v>17</v>
      </c>
      <c r="F1" s="4">
        <f>SUM(AG:AG)</f>
        <v>7883.900573613766</v>
      </c>
      <c r="G1" s="2" t="s">
        <v>16</v>
      </c>
      <c r="H1" s="24" t="s">
        <v>184</v>
      </c>
    </row>
    <row r="2" spans="1:35"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5" x14ac:dyDescent="0.2">
      <c r="A3" s="26">
        <v>20250501</v>
      </c>
      <c r="B3" s="27">
        <v>20250531</v>
      </c>
      <c r="C3" t="s">
        <v>185</v>
      </c>
      <c r="D3" s="27">
        <v>9781350314733</v>
      </c>
      <c r="E3" t="s">
        <v>186</v>
      </c>
      <c r="G3" t="s">
        <v>187</v>
      </c>
      <c r="H3" t="s">
        <v>188</v>
      </c>
      <c r="J3" t="s">
        <v>158</v>
      </c>
      <c r="L3" t="s">
        <v>169</v>
      </c>
      <c r="O3" t="s">
        <v>183</v>
      </c>
      <c r="U3" t="s">
        <v>182</v>
      </c>
      <c r="W3" s="28">
        <v>280</v>
      </c>
      <c r="Y3" t="s">
        <v>189</v>
      </c>
      <c r="Z3">
        <v>73.63</v>
      </c>
      <c r="AA3" t="s">
        <v>189</v>
      </c>
      <c r="AB3" s="31">
        <v>0.8</v>
      </c>
      <c r="AD3">
        <v>73.63</v>
      </c>
      <c r="AE3" s="30">
        <f>1/2.092</f>
        <v>0.47801147227533458</v>
      </c>
      <c r="AF3" t="s">
        <v>184</v>
      </c>
      <c r="AG3" s="30">
        <f>W3*Z3*AB3*AE3</f>
        <v>7883.900573613766</v>
      </c>
      <c r="AI3" s="32"/>
    </row>
    <row r="4" spans="1:35" x14ac:dyDescent="0.2">
      <c r="A4" s="26"/>
      <c r="B4" s="27"/>
      <c r="D4" s="29"/>
      <c r="W4" s="28"/>
      <c r="AB4" s="31"/>
      <c r="AE4" s="30"/>
      <c r="AG4" s="30"/>
      <c r="AI4" s="32"/>
    </row>
    <row r="5" spans="1:35" x14ac:dyDescent="0.2">
      <c r="A5" s="26"/>
      <c r="B5" s="27"/>
      <c r="D5" s="29"/>
      <c r="W5" s="28"/>
      <c r="Z5" s="32"/>
      <c r="AA5" s="32"/>
      <c r="AB5" s="31"/>
      <c r="AE5" s="30"/>
      <c r="AG5" s="30"/>
      <c r="AI5" s="32"/>
    </row>
    <row r="6" spans="1:35" x14ac:dyDescent="0.2">
      <c r="A6" s="26"/>
      <c r="B6" s="27"/>
      <c r="D6" s="29"/>
      <c r="W6" s="28"/>
      <c r="AB6" s="31"/>
      <c r="AE6" s="30"/>
      <c r="AG6" s="30"/>
      <c r="AI6" s="32"/>
    </row>
    <row r="7" spans="1:35" x14ac:dyDescent="0.2">
      <c r="A7" s="26"/>
      <c r="B7" s="27"/>
      <c r="D7" s="29"/>
      <c r="W7" s="28"/>
      <c r="AB7" s="31"/>
      <c r="AE7" s="30"/>
      <c r="AG7" s="30"/>
      <c r="AI7" s="32"/>
    </row>
    <row r="8" spans="1:35" x14ac:dyDescent="0.2">
      <c r="A8" s="26"/>
      <c r="B8" s="27"/>
      <c r="D8" s="29"/>
      <c r="W8" s="28"/>
      <c r="AB8" s="31"/>
      <c r="AE8" s="30"/>
      <c r="AG8" s="30"/>
      <c r="AI8" s="32"/>
    </row>
    <row r="9" spans="1:35" x14ac:dyDescent="0.2">
      <c r="A9" s="26"/>
      <c r="B9" s="27"/>
      <c r="D9" s="29"/>
      <c r="W9" s="28"/>
      <c r="AB9" s="31"/>
      <c r="AE9" s="30"/>
      <c r="AG9" s="30"/>
      <c r="AI9" s="32"/>
    </row>
    <row r="10" spans="1:35" x14ac:dyDescent="0.2">
      <c r="A10" s="26"/>
      <c r="B10" s="27"/>
      <c r="D10" s="29"/>
      <c r="W10" s="28"/>
      <c r="AB10" s="31"/>
      <c r="AE10" s="30"/>
      <c r="AG10" s="30"/>
      <c r="AI10" s="32"/>
    </row>
    <row r="11" spans="1:35" x14ac:dyDescent="0.2">
      <c r="A11" s="26"/>
      <c r="B11" s="27"/>
      <c r="D11" s="29"/>
      <c r="W11" s="28"/>
      <c r="AB11" s="31"/>
      <c r="AE11" s="30"/>
      <c r="AG11" s="30"/>
      <c r="AI11" s="32"/>
    </row>
    <row r="12" spans="1:35" x14ac:dyDescent="0.2">
      <c r="A12" s="26"/>
      <c r="B12" s="27"/>
      <c r="D12" s="29"/>
      <c r="W12" s="28"/>
      <c r="AB12" s="31"/>
      <c r="AE12" s="30"/>
      <c r="AG12" s="30"/>
      <c r="AI12" s="32"/>
    </row>
    <row r="13" spans="1:35" x14ac:dyDescent="0.2">
      <c r="A13" s="26"/>
      <c r="B13" s="27"/>
      <c r="D13" s="29"/>
      <c r="F13" s="29"/>
      <c r="W13" s="28"/>
      <c r="AB13" s="31"/>
      <c r="AE13" s="30"/>
      <c r="AG13" s="30"/>
      <c r="AI13" s="32"/>
    </row>
    <row r="14" spans="1:35" x14ac:dyDescent="0.2">
      <c r="A14" s="26"/>
      <c r="B14" s="27"/>
      <c r="D14" s="29"/>
      <c r="F14" s="29"/>
      <c r="W14" s="28"/>
      <c r="AB14" s="31"/>
      <c r="AE14" s="30"/>
      <c r="AG14" s="30"/>
      <c r="AI14" s="32"/>
    </row>
    <row r="15" spans="1:35" x14ac:dyDescent="0.2">
      <c r="A15" s="26"/>
      <c r="B15" s="27"/>
      <c r="D15" s="29"/>
      <c r="F15" s="29"/>
      <c r="W15" s="28"/>
      <c r="AB15" s="31"/>
      <c r="AE15" s="30"/>
      <c r="AG15" s="30"/>
      <c r="AI15" s="32"/>
    </row>
    <row r="16" spans="1:35" x14ac:dyDescent="0.2">
      <c r="A16" s="26"/>
      <c r="B16" s="27"/>
      <c r="D16" s="29"/>
      <c r="F16" s="29"/>
      <c r="W16" s="28"/>
      <c r="AB16" s="31"/>
      <c r="AE16" s="30"/>
      <c r="AG16" s="30"/>
      <c r="AI16" s="32"/>
    </row>
    <row r="17" spans="1:35" x14ac:dyDescent="0.2">
      <c r="A17" s="26"/>
      <c r="B17" s="27"/>
      <c r="D17" s="29"/>
      <c r="F17" s="29"/>
      <c r="W17" s="28"/>
      <c r="AB17" s="31"/>
      <c r="AE17" s="30"/>
      <c r="AG17" s="30"/>
      <c r="AI17" s="32"/>
    </row>
    <row r="18" spans="1:35" x14ac:dyDescent="0.2">
      <c r="A18" s="26"/>
      <c r="B18" s="27"/>
      <c r="D18" s="29"/>
      <c r="F18" s="29"/>
      <c r="W18" s="28"/>
      <c r="AB18" s="31"/>
      <c r="AE18" s="30"/>
      <c r="AG18" s="30"/>
      <c r="AI18" s="32"/>
    </row>
    <row r="19" spans="1:35" x14ac:dyDescent="0.2">
      <c r="A19" s="26"/>
      <c r="B19" s="27"/>
      <c r="D19" s="29"/>
      <c r="F19" s="29"/>
      <c r="W19" s="28"/>
      <c r="AB19" s="31"/>
      <c r="AE19" s="30"/>
      <c r="AG19" s="30"/>
      <c r="AI19" s="32"/>
    </row>
  </sheetData>
  <autoFilter ref="A2:AG19" xr:uid="{0CD40A45-FF00-408A-9DC2-5E336C4CFF8D}"/>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3" t="s">
        <v>0</v>
      </c>
      <c r="B1" s="14" t="s">
        <v>177</v>
      </c>
      <c r="C1" s="15" t="s">
        <v>18</v>
      </c>
      <c r="D1" s="14">
        <v>34</v>
      </c>
      <c r="E1" s="15" t="s">
        <v>17</v>
      </c>
      <c r="F1" s="14">
        <v>237.66</v>
      </c>
      <c r="G1" s="2" t="s">
        <v>16</v>
      </c>
      <c r="H1" s="16"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2">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5" customWidth="1"/>
    <col min="2" max="2" width="21.42578125" style="5" customWidth="1"/>
    <col min="3" max="3" width="55.42578125" style="5" customWidth="1"/>
    <col min="4" max="16384" width="9.140625" style="5"/>
  </cols>
  <sheetData>
    <row r="1" spans="1:3" x14ac:dyDescent="0.2">
      <c r="A1" s="33" t="s">
        <v>153</v>
      </c>
      <c r="B1" s="33"/>
      <c r="C1" s="33"/>
    </row>
    <row r="2" spans="1:3" ht="21" customHeight="1" thickBot="1" x14ac:dyDescent="0.25">
      <c r="A2" s="13" t="s">
        <v>152</v>
      </c>
      <c r="B2" s="13" t="s">
        <v>151</v>
      </c>
      <c r="C2" s="13" t="s">
        <v>150</v>
      </c>
    </row>
    <row r="3" spans="1:3" ht="56.25" x14ac:dyDescent="0.2">
      <c r="A3" s="12" t="s">
        <v>149</v>
      </c>
      <c r="B3" s="11" t="s">
        <v>148</v>
      </c>
      <c r="C3" s="11" t="s">
        <v>147</v>
      </c>
    </row>
    <row r="4" spans="1:3" ht="22.5" x14ac:dyDescent="0.2">
      <c r="A4" s="9" t="s">
        <v>146</v>
      </c>
      <c r="B4" s="8" t="s">
        <v>145</v>
      </c>
      <c r="C4" s="8" t="s">
        <v>144</v>
      </c>
    </row>
    <row r="5" spans="1:3" ht="22.5" x14ac:dyDescent="0.2">
      <c r="A5" s="9" t="s">
        <v>143</v>
      </c>
      <c r="B5" s="8" t="s">
        <v>142</v>
      </c>
      <c r="C5" s="8" t="s">
        <v>141</v>
      </c>
    </row>
    <row r="6" spans="1:3" ht="33.75" x14ac:dyDescent="0.2">
      <c r="A6" s="9" t="s">
        <v>140</v>
      </c>
      <c r="B6" s="8" t="s">
        <v>139</v>
      </c>
      <c r="C6" s="8" t="s">
        <v>138</v>
      </c>
    </row>
    <row r="7" spans="1:3" ht="45" x14ac:dyDescent="0.2">
      <c r="A7" s="9" t="s">
        <v>137</v>
      </c>
      <c r="B7" s="8" t="s">
        <v>136</v>
      </c>
      <c r="C7" s="8" t="s">
        <v>135</v>
      </c>
    </row>
    <row r="8" spans="1:3" ht="45" x14ac:dyDescent="0.2">
      <c r="A8" s="9" t="s">
        <v>134</v>
      </c>
      <c r="B8" s="8" t="s">
        <v>133</v>
      </c>
      <c r="C8" s="8" t="s">
        <v>132</v>
      </c>
    </row>
    <row r="9" spans="1:3" ht="33.75" x14ac:dyDescent="0.2">
      <c r="A9" s="9" t="s">
        <v>131</v>
      </c>
      <c r="B9" s="8" t="s">
        <v>130</v>
      </c>
      <c r="C9" s="8" t="s">
        <v>129</v>
      </c>
    </row>
    <row r="10" spans="1:3" ht="22.5" x14ac:dyDescent="0.2">
      <c r="A10" s="9" t="s">
        <v>128</v>
      </c>
      <c r="B10" s="8" t="s">
        <v>127</v>
      </c>
      <c r="C10" s="8" t="s">
        <v>126</v>
      </c>
    </row>
    <row r="11" spans="1:3" ht="33.75" x14ac:dyDescent="0.2">
      <c r="A11" s="9" t="s">
        <v>125</v>
      </c>
      <c r="B11" s="8" t="s">
        <v>124</v>
      </c>
      <c r="C11" s="8" t="s">
        <v>123</v>
      </c>
    </row>
    <row r="12" spans="1:3" ht="22.5" x14ac:dyDescent="0.2">
      <c r="A12" s="9" t="s">
        <v>122</v>
      </c>
      <c r="B12" s="8" t="s">
        <v>121</v>
      </c>
      <c r="C12" s="8" t="s">
        <v>120</v>
      </c>
    </row>
    <row r="13" spans="1:3" ht="33.75" x14ac:dyDescent="0.2">
      <c r="A13" s="9" t="s">
        <v>119</v>
      </c>
      <c r="B13" s="8" t="s">
        <v>118</v>
      </c>
      <c r="C13" s="8" t="s">
        <v>117</v>
      </c>
    </row>
    <row r="14" spans="1:3" ht="33.75" x14ac:dyDescent="0.2">
      <c r="A14" s="9" t="s">
        <v>116</v>
      </c>
      <c r="B14" s="8" t="s">
        <v>115</v>
      </c>
      <c r="C14" s="8" t="s">
        <v>114</v>
      </c>
    </row>
    <row r="15" spans="1:3" ht="45" x14ac:dyDescent="0.2">
      <c r="A15" s="9" t="s">
        <v>113</v>
      </c>
      <c r="B15" s="8" t="s">
        <v>112</v>
      </c>
      <c r="C15" s="8" t="s">
        <v>111</v>
      </c>
    </row>
    <row r="16" spans="1:3" ht="45" x14ac:dyDescent="0.2">
      <c r="A16" s="9" t="s">
        <v>110</v>
      </c>
      <c r="B16" s="8" t="s">
        <v>109</v>
      </c>
      <c r="C16" s="8" t="s">
        <v>108</v>
      </c>
    </row>
    <row r="17" spans="1:3" ht="45" x14ac:dyDescent="0.2">
      <c r="A17" s="9" t="s">
        <v>107</v>
      </c>
      <c r="B17" s="8" t="s">
        <v>106</v>
      </c>
      <c r="C17" s="8" t="s">
        <v>105</v>
      </c>
    </row>
    <row r="18" spans="1:3" ht="33.75" x14ac:dyDescent="0.2">
      <c r="A18" s="9" t="s">
        <v>104</v>
      </c>
      <c r="B18" s="8" t="s">
        <v>103</v>
      </c>
      <c r="C18" s="8" t="s">
        <v>102</v>
      </c>
    </row>
    <row r="19" spans="1:3" ht="22.5" x14ac:dyDescent="0.2">
      <c r="A19" s="9" t="s">
        <v>101</v>
      </c>
      <c r="B19" s="8" t="s">
        <v>100</v>
      </c>
      <c r="C19" s="8" t="s">
        <v>99</v>
      </c>
    </row>
    <row r="20" spans="1:3" ht="33.75" x14ac:dyDescent="0.2">
      <c r="A20" s="9" t="s">
        <v>98</v>
      </c>
      <c r="B20" s="8" t="s">
        <v>97</v>
      </c>
      <c r="C20" s="8" t="s">
        <v>96</v>
      </c>
    </row>
    <row r="21" spans="1:3" ht="45" x14ac:dyDescent="0.2">
      <c r="A21" s="9" t="s">
        <v>95</v>
      </c>
      <c r="B21" s="8" t="s">
        <v>94</v>
      </c>
      <c r="C21" s="8" t="s">
        <v>93</v>
      </c>
    </row>
    <row r="22" spans="1:3" ht="22.5" x14ac:dyDescent="0.2">
      <c r="A22" s="9" t="s">
        <v>92</v>
      </c>
      <c r="B22" s="8" t="s">
        <v>91</v>
      </c>
      <c r="C22" s="8" t="s">
        <v>90</v>
      </c>
    </row>
    <row r="23" spans="1:3" ht="33.75" x14ac:dyDescent="0.2">
      <c r="A23" s="9" t="s">
        <v>89</v>
      </c>
      <c r="B23" s="8" t="s">
        <v>88</v>
      </c>
      <c r="C23" s="8" t="s">
        <v>87</v>
      </c>
    </row>
    <row r="24" spans="1:3" ht="22.5" x14ac:dyDescent="0.2">
      <c r="A24" s="9" t="s">
        <v>86</v>
      </c>
      <c r="B24" s="8" t="s">
        <v>85</v>
      </c>
      <c r="C24" s="8" t="s">
        <v>84</v>
      </c>
    </row>
    <row r="25" spans="1:3" ht="45" x14ac:dyDescent="0.2">
      <c r="A25" s="9" t="s">
        <v>83</v>
      </c>
      <c r="B25" s="8" t="s">
        <v>82</v>
      </c>
      <c r="C25" s="8" t="s">
        <v>81</v>
      </c>
    </row>
    <row r="26" spans="1:3" ht="33.75" x14ac:dyDescent="0.2">
      <c r="A26" s="9" t="s">
        <v>80</v>
      </c>
      <c r="B26" s="8" t="s">
        <v>79</v>
      </c>
      <c r="C26" s="8" t="s">
        <v>78</v>
      </c>
    </row>
    <row r="27" spans="1:3" ht="33.75" x14ac:dyDescent="0.2">
      <c r="A27" s="9" t="s">
        <v>77</v>
      </c>
      <c r="B27" s="8" t="s">
        <v>76</v>
      </c>
      <c r="C27" s="8" t="s">
        <v>75</v>
      </c>
    </row>
    <row r="28" spans="1:3" ht="22.5" x14ac:dyDescent="0.2">
      <c r="A28" s="9" t="s">
        <v>74</v>
      </c>
      <c r="B28" s="8" t="s">
        <v>73</v>
      </c>
      <c r="C28" s="8" t="s">
        <v>72</v>
      </c>
    </row>
    <row r="29" spans="1:3" ht="22.5" x14ac:dyDescent="0.2">
      <c r="A29" s="9" t="s">
        <v>71</v>
      </c>
      <c r="B29" s="8" t="s">
        <v>70</v>
      </c>
      <c r="C29" s="8" t="s">
        <v>69</v>
      </c>
    </row>
    <row r="30" spans="1:3" ht="22.5" x14ac:dyDescent="0.2">
      <c r="A30" s="9" t="s">
        <v>68</v>
      </c>
      <c r="B30" s="8" t="s">
        <v>67</v>
      </c>
      <c r="C30" s="8" t="s">
        <v>66</v>
      </c>
    </row>
    <row r="31" spans="1:3" x14ac:dyDescent="0.2">
      <c r="A31" s="7" t="s">
        <v>65</v>
      </c>
      <c r="B31" s="6" t="s">
        <v>64</v>
      </c>
      <c r="C31" s="8"/>
    </row>
    <row r="32" spans="1:3" ht="78.75" x14ac:dyDescent="0.2">
      <c r="A32" s="9" t="s">
        <v>63</v>
      </c>
      <c r="B32" s="8" t="s">
        <v>62</v>
      </c>
      <c r="C32" s="8" t="s">
        <v>61</v>
      </c>
    </row>
    <row r="33" spans="1:3" x14ac:dyDescent="0.2">
      <c r="A33" s="7" t="s">
        <v>60</v>
      </c>
      <c r="B33" s="6" t="s">
        <v>59</v>
      </c>
      <c r="C33" s="8"/>
    </row>
    <row r="34" spans="1:3" x14ac:dyDescent="0.2">
      <c r="A34" s="7" t="s">
        <v>58</v>
      </c>
      <c r="B34" s="6" t="s">
        <v>57</v>
      </c>
      <c r="C34" s="8"/>
    </row>
    <row r="35" spans="1:3" ht="33.75" x14ac:dyDescent="0.2">
      <c r="A35" s="9" t="s">
        <v>56</v>
      </c>
      <c r="B35" s="8" t="s">
        <v>55</v>
      </c>
      <c r="C35" s="8" t="s">
        <v>54</v>
      </c>
    </row>
    <row r="36" spans="1:3" ht="33.75" x14ac:dyDescent="0.2">
      <c r="A36" s="9" t="s">
        <v>53</v>
      </c>
      <c r="B36" s="8" t="s">
        <v>52</v>
      </c>
      <c r="C36" s="10" t="s">
        <v>51</v>
      </c>
    </row>
    <row r="37" spans="1:3" x14ac:dyDescent="0.2">
      <c r="A37" s="9" t="s">
        <v>50</v>
      </c>
      <c r="B37" s="8" t="s">
        <v>49</v>
      </c>
      <c r="C37" s="8" t="s">
        <v>48</v>
      </c>
    </row>
    <row r="38" spans="1:3" x14ac:dyDescent="0.2">
      <c r="A38" s="7" t="s">
        <v>47</v>
      </c>
      <c r="B38" s="6" t="s">
        <v>46</v>
      </c>
      <c r="C38" s="6" t="s">
        <v>45</v>
      </c>
    </row>
    <row r="39" spans="1:3" x14ac:dyDescent="0.2">
      <c r="A39" s="7" t="s">
        <v>44</v>
      </c>
      <c r="B39" s="6" t="s">
        <v>43</v>
      </c>
      <c r="C39" s="6" t="s">
        <v>42</v>
      </c>
    </row>
    <row r="40" spans="1:3" ht="22.5" x14ac:dyDescent="0.2">
      <c r="A40" s="9" t="s">
        <v>41</v>
      </c>
      <c r="B40" s="8" t="s">
        <v>40</v>
      </c>
      <c r="C40" s="8" t="s">
        <v>39</v>
      </c>
    </row>
    <row r="41" spans="1:3" ht="22.5" x14ac:dyDescent="0.2">
      <c r="A41" s="9" t="s">
        <v>38</v>
      </c>
      <c r="B41" s="8" t="s">
        <v>37</v>
      </c>
      <c r="C41" s="8" t="s">
        <v>36</v>
      </c>
    </row>
    <row r="42" spans="1:3" x14ac:dyDescent="0.2">
      <c r="A42" s="7" t="s">
        <v>35</v>
      </c>
      <c r="B42" s="6" t="s">
        <v>34</v>
      </c>
      <c r="C42" s="6" t="s">
        <v>33</v>
      </c>
    </row>
    <row r="43" spans="1:3" x14ac:dyDescent="0.2">
      <c r="A43" s="7" t="s">
        <v>32</v>
      </c>
      <c r="B43" s="6" t="s">
        <v>31</v>
      </c>
      <c r="C43" s="6" t="s">
        <v>30</v>
      </c>
    </row>
    <row r="44" spans="1:3" x14ac:dyDescent="0.2">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2025-06-24T10:02:07Z</dcterms:modified>
</cp:coreProperties>
</file>