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27"/>
  <workbookPr defaultThemeVersion="124226"/>
  <mc:AlternateContent xmlns:mc="http://schemas.openxmlformats.org/markup-compatibility/2006">
    <mc:Choice Requires="x15">
      <x15ac:absPath xmlns:x15ac="http://schemas.microsoft.com/office/spreadsheetml/2010/11/ac" url="/Users/vicki.gruta/Library/CloudStorage/GoogleDrive-vicki.gruta@theorchard.com/Shared drives/RoyaltyShare Company Drive/DTMV/Publishers/Bloomsbury_UK/Sales Files/Keele University/"/>
    </mc:Choice>
  </mc:AlternateContent>
  <xr:revisionPtr revIDLastSave="0" documentId="13_ncr:1_{20785AA7-BA51-6942-A3F0-1E5E9928C242}" xr6:coauthVersionLast="47" xr6:coauthVersionMax="47" xr10:uidLastSave="{00000000-0000-0000-0000-000000000000}"/>
  <bookViews>
    <workbookView xWindow="1900" yWindow="3940" windowWidth="28800" windowHeight="11560"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 i="1" l="1"/>
  <c r="AG3" i="1" l="1"/>
  <c r="B1" i="1" l="1"/>
  <c r="F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rgb="FF000000"/>
            <rFont val="Tahoma"/>
            <family val="2"/>
          </rPr>
          <t xml:space="preserve">The publishers rate that is applied to the List Price to determine Net Price (amount publisher is paid)
</t>
        </r>
        <r>
          <rPr>
            <sz val="9"/>
            <color rgb="FF000000"/>
            <rFont val="Tahoma"/>
            <family val="2"/>
          </rPr>
          <t xml:space="preserve">
</t>
        </r>
      </text>
    </comment>
    <comment ref="AC2" authorId="1" shapeId="0" xr:uid="{00000000-0006-0000-0000-00001B000000}">
      <text>
        <r>
          <rPr>
            <sz val="9"/>
            <color rgb="FF000000"/>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<sst xmlns="http://schemas.openxmlformats.org/spreadsheetml/2006/main" count="235" uniqueCount="190">
  <si>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</si>
  <si>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</si>
  <si>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</si>
  <si>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</si>
  <si>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</si>
  <si>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</si>
  <si>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</si>
  <si>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</si>
  <si>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</si>
  <si>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</si>
  <si>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</si>
  <si>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</si>
  <si>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</si>
  <si>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</si>
  <si>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</si>
  <si>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</si>
  <si>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</si>
  <si>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</si>
  <si>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</si>
  <si>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</si>
  <si>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</si>
  <si>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</si>
  <si>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</si>
  <si>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</si>
  <si>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</si>
  <si>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</si>
  <si>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</si>
  <si>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</si>
  <si>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</si>
  <si>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</si>
  <si>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</si>
  <si>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</si>
  <si>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</si>
  <si>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</si>
  <si>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</si>
  <si>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</si>
  <si>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</si>
  <si>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</si>
  <si>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</si>
  <si>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</si>
  <si>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</si>
  <si>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</si>
  <si>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</si>
  <si>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</si>
  <si>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</si>
  <si>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</si>
  <si>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</si>
  <si>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</si>
  <si>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</si>
  <si>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</si>
  <si>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</si>
  <si>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</si>
  <si>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</si>
  <si>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</si>
  <si>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</si>
  <si>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</si>
  <si>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</si>
  <si>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</si>
  <si>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</si>
  <si>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</si>
  <si>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</si>
  <si>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</si>
  <si>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</si>
  <si>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</si>
  <si>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</si>
  <si>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</si>
  <si>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</si>
  <si>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</si>
  <si>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</si>
  <si>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</si>
  <si>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</si>
  <si>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</si>
  <si>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</si>
  <si>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</si>
  <si>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</si>
  <si>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</si>
  <si>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</si>
  <si>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</si>
  <si>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</si>
  <si>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</si>
  <si>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</si>
  <si>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</si>
  <si>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</si>
  <si>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</si>
  <si>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</si>
  <si>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</si>
  <si>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</si>
  <si>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</si>
  <si>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</si>
  <si>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</si>
  <si>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</si>
  <si>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</si>
  <si>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</si>
  <si>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</si>
  <si>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</si>
  <si>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</si>
  <si>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</si>
  <si>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</si>
  <si>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</si>
  <si>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</si>
  <si>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</si>
  <si>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</si>
  <si>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</si>
  <si>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</si>
  <si>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</si>
  <si>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</si>
  <si>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</si>
  <si>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</si>
  <si>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</si>
  <si>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</si>
  <si>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</si>
  <si>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</si>
  <si>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</si>
  <si>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</si>
  <si>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</si>
  <si>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</si>
  <si>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</si>
  <si>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</si>
  <si>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</si>
  <si>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</si>
  <si>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</si>
  <si>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</si>
  <si>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</si>
  <si>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</si>
  <si>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</si>
  <si>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</si>
  <si>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</si>
  <si>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</si>
  <si>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</si>
  <si>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</si>
  <si>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</si>
  <si>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</si>
  <si>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</si>
  <si>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</si>
  <si>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</si>
  <si>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</si>
  <si>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</si>
  <si>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</si>
  <si>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</si>
  <si>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</si>
  <si>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</si>
  <si>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</si>
  <si>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</si>
  <si>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</si>
  <si>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</si>
  <si>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</si>
  <si>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</si>
  <si>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</si>
  <si>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</si>
  <si>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</si>
  <si>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</si>
  <si>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</si>
  <si>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</si>
  <si>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</si>
  <si>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</si>
  <si>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</si>
  <si>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</si>
  <si>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</si>
  <si>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</si>
  <si>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</si>
  <si>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</si>
  <si>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</si>
  <si>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</si>
  <si>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</si>
  <si>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</si>
  <si>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</si>
  <si>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</si>
  <si>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</si>
  <si>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</si>
  <si>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</si>
  <si>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</si>
  <si>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</si>
  <si>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</si>
  <si>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</si>
  <si>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</si>
  <si>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</si>
  <si>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</si>
  <si>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</si>
  <si>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</si>
  <si>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</si>
  <si>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</si>
  <si>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</si>
  <si>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</si>
  <si>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</si>
  <si>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GBP</t>
  </si>
  <si>
    <t>Red Globe Press</t>
  </si>
  <si>
    <t>Keele University</t>
  </si>
  <si>
    <t>Politics</t>
  </si>
  <si>
    <t>Andrew Heywood, Matt</t>
  </si>
  <si>
    <t>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</si>
</sst>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33">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5" fontId="0" fillId="0" borderId="0" xfId="0" applyNumberFormat="1"/>
    <xf numFmtId="164" fontId="0" fillId="0" borderId="0" xfId="1" applyNumberFormat="1" applyFont="1"/>
    <xf numFmtId="4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9" fontId="0" fillId="0" borderId="0" xfId="4" applyFont="1"/>
    <xf numFmtId="43" fontId="0" fillId="0" borderId="0" xfId="1" applyFont="1"/>
    <xf numFmtId="164" fontId="0" fillId="0" borderId="0" xfId="0" applyNumberFormat="1"/>
    <xf numFmtId="0" fontId="8" fillId="2" borderId="1" xfId="0" applyFont="1" applyFill="1" applyBorder="1" applyAlignment="1">
      <alignment horizont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
  <sheetViews>
    <sheetView tabSelected="1" topLeftCell="C1" zoomScaleNormal="100" workbookViewId="0">
      <selection activeCell="A3" sqref="A3"/>
    </sheetView>
  </sheetViews>
  <sheetFormatPr baseColWidth="10" defaultColWidth="9.1640625" defaultRowHeight="13" x14ac:dyDescent="0.15"/>
  <cols>
    <col min="1" max="1" width="13.33203125" bestFit="1" customWidth="1"/>
    <col min="2" max="3" width="23.1640625" bestFit="1" customWidth="1"/>
    <col min="4" max="4" width="14.1640625" bestFit="1" customWidth="1"/>
    <col min="5" max="5" width="30.5" bestFit="1" customWidth="1"/>
    <col min="6" max="6" width="16.5" bestFit="1" customWidth="1"/>
    <col min="7" max="7" width="19.1640625" bestFit="1" customWidth="1"/>
    <col min="8" max="8" width="20.33203125" bestFit="1" customWidth="1"/>
    <col min="9" max="9" width="12.1640625" bestFit="1" customWidth="1"/>
    <col min="10" max="10" width="12" bestFit="1" customWidth="1"/>
    <col min="11" max="11" width="10.33203125" bestFit="1" customWidth="1"/>
    <col min="12" max="12" width="13.5" bestFit="1" customWidth="1"/>
    <col min="13" max="13" width="5.6640625" bestFit="1" customWidth="1"/>
    <col min="14" max="14" width="10.6640625" bestFit="1" customWidth="1"/>
    <col min="15" max="15" width="12.1640625" bestFit="1" customWidth="1"/>
    <col min="16" max="16" width="24.1640625" bestFit="1" customWidth="1"/>
    <col min="17" max="17" width="8.5" bestFit="1" customWidth="1"/>
    <col min="18" max="18" width="17.83203125" bestFit="1" customWidth="1"/>
    <col min="19" max="19" width="10.5" customWidth="1"/>
    <col min="20" max="20" width="11" customWidth="1"/>
    <col min="21" max="21" width="10.33203125" bestFit="1" customWidth="1"/>
    <col min="22" max="22" width="17.6640625"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 min="34" max="34" width="17.33203125" customWidth="1"/>
    <col min="35" max="35" width="5.33203125" bestFit="1" customWidth="1"/>
    <col min="36" max="36" width="14" bestFit="1" customWidth="1"/>
    <col min="37" max="37" width="11.1640625" bestFit="1" customWidth="1"/>
    <col min="38" max="39" width="11.6640625" bestFit="1" customWidth="1"/>
  </cols>
  <sheetData>
    <row r="1" spans="1:33" ht="33.75" customHeight="1" x14ac:dyDescent="0.15">
      <c r="A1" s="26" t="s">
        <v>0</v>
      </c>
      <c r="B1" t="str">
        <f>C3</f>
        <v>Keele University</v>
      </c>
      <c r="C1" s="2" t="s">
        <v>18</v>
      </c>
      <c r="D1" s="31">
        <v>1</v>
      </c>
      <c r="E1" s="2" t="s">
        <v>17</v>
      </c>
      <c r="F1" s="30">
        <f>SUM(AG3:AG5)</f>
        <v>789.53</v>
      </c>
      <c r="G1" s="2" t="s">
        <v>16</v>
      </c>
      <c r="H1" s="27" t="s">
        <v>184</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x14ac:dyDescent="0.15">
      <c r="A3" s="28">
        <v>20250723</v>
      </c>
      <c r="B3" s="28">
        <v>20250723</v>
      </c>
      <c r="C3" t="s">
        <v>186</v>
      </c>
      <c r="D3" s="28">
        <v>9781350356849</v>
      </c>
      <c r="E3" t="s">
        <v>187</v>
      </c>
      <c r="G3" t="s">
        <v>188</v>
      </c>
      <c r="H3" t="s">
        <v>183</v>
      </c>
      <c r="I3" t="s">
        <v>185</v>
      </c>
      <c r="J3" t="s">
        <v>158</v>
      </c>
      <c r="L3" t="s">
        <v>169</v>
      </c>
      <c r="O3" t="s">
        <v>189</v>
      </c>
      <c r="U3" t="s">
        <v>182</v>
      </c>
      <c r="W3" s="6">
        <v>1</v>
      </c>
      <c r="Y3" t="s">
        <v>184</v>
      </c>
      <c r="Z3" s="30">
        <v>789.53</v>
      </c>
      <c r="AA3" t="s">
        <v>184</v>
      </c>
      <c r="AB3" s="29"/>
      <c r="AD3" s="30">
        <f>Z3</f>
        <v>789.53</v>
      </c>
      <c r="AF3" s="30" t="s">
        <v>184</v>
      </c>
      <c r="AG3">
        <f>W3*AD3</f>
        <v>789.53</v>
      </c>
    </row>
    <row r="4" spans="1:33" x14ac:dyDescent="0.15">
      <c r="A4" s="28"/>
      <c r="B4" s="28"/>
      <c r="D4" s="28"/>
      <c r="W4" s="6"/>
      <c r="Z4" s="30"/>
      <c r="AB4" s="29"/>
      <c r="AD4" s="30"/>
      <c r="AF4" s="30"/>
    </row>
    <row r="5" spans="1:33" x14ac:dyDescent="0.15">
      <c r="A5" s="28"/>
      <c r="B5" s="28"/>
      <c r="D5" s="28"/>
      <c r="W5" s="6"/>
      <c r="AB5" s="29"/>
      <c r="AD5" s="30"/>
      <c r="AF5" s="30"/>
    </row>
    <row r="6" spans="1:33" x14ac:dyDescent="0.15">
      <c r="W6" s="6"/>
      <c r="AG6" s="5"/>
    </row>
    <row r="7" spans="1:33" x14ac:dyDescent="0.15">
      <c r="W7" s="6"/>
      <c r="AG7" s="5"/>
    </row>
    <row r="8" spans="1:33" x14ac:dyDescent="0.15">
      <c r="D8" s="3"/>
      <c r="W8" s="6"/>
      <c r="Z8" s="7"/>
      <c r="AG8" s="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baseColWidth="10" defaultColWidth="8.83203125" defaultRowHeight="13" x14ac:dyDescent="0.15"/>
  <cols>
    <col min="1" max="1" width="17" bestFit="1" customWidth="1"/>
    <col min="2" max="2" width="22.33203125" bestFit="1" customWidth="1"/>
    <col min="3" max="3" width="13.83203125" bestFit="1" customWidth="1"/>
    <col min="4" max="4" width="14.5" bestFit="1" customWidth="1"/>
    <col min="5" max="5" width="17.66406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6" t="s">
        <v>0</v>
      </c>
      <c r="B1" s="17" t="s">
        <v>177</v>
      </c>
      <c r="C1" s="18" t="s">
        <v>18</v>
      </c>
      <c r="D1" s="17">
        <v>34</v>
      </c>
      <c r="E1" s="18" t="s">
        <v>17</v>
      </c>
      <c r="F1" s="17">
        <v>237.66</v>
      </c>
      <c r="G1" s="2" t="s">
        <v>16</v>
      </c>
      <c r="H1" s="19"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5" customFormat="1" ht="26.25" customHeight="1" x14ac:dyDescent="0.15">
      <c r="A3" s="20">
        <v>20210301</v>
      </c>
      <c r="B3" s="20">
        <v>20210331</v>
      </c>
      <c r="C3" s="21" t="s">
        <v>176</v>
      </c>
      <c r="D3" s="22">
        <v>9999999999999</v>
      </c>
      <c r="E3" s="20" t="s">
        <v>154</v>
      </c>
      <c r="F3" s="20" t="s">
        <v>155</v>
      </c>
      <c r="G3" s="20" t="s">
        <v>156</v>
      </c>
      <c r="H3" s="20" t="s">
        <v>159</v>
      </c>
      <c r="I3" s="20" t="s">
        <v>157</v>
      </c>
      <c r="J3" s="20" t="s">
        <v>158</v>
      </c>
      <c r="K3" s="20">
        <v>23</v>
      </c>
      <c r="L3" s="20" t="s">
        <v>169</v>
      </c>
      <c r="M3" s="20" t="s">
        <v>168</v>
      </c>
      <c r="N3" s="20">
        <v>92101</v>
      </c>
      <c r="O3" s="20" t="s">
        <v>20</v>
      </c>
      <c r="P3" s="20" t="s">
        <v>170</v>
      </c>
      <c r="Q3" s="20" t="s">
        <v>171</v>
      </c>
      <c r="R3" s="20" t="s">
        <v>180</v>
      </c>
      <c r="S3" s="20" t="s">
        <v>181</v>
      </c>
      <c r="T3" s="20" t="s">
        <v>178</v>
      </c>
      <c r="U3" s="20" t="s">
        <v>182</v>
      </c>
      <c r="V3" s="20" t="s">
        <v>179</v>
      </c>
      <c r="W3" s="20">
        <v>34</v>
      </c>
      <c r="X3" s="20">
        <v>10.85</v>
      </c>
      <c r="Y3" s="20" t="s">
        <v>21</v>
      </c>
      <c r="Z3" s="20">
        <v>9.99</v>
      </c>
      <c r="AA3" s="20" t="s">
        <v>21</v>
      </c>
      <c r="AB3" s="23">
        <v>0.3</v>
      </c>
      <c r="AC3" s="20">
        <v>0.86</v>
      </c>
      <c r="AD3" s="20">
        <v>6.99</v>
      </c>
      <c r="AE3" s="24">
        <v>1</v>
      </c>
      <c r="AF3" s="20">
        <v>6.99</v>
      </c>
      <c r="AG3" s="20">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baseColWidth="10" defaultColWidth="9.1640625" defaultRowHeight="11" x14ac:dyDescent="0.15"/>
  <cols>
    <col min="1" max="1" width="14" style="8" customWidth="1"/>
    <col min="2" max="2" width="21.5" style="8" customWidth="1"/>
    <col min="3" max="3" width="55.5" style="8" customWidth="1"/>
    <col min="4" max="16384" width="9.1640625" style="8"/>
  </cols>
  <sheetData>
    <row r="1" spans="1:3" x14ac:dyDescent="0.15">
      <c r="A1" s="32" t="s">
        <v>153</v>
      </c>
      <c r="B1" s="32"/>
      <c r="C1" s="32"/>
    </row>
    <row r="2" spans="1:3" ht="21" customHeight="1" thickBot="1" x14ac:dyDescent="0.2">
      <c r="A2" s="16" t="s">
        <v>152</v>
      </c>
      <c r="B2" s="16" t="s">
        <v>151</v>
      </c>
      <c r="C2" s="16" t="s">
        <v>150</v>
      </c>
    </row>
    <row r="3" spans="1:3" ht="48" x14ac:dyDescent="0.15">
      <c r="A3" s="15" t="s">
        <v>149</v>
      </c>
      <c r="B3" s="14" t="s">
        <v>148</v>
      </c>
      <c r="C3" s="14" t="s">
        <v>147</v>
      </c>
    </row>
    <row r="4" spans="1:3" ht="24" x14ac:dyDescent="0.15">
      <c r="A4" s="12" t="s">
        <v>146</v>
      </c>
      <c r="B4" s="11" t="s">
        <v>145</v>
      </c>
      <c r="C4" s="11" t="s">
        <v>144</v>
      </c>
    </row>
    <row r="5" spans="1:3" ht="24" x14ac:dyDescent="0.15">
      <c r="A5" s="12" t="s">
        <v>143</v>
      </c>
      <c r="B5" s="11" t="s">
        <v>142</v>
      </c>
      <c r="C5" s="11" t="s">
        <v>141</v>
      </c>
    </row>
    <row r="6" spans="1:3" ht="36" x14ac:dyDescent="0.15">
      <c r="A6" s="12" t="s">
        <v>140</v>
      </c>
      <c r="B6" s="11" t="s">
        <v>139</v>
      </c>
      <c r="C6" s="11" t="s">
        <v>138</v>
      </c>
    </row>
    <row r="7" spans="1:3" ht="36" x14ac:dyDescent="0.15">
      <c r="A7" s="12" t="s">
        <v>137</v>
      </c>
      <c r="B7" s="11" t="s">
        <v>136</v>
      </c>
      <c r="C7" s="11" t="s">
        <v>135</v>
      </c>
    </row>
    <row r="8" spans="1:3" ht="36" x14ac:dyDescent="0.15">
      <c r="A8" s="12" t="s">
        <v>134</v>
      </c>
      <c r="B8" s="11" t="s">
        <v>133</v>
      </c>
      <c r="C8" s="11" t="s">
        <v>132</v>
      </c>
    </row>
    <row r="9" spans="1:3" ht="24" x14ac:dyDescent="0.15">
      <c r="A9" s="12" t="s">
        <v>131</v>
      </c>
      <c r="B9" s="11" t="s">
        <v>130</v>
      </c>
      <c r="C9" s="11" t="s">
        <v>129</v>
      </c>
    </row>
    <row r="10" spans="1:3" ht="24" x14ac:dyDescent="0.15">
      <c r="A10" s="12" t="s">
        <v>128</v>
      </c>
      <c r="B10" s="11" t="s">
        <v>127</v>
      </c>
      <c r="C10" s="11" t="s">
        <v>126</v>
      </c>
    </row>
    <row r="11" spans="1:3" ht="24" x14ac:dyDescent="0.15">
      <c r="A11" s="12" t="s">
        <v>125</v>
      </c>
      <c r="B11" s="11" t="s">
        <v>124</v>
      </c>
      <c r="C11" s="11" t="s">
        <v>123</v>
      </c>
    </row>
    <row r="12" spans="1:3" ht="24" x14ac:dyDescent="0.15">
      <c r="A12" s="12" t="s">
        <v>122</v>
      </c>
      <c r="B12" s="11" t="s">
        <v>121</v>
      </c>
      <c r="C12" s="11" t="s">
        <v>120</v>
      </c>
    </row>
    <row r="13" spans="1:3" ht="36" x14ac:dyDescent="0.15">
      <c r="A13" s="12" t="s">
        <v>119</v>
      </c>
      <c r="B13" s="11" t="s">
        <v>118</v>
      </c>
      <c r="C13" s="11" t="s">
        <v>117</v>
      </c>
    </row>
    <row r="14" spans="1:3" ht="36" x14ac:dyDescent="0.15">
      <c r="A14" s="12" t="s">
        <v>116</v>
      </c>
      <c r="B14" s="11" t="s">
        <v>115</v>
      </c>
      <c r="C14" s="11" t="s">
        <v>114</v>
      </c>
    </row>
    <row r="15" spans="1:3" ht="36" x14ac:dyDescent="0.15">
      <c r="A15" s="12" t="s">
        <v>113</v>
      </c>
      <c r="B15" s="11" t="s">
        <v>112</v>
      </c>
      <c r="C15" s="11" t="s">
        <v>111</v>
      </c>
    </row>
    <row r="16" spans="1:3" ht="36" x14ac:dyDescent="0.15">
      <c r="A16" s="12" t="s">
        <v>110</v>
      </c>
      <c r="B16" s="11" t="s">
        <v>109</v>
      </c>
      <c r="C16" s="11" t="s">
        <v>108</v>
      </c>
    </row>
    <row r="17" spans="1:3" ht="36" x14ac:dyDescent="0.15">
      <c r="A17" s="12" t="s">
        <v>107</v>
      </c>
      <c r="B17" s="11" t="s">
        <v>106</v>
      </c>
      <c r="C17" s="11" t="s">
        <v>105</v>
      </c>
    </row>
    <row r="18" spans="1:3" ht="24" x14ac:dyDescent="0.15">
      <c r="A18" s="12" t="s">
        <v>104</v>
      </c>
      <c r="B18" s="11" t="s">
        <v>103</v>
      </c>
      <c r="C18" s="11" t="s">
        <v>102</v>
      </c>
    </row>
    <row r="19" spans="1:3" ht="24" x14ac:dyDescent="0.15">
      <c r="A19" s="12" t="s">
        <v>101</v>
      </c>
      <c r="B19" s="11" t="s">
        <v>100</v>
      </c>
      <c r="C19" s="11" t="s">
        <v>99</v>
      </c>
    </row>
    <row r="20" spans="1:3" ht="24" x14ac:dyDescent="0.15">
      <c r="A20" s="12" t="s">
        <v>98</v>
      </c>
      <c r="B20" s="11" t="s">
        <v>97</v>
      </c>
      <c r="C20" s="11" t="s">
        <v>96</v>
      </c>
    </row>
    <row r="21" spans="1:3" ht="36" x14ac:dyDescent="0.15">
      <c r="A21" s="12" t="s">
        <v>95</v>
      </c>
      <c r="B21" s="11" t="s">
        <v>94</v>
      </c>
      <c r="C21" s="11" t="s">
        <v>93</v>
      </c>
    </row>
    <row r="22" spans="1:3" ht="24" x14ac:dyDescent="0.15">
      <c r="A22" s="12" t="s">
        <v>92</v>
      </c>
      <c r="B22" s="11" t="s">
        <v>91</v>
      </c>
      <c r="C22" s="11" t="s">
        <v>90</v>
      </c>
    </row>
    <row r="23" spans="1:3" ht="24" x14ac:dyDescent="0.15">
      <c r="A23" s="12" t="s">
        <v>89</v>
      </c>
      <c r="B23" s="11" t="s">
        <v>88</v>
      </c>
      <c r="C23" s="11" t="s">
        <v>87</v>
      </c>
    </row>
    <row r="24" spans="1:3" ht="24" x14ac:dyDescent="0.15">
      <c r="A24" s="12" t="s">
        <v>86</v>
      </c>
      <c r="B24" s="11" t="s">
        <v>85</v>
      </c>
      <c r="C24" s="11" t="s">
        <v>84</v>
      </c>
    </row>
    <row r="25" spans="1:3" ht="36" x14ac:dyDescent="0.15">
      <c r="A25" s="12" t="s">
        <v>83</v>
      </c>
      <c r="B25" s="11" t="s">
        <v>82</v>
      </c>
      <c r="C25" s="11" t="s">
        <v>81</v>
      </c>
    </row>
    <row r="26" spans="1:3" ht="36" x14ac:dyDescent="0.15">
      <c r="A26" s="12" t="s">
        <v>80</v>
      </c>
      <c r="B26" s="11" t="s">
        <v>79</v>
      </c>
      <c r="C26" s="11" t="s">
        <v>78</v>
      </c>
    </row>
    <row r="27" spans="1:3" ht="24" x14ac:dyDescent="0.15">
      <c r="A27" s="12" t="s">
        <v>77</v>
      </c>
      <c r="B27" s="11" t="s">
        <v>76</v>
      </c>
      <c r="C27" s="11" t="s">
        <v>75</v>
      </c>
    </row>
    <row r="28" spans="1:3" ht="24" x14ac:dyDescent="0.15">
      <c r="A28" s="12" t="s">
        <v>74</v>
      </c>
      <c r="B28" s="11" t="s">
        <v>73</v>
      </c>
      <c r="C28" s="11" t="s">
        <v>72</v>
      </c>
    </row>
    <row r="29" spans="1:3" ht="24" x14ac:dyDescent="0.15">
      <c r="A29" s="12" t="s">
        <v>71</v>
      </c>
      <c r="B29" s="11" t="s">
        <v>70</v>
      </c>
      <c r="C29" s="11" t="s">
        <v>69</v>
      </c>
    </row>
    <row r="30" spans="1:3" ht="24" x14ac:dyDescent="0.15">
      <c r="A30" s="12" t="s">
        <v>68</v>
      </c>
      <c r="B30" s="11" t="s">
        <v>67</v>
      </c>
      <c r="C30" s="11" t="s">
        <v>66</v>
      </c>
    </row>
    <row r="31" spans="1:3" ht="12" x14ac:dyDescent="0.15">
      <c r="A31" s="10" t="s">
        <v>65</v>
      </c>
      <c r="B31" s="9" t="s">
        <v>64</v>
      </c>
      <c r="C31" s="11"/>
    </row>
    <row r="32" spans="1:3" ht="72" x14ac:dyDescent="0.15">
      <c r="A32" s="12" t="s">
        <v>63</v>
      </c>
      <c r="B32" s="11" t="s">
        <v>62</v>
      </c>
      <c r="C32" s="11" t="s">
        <v>61</v>
      </c>
    </row>
    <row r="33" spans="1:3" ht="12" x14ac:dyDescent="0.15">
      <c r="A33" s="10" t="s">
        <v>60</v>
      </c>
      <c r="B33" s="9" t="s">
        <v>59</v>
      </c>
      <c r="C33" s="11"/>
    </row>
    <row r="34" spans="1:3" ht="12" x14ac:dyDescent="0.15">
      <c r="A34" s="10" t="s">
        <v>58</v>
      </c>
      <c r="B34" s="9" t="s">
        <v>57</v>
      </c>
      <c r="C34" s="11"/>
    </row>
    <row r="35" spans="1:3" ht="24" x14ac:dyDescent="0.15">
      <c r="A35" s="12" t="s">
        <v>56</v>
      </c>
      <c r="B35" s="11" t="s">
        <v>55</v>
      </c>
      <c r="C35" s="11" t="s">
        <v>54</v>
      </c>
    </row>
    <row r="36" spans="1:3" ht="24" x14ac:dyDescent="0.15">
      <c r="A36" s="12" t="s">
        <v>53</v>
      </c>
      <c r="B36" s="11" t="s">
        <v>52</v>
      </c>
      <c r="C36" s="13" t="s">
        <v>51</v>
      </c>
    </row>
    <row r="37" spans="1:3" ht="12" x14ac:dyDescent="0.15">
      <c r="A37" s="12" t="s">
        <v>50</v>
      </c>
      <c r="B37" s="11" t="s">
        <v>49</v>
      </c>
      <c r="C37" s="11" t="s">
        <v>48</v>
      </c>
    </row>
    <row r="38" spans="1:3" ht="12" x14ac:dyDescent="0.15">
      <c r="A38" s="10" t="s">
        <v>47</v>
      </c>
      <c r="B38" s="9" t="s">
        <v>46</v>
      </c>
      <c r="C38" s="9" t="s">
        <v>45</v>
      </c>
    </row>
    <row r="39" spans="1:3" ht="12" x14ac:dyDescent="0.15">
      <c r="A39" s="10" t="s">
        <v>44</v>
      </c>
      <c r="B39" s="9" t="s">
        <v>43</v>
      </c>
      <c r="C39" s="9" t="s">
        <v>42</v>
      </c>
    </row>
    <row r="40" spans="1:3" ht="24" x14ac:dyDescent="0.15">
      <c r="A40" s="12" t="s">
        <v>41</v>
      </c>
      <c r="B40" s="11" t="s">
        <v>40</v>
      </c>
      <c r="C40" s="11" t="s">
        <v>39</v>
      </c>
    </row>
    <row r="41" spans="1:3" ht="24" x14ac:dyDescent="0.15">
      <c r="A41" s="12" t="s">
        <v>38</v>
      </c>
      <c r="B41" s="11" t="s">
        <v>37</v>
      </c>
      <c r="C41" s="11" t="s">
        <v>36</v>
      </c>
    </row>
    <row r="42" spans="1:3" ht="12" x14ac:dyDescent="0.15">
      <c r="A42" s="10" t="s">
        <v>35</v>
      </c>
      <c r="B42" s="9" t="s">
        <v>34</v>
      </c>
      <c r="C42" s="9" t="s">
        <v>33</v>
      </c>
    </row>
    <row r="43" spans="1:3" ht="12" x14ac:dyDescent="0.15">
      <c r="A43" s="10" t="s">
        <v>32</v>
      </c>
      <c r="B43" s="9" t="s">
        <v>31</v>
      </c>
      <c r="C43" s="9" t="s">
        <v>30</v>
      </c>
    </row>
    <row r="44" spans="1:3" ht="12" x14ac:dyDescent="0.15">
      <c r="A44" s="10" t="s">
        <v>29</v>
      </c>
      <c r="B44" s="9" t="s">
        <v>28</v>
      </c>
      <c r="C44" s="9"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Gruta, Vicki</cp:lastModifiedBy>
  <cp:lastPrinted>2009-09-03T21:08:47Z</cp:lastPrinted>
  <dcterms:created xsi:type="dcterms:W3CDTF">2009-07-23T22:22:51Z</dcterms:created>
  <dcterms:modified xsi:type="dcterms:W3CDTF">2025-08-12T22:25:25Z</dcterms:modified>
</cp:coreProperties>
</file>