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N:\Finance\USA\US Finance Team\Monthly Workings\RoyaltyShare\Weilbach\"/>
    </mc:Choice>
  </mc:AlternateContent>
  <xr:revisionPtr revIDLastSave="0" documentId="8_{AFFD6D68-F14B-4AEC-9AEA-CA71E0608A32}" xr6:coauthVersionLast="36" xr6:coauthVersionMax="36" xr10:uidLastSave="{00000000-0000-0000-0000-000000000000}"/>
  <bookViews>
    <workbookView xWindow="0" yWindow="0" windowWidth="28800" windowHeight="11565"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Template'!$A$2:$AG$4</definedName>
  </definedNames>
  <calcPr calcId="191029"/>
</workbook>
</file>

<file path=xl/calcChain.xml><?xml version="1.0" encoding="utf-8"?>
<calcChain xmlns="http://schemas.openxmlformats.org/spreadsheetml/2006/main">
  <c r="AG4" i="1" l="1"/>
  <c r="AG3" i="1"/>
  <c r="F1" i="1" s="1"/>
  <c r="D1" i="1"/>
  <c r="B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B2854689-FEA8-CD48-91CF-866C3959B157}">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000-000005000000}">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00000000-0006-0000-0000-00000600000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<sst xmlns="http://schemas.openxmlformats.org/spreadsheetml/2006/main" count="245" uniqueCount="191">
  <si>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</si>
  <si>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</si>
  <si>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</si>
  <si>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</si>
  <si>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</si>
  <si>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</si>
  <si>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</si>
  <si>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</si>
  <si>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</si>
  <si>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</si>
  <si>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</si>
  <si>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</si>
  <si>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</si>
  <si>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</si>
  <si>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</si>
  <si>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</si>
  <si>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</si>
  <si>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</si>
  <si>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</si>
  <si>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</si>
  <si>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</si>
  <si>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</si>
  <si>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</si>
  <si>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</si>
  <si>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</si>
  <si>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</si>
  <si>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</si>
  <si>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</si>
  <si>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</si>
  <si>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</si>
  <si>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</si>
  <si>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</si>
  <si>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</si>
  <si>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</si>
  <si>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</si>
  <si>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</si>
  <si>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</si>
  <si>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</si>
  <si>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</si>
  <si>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</si>
  <si>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</si>
  <si>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</si>
  <si>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</si>
  <si>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</si>
  <si>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</si>
  <si>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</si>
  <si>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</si>
  <si>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</si>
  <si>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</si>
  <si>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</si>
  <si>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</si>
  <si>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</si>
  <si>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</si>
  <si>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</si>
  <si>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</si>
  <si>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</si>
  <si>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</si>
  <si>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</si>
  <si>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</si>
  <si>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</si>
  <si>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</si>
  <si>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</si>
  <si>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</si>
  <si>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</si>
  <si>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</si>
  <si>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</si>
  <si>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</si>
  <si>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</si>
  <si>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</si>
  <si>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</si>
  <si>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</si>
  <si>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</si>
  <si>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</si>
  <si>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</si>
  <si>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</si>
  <si>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</si>
  <si>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</si>
  <si>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</si>
  <si>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</si>
  <si>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</si>
  <si>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</si>
  <si>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</si>
  <si>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</si>
  <si>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</si>
  <si>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</si>
  <si>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</si>
  <si>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</si>
  <si>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</si>
  <si>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</si>
  <si>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</si>
  <si>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</si>
  <si>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</si>
  <si>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</si>
  <si>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</si>
  <si>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</si>
  <si>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</si>
  <si>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</si>
  <si>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</si>
  <si>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</si>
  <si>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</si>
  <si>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</si>
  <si>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</si>
  <si>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</si>
  <si>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</si>
  <si>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</si>
  <si>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</si>
  <si>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</si>
  <si>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</si>
  <si>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</si>
  <si>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</si>
  <si>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</si>
  <si>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</si>
  <si>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</si>
  <si>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</si>
  <si>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</si>
  <si>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</si>
  <si>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</si>
  <si>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</si>
  <si>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</si>
  <si>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</si>
  <si>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</si>
  <si>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</si>
  <si>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</si>
  <si>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</si>
  <si>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</si>
  <si>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</si>
  <si>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</si>
  <si>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</si>
  <si>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</si>
  <si>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</si>
  <si>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</si>
  <si>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</si>
  <si>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</si>
  <si>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</si>
  <si>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</si>
  <si>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</si>
  <si>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</si>
  <si>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</si>
  <si>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</si>
  <si>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</si>
  <si>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</si>
  <si>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</si>
  <si>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</si>
  <si>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</si>
  <si>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</si>
  <si>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</si>
  <si>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</si>
  <si>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</si>
  <si>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</si>
  <si>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</si>
  <si>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</si>
  <si>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</si>
  <si>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</si>
  <si>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</si>
  <si>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</si>
  <si>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</si>
  <si>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</si>
  <si>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</si>
  <si>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</si>
  <si>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</si>
  <si>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</si>
  <si>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</si>
  <si>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</si>
  <si>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</si>
  <si>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</si>
  <si>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</si>
  <si>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</si>
  <si>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</si>
  <si>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</si>
  <si>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</si>
  <si>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</si>
  <si>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</si>
  <si>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</si>
  <si>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</si>
  <si>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</si>
  <si>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</si>
  <si>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</si>
  <si>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</si>
  <si>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</si>
  <si>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</si>
  <si>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</si>
  <si>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</si>
  <si>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</si>
  <si>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</si>
  <si>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t>
  </si>
  <si>
    <t>GBP</t>
  </si>
  <si>
    <t>Weilbach</t>
  </si>
  <si>
    <t>9781399412407</t>
  </si>
  <si>
    <t>9781472945662</t>
  </si>
  <si>
    <t>Reeds Marine Distance Tables (18th Edition)</t>
  </si>
  <si>
    <t>GMDSS A User's Handbook (6th Edition)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</si>
</sst>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_(* #,##0.00_);_(* \(#,##0.00\);_(* &quot;-&quot;??_);_(@_)"/>
    <numFmt numFmtId="166" formatCode="_(* #,##0_);_(* \(#,##0\);_(* &quot;-&quot;??_);_(@_)"/>
  </numFmts>
  <fonts count="15" x14ac:knownFonts="1">
    <font>
      <sz val="10"/>
      <color theme="1"/>
      <name val="Arial"/>
      <family val="2"/>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165" fontId="4" fillId="0" borderId="0" applyFont="0" applyFill="0" applyBorder="0" applyAlignment="0" applyProtection="0"/>
    <xf numFmtId="0" fontId="6" fillId="0" borderId="0" applyNumberFormat="0" applyFill="0" applyBorder="0" applyAlignment="0" applyProtection="0">
      <alignment vertical="top"/>
      <protection locked="0"/>
    </xf>
  </cellStyleXfs>
  <cellXfs count="30">
    <xf numFmtId="0" fontId="0" fillId="0" borderId="0" xfId="0"/>
    <xf numFmtId="0" fontId="0" fillId="2" borderId="1" xfId="0" applyFill="1" applyBorder="1" applyAlignment="1">
      <alignment horizontal="center"/>
    </xf>
    <xf numFmtId="0" fontId="3" fillId="2" borderId="1" xfId="0" applyFont="1" applyFill="1" applyBorder="1" applyAlignment="1">
      <alignment horizontal="center"/>
    </xf>
    <xf numFmtId="0" fontId="0" fillId="2" borderId="1" xfId="0" applyFill="1" applyBorder="1" applyAlignment="1">
      <alignment horizontal="center" wrapText="1"/>
    </xf>
    <xf numFmtId="166" fontId="0" fillId="0" borderId="0" xfId="1" applyNumberFormat="1" applyFont="1"/>
    <xf numFmtId="0" fontId="5" fillId="0" borderId="0" xfId="0" applyFont="1"/>
    <xf numFmtId="0" fontId="5" fillId="0" borderId="1" xfId="0" applyFont="1" applyBorder="1" applyAlignment="1">
      <alignment wrapText="1"/>
    </xf>
    <xf numFmtId="49" fontId="5" fillId="0" borderId="1" xfId="0" applyNumberFormat="1" applyFont="1" applyBorder="1" applyAlignment="1">
      <alignment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7" fillId="0" borderId="1" xfId="2" applyFont="1" applyBorder="1" applyAlignment="1" applyProtection="1">
      <alignment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8" fillId="2" borderId="3" xfId="0" applyFont="1" applyFill="1" applyBorder="1" applyAlignment="1">
      <alignment wrapText="1"/>
    </xf>
    <xf numFmtId="0" fontId="9" fillId="0" borderId="1" xfId="0" applyFont="1" applyBorder="1"/>
    <xf numFmtId="0" fontId="3" fillId="2" borderId="4" xfId="0" applyFont="1" applyFill="1" applyBorder="1" applyAlignment="1">
      <alignment horizontal="center"/>
    </xf>
    <xf numFmtId="0" fontId="9" fillId="0" borderId="0" xfId="0" applyFont="1"/>
    <xf numFmtId="0" fontId="9" fillId="0" borderId="1" xfId="0" applyFont="1" applyBorder="1" applyAlignment="1">
      <alignment horizontal="left"/>
    </xf>
    <xf numFmtId="0" fontId="9" fillId="0" borderId="1" xfId="0" applyFont="1" applyBorder="1" applyAlignment="1">
      <alignment horizontal="left" wrapText="1"/>
    </xf>
    <xf numFmtId="1" fontId="9" fillId="0" borderId="1" xfId="0" applyNumberFormat="1" applyFont="1" applyBorder="1" applyAlignment="1">
      <alignment horizontal="left"/>
    </xf>
    <xf numFmtId="9" fontId="9" fillId="0" borderId="1" xfId="0" applyNumberFormat="1" applyFont="1" applyBorder="1" applyAlignment="1">
      <alignment horizontal="left"/>
    </xf>
    <xf numFmtId="2" fontId="9" fillId="0" borderId="1" xfId="0" applyNumberFormat="1" applyFont="1" applyBorder="1" applyAlignment="1">
      <alignment horizontal="left"/>
    </xf>
    <xf numFmtId="0" fontId="9" fillId="0" borderId="0" xfId="0" applyFont="1" applyAlignment="1">
      <alignment horizontal="left"/>
    </xf>
    <xf numFmtId="0" fontId="3" fillId="2" borderId="1" xfId="0" applyFont="1" applyFill="1" applyBorder="1" applyAlignment="1">
      <alignment horizontal="left"/>
    </xf>
    <xf numFmtId="0" fontId="0" fillId="0" borderId="1" xfId="0" applyBorder="1"/>
    <xf numFmtId="0" fontId="8" fillId="2" borderId="1" xfId="0" applyFont="1" applyFill="1" applyBorder="1" applyAlignment="1">
      <alignment horizontal="center"/>
    </xf>
    <xf numFmtId="0" fontId="0" fillId="0" borderId="0" xfId="0" applyAlignment="1">
      <alignment horizontal="left" vertical="top"/>
    </xf>
    <xf numFmtId="165" fontId="0" fillId="0" borderId="0" xfId="1" applyFont="1"/>
    <xf numFmtId="0" fontId="0" fillId="0" borderId="0" xfId="0" applyNumberFormat="1" applyFont="1" applyFill="1" applyBorder="1" applyAlignment="1" applyProtection="1"/>
    <xf numFmtId="10" fontId="0" fillId="0" borderId="0" xfId="0" applyNumberFormat="1"/>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
  <sheetViews>
    <sheetView tabSelected="1" zoomScaleNormal="100" workbookViewId="0">
      <selection activeCell="A4" sqref="A4"/>
    </sheetView>
  </sheetViews>
  <sheetFormatPr defaultColWidth="9.140625" defaultRowHeight="12.75" x14ac:dyDescent="0.2"/>
  <cols>
    <col min="1" max="1" width="13.28515625" bestFit="1" customWidth="1"/>
    <col min="2" max="2" width="14.42578125" bestFit="1" customWidth="1"/>
    <col min="3" max="3" width="15.42578125" bestFit="1" customWidth="1"/>
    <col min="4" max="4" width="15.5703125" customWidth="1"/>
    <col min="5" max="5" width="14.42578125" customWidth="1"/>
    <col min="6" max="7" width="16.42578125" bestFit="1" customWidth="1"/>
    <col min="8" max="8" width="13.28515625" bestFit="1" customWidth="1"/>
    <col min="9" max="9" width="12.140625" bestFit="1" customWidth="1"/>
    <col min="10" max="10" width="12" bestFit="1" customWidth="1"/>
    <col min="11" max="11" width="10.28515625" bestFit="1" customWidth="1"/>
    <col min="12" max="12" width="13.42578125" bestFit="1" customWidth="1"/>
    <col min="13" max="13" width="5.7109375" bestFit="1" customWidth="1"/>
    <col min="14" max="14" width="10.7109375" bestFit="1" customWidth="1"/>
    <col min="15" max="15" width="12.140625" bestFit="1" customWidth="1"/>
    <col min="16" max="16" width="9.28515625" bestFit="1" customWidth="1"/>
    <col min="17" max="17" width="8.42578125" bestFit="1" customWidth="1"/>
    <col min="18" max="18" width="17.85546875" bestFit="1" customWidth="1"/>
    <col min="19" max="19" width="10.42578125" customWidth="1"/>
    <col min="20" max="20" width="11" customWidth="1"/>
    <col min="21" max="21" width="10.28515625" bestFit="1" customWidth="1"/>
    <col min="22" max="22" width="17.7109375" bestFit="1" customWidth="1"/>
    <col min="23" max="23" width="6.28515625" bestFit="1" customWidth="1"/>
    <col min="24" max="24" width="12.85546875" bestFit="1" customWidth="1"/>
    <col min="25" max="25" width="20.28515625" bestFit="1" customWidth="1"/>
    <col min="26" max="26" width="9.140625" bestFit="1" customWidth="1"/>
    <col min="27" max="28" width="15.42578125" bestFit="1" customWidth="1"/>
    <col min="29" max="29" width="10.42578125" bestFit="1" customWidth="1"/>
    <col min="30" max="30" width="13.140625" bestFit="1" customWidth="1"/>
    <col min="31" max="31" width="17.28515625" bestFit="1" customWidth="1"/>
    <col min="32" max="32" width="16" bestFit="1" customWidth="1"/>
    <col min="33" max="33" width="11.42578125" bestFit="1" customWidth="1"/>
    <col min="34" max="34" width="17.28515625" customWidth="1"/>
    <col min="35" max="35" width="5.28515625" bestFit="1" customWidth="1"/>
    <col min="36" max="36" width="14" bestFit="1" customWidth="1"/>
    <col min="37" max="37" width="11.140625" bestFit="1" customWidth="1"/>
    <col min="38" max="39" width="11.7109375" bestFit="1" customWidth="1"/>
  </cols>
  <sheetData>
    <row r="1" spans="1:33" ht="33.75" customHeight="1" x14ac:dyDescent="0.2">
      <c r="A1" s="23" t="s">
        <v>0</v>
      </c>
      <c r="B1" t="str">
        <f>C3</f>
        <v>Weilbach</v>
      </c>
      <c r="C1" s="2" t="s">
        <v>18</v>
      </c>
      <c r="D1">
        <f>SUM(W:W)</f>
        <v>2</v>
      </c>
      <c r="E1" s="2" t="s">
        <v>17</v>
      </c>
      <c r="F1">
        <f>SUM(AG:AG)</f>
        <v>24.93</v>
      </c>
      <c r="G1" s="2" t="s">
        <v>16</v>
      </c>
      <c r="H1" s="24" t="s">
        <v>185</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3" x14ac:dyDescent="0.2">
      <c r="A3" s="17">
        <v>20241201</v>
      </c>
      <c r="B3" s="17">
        <v>20241231</v>
      </c>
      <c r="C3" t="s">
        <v>186</v>
      </c>
      <c r="D3" s="28" t="s">
        <v>187</v>
      </c>
      <c r="E3" s="28" t="s">
        <v>189</v>
      </c>
      <c r="H3" t="s">
        <v>183</v>
      </c>
      <c r="J3" s="17" t="s">
        <v>158</v>
      </c>
      <c r="L3" s="17" t="s">
        <v>169</v>
      </c>
      <c r="O3" t="s">
        <v>184</v>
      </c>
      <c r="P3" s="26"/>
      <c r="U3" t="s">
        <v>182</v>
      </c>
      <c r="W3" s="4">
        <v>1</v>
      </c>
      <c r="Y3" t="s">
        <v>185</v>
      </c>
      <c r="Z3">
        <v>22.05</v>
      </c>
      <c r="AA3" t="s">
        <v>185</v>
      </c>
      <c r="AB3" s="29">
        <v>0.6</v>
      </c>
      <c r="AD3">
        <v>22.05</v>
      </c>
      <c r="AF3" t="s">
        <v>185</v>
      </c>
      <c r="AG3" s="27">
        <f>Z3*AB3</f>
        <v>13.23</v>
      </c>
    </row>
    <row r="4" spans="1:33" x14ac:dyDescent="0.2">
      <c r="A4" s="17">
        <v>20241201</v>
      </c>
      <c r="B4" s="17">
        <v>20241231</v>
      </c>
      <c r="C4" t="s">
        <v>186</v>
      </c>
      <c r="D4" s="28" t="s">
        <v>188</v>
      </c>
      <c r="E4" s="28" t="s">
        <v>190</v>
      </c>
      <c r="H4" t="s">
        <v>183</v>
      </c>
      <c r="J4" s="17" t="s">
        <v>158</v>
      </c>
      <c r="L4" s="17" t="s">
        <v>169</v>
      </c>
      <c r="O4" t="s">
        <v>184</v>
      </c>
      <c r="P4" s="26"/>
      <c r="U4" t="s">
        <v>182</v>
      </c>
      <c r="W4" s="4">
        <v>1</v>
      </c>
      <c r="Y4" t="s">
        <v>185</v>
      </c>
      <c r="Z4">
        <v>18</v>
      </c>
      <c r="AA4" t="s">
        <v>185</v>
      </c>
      <c r="AB4" s="29">
        <v>0.65</v>
      </c>
      <c r="AD4">
        <v>18</v>
      </c>
      <c r="AF4" t="s">
        <v>185</v>
      </c>
      <c r="AG4" s="27">
        <f>Z4*AB4</f>
        <v>11.700000000000001</v>
      </c>
    </row>
  </sheetData>
  <autoFilter ref="A2:AG4" xr:uid="{6794B146-37BB-4A89-B4E8-17EA1FFD6C26}"/>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zoomScaleNormal="100" workbookViewId="0">
      <selection activeCell="F1" sqref="F1"/>
    </sheetView>
  </sheetViews>
  <sheetFormatPr defaultColWidth="8.85546875" defaultRowHeight="12.75" x14ac:dyDescent="0.2"/>
  <cols>
    <col min="1" max="1" width="17" bestFit="1" customWidth="1"/>
    <col min="2" max="2" width="22.28515625" bestFit="1" customWidth="1"/>
    <col min="3" max="3" width="13.85546875" bestFit="1" customWidth="1"/>
    <col min="4" max="4" width="14.42578125" bestFit="1" customWidth="1"/>
    <col min="5" max="5" width="17.7109375" bestFit="1" customWidth="1"/>
    <col min="6" max="6" width="36.42578125" bestFit="1" customWidth="1"/>
    <col min="7" max="7" width="16.42578125" bestFit="1" customWidth="1"/>
    <col min="8" max="8" width="18.7109375" bestFit="1" customWidth="1"/>
    <col min="9" max="9" width="23.7109375" bestFit="1" customWidth="1"/>
    <col min="10" max="10" width="14.42578125" bestFit="1" customWidth="1"/>
    <col min="11" max="11" width="10.28515625" bestFit="1" customWidth="1"/>
    <col min="12" max="12" width="16" bestFit="1" customWidth="1"/>
    <col min="13" max="13" width="5.7109375" bestFit="1" customWidth="1"/>
    <col min="14" max="14" width="10.7109375" bestFit="1" customWidth="1"/>
    <col min="15" max="15" width="12.140625" bestFit="1" customWidth="1"/>
    <col min="16" max="16" width="19.42578125" bestFit="1" customWidth="1"/>
    <col min="17" max="17" width="9.140625" bestFit="1" customWidth="1"/>
    <col min="18" max="18" width="18.85546875" bestFit="1" customWidth="1"/>
    <col min="19" max="19" width="18" bestFit="1" customWidth="1"/>
    <col min="20" max="20" width="40" bestFit="1" customWidth="1"/>
    <col min="21" max="21" width="10.28515625" bestFit="1" customWidth="1"/>
    <col min="22" max="22" width="16.85546875" customWidth="1"/>
    <col min="23" max="23" width="6.28515625" bestFit="1" customWidth="1"/>
    <col min="24" max="24" width="14.42578125" bestFit="1" customWidth="1"/>
    <col min="25" max="25" width="23.42578125" bestFit="1" customWidth="1"/>
    <col min="26" max="26" width="9.140625" bestFit="1" customWidth="1"/>
    <col min="27" max="27" width="9.28515625" bestFit="1" customWidth="1"/>
    <col min="28" max="28" width="17.28515625" bestFit="1" customWidth="1"/>
    <col min="29" max="29" width="11.42578125" bestFit="1" customWidth="1"/>
    <col min="30" max="30" width="13.140625" bestFit="1" customWidth="1"/>
    <col min="31" max="31" width="11" bestFit="1" customWidth="1"/>
    <col min="32" max="32" width="17.7109375" bestFit="1" customWidth="1"/>
    <col min="33" max="33" width="13.42578125" bestFit="1" customWidth="1"/>
  </cols>
  <sheetData>
    <row r="1" spans="1:33" ht="33.75" customHeight="1" x14ac:dyDescent="0.2">
      <c r="A1" s="23" t="s">
        <v>0</v>
      </c>
      <c r="B1" s="14" t="s">
        <v>177</v>
      </c>
      <c r="C1" s="15" t="s">
        <v>18</v>
      </c>
      <c r="D1" s="14">
        <v>34</v>
      </c>
      <c r="E1" s="15" t="s">
        <v>17</v>
      </c>
      <c r="F1" s="14">
        <v>237.66</v>
      </c>
      <c r="G1" s="2" t="s">
        <v>16</v>
      </c>
      <c r="H1" s="16" t="s">
        <v>21</v>
      </c>
    </row>
    <row r="2" spans="1:33" ht="33.75" customHeight="1" x14ac:dyDescent="0.2">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2">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defaultColWidth="9.140625" defaultRowHeight="11.25" x14ac:dyDescent="0.2"/>
  <cols>
    <col min="1" max="1" width="14" style="5" customWidth="1"/>
    <col min="2" max="2" width="21.42578125" style="5" customWidth="1"/>
    <col min="3" max="3" width="55.42578125" style="5" customWidth="1"/>
    <col min="4" max="16384" width="9.140625" style="5"/>
  </cols>
  <sheetData>
    <row r="1" spans="1:3" x14ac:dyDescent="0.2">
      <c r="A1" s="25" t="s">
        <v>153</v>
      </c>
      <c r="B1" s="25"/>
      <c r="C1" s="25"/>
    </row>
    <row r="2" spans="1:3" ht="21" customHeight="1" thickBot="1" x14ac:dyDescent="0.25">
      <c r="A2" s="13" t="s">
        <v>152</v>
      </c>
      <c r="B2" s="13" t="s">
        <v>151</v>
      </c>
      <c r="C2" s="13" t="s">
        <v>150</v>
      </c>
    </row>
    <row r="3" spans="1:3" ht="56.25" x14ac:dyDescent="0.2">
      <c r="A3" s="12" t="s">
        <v>149</v>
      </c>
      <c r="B3" s="11" t="s">
        <v>148</v>
      </c>
      <c r="C3" s="11" t="s">
        <v>147</v>
      </c>
    </row>
    <row r="4" spans="1:3" ht="22.5" x14ac:dyDescent="0.2">
      <c r="A4" s="9" t="s">
        <v>146</v>
      </c>
      <c r="B4" s="8" t="s">
        <v>145</v>
      </c>
      <c r="C4" s="8" t="s">
        <v>144</v>
      </c>
    </row>
    <row r="5" spans="1:3" ht="22.5" x14ac:dyDescent="0.2">
      <c r="A5" s="9" t="s">
        <v>143</v>
      </c>
      <c r="B5" s="8" t="s">
        <v>142</v>
      </c>
      <c r="C5" s="8" t="s">
        <v>141</v>
      </c>
    </row>
    <row r="6" spans="1:3" ht="33.75" x14ac:dyDescent="0.2">
      <c r="A6" s="9" t="s">
        <v>140</v>
      </c>
      <c r="B6" s="8" t="s">
        <v>139</v>
      </c>
      <c r="C6" s="8" t="s">
        <v>138</v>
      </c>
    </row>
    <row r="7" spans="1:3" ht="45" x14ac:dyDescent="0.2">
      <c r="A7" s="9" t="s">
        <v>137</v>
      </c>
      <c r="B7" s="8" t="s">
        <v>136</v>
      </c>
      <c r="C7" s="8" t="s">
        <v>135</v>
      </c>
    </row>
    <row r="8" spans="1:3" ht="45" x14ac:dyDescent="0.2">
      <c r="A8" s="9" t="s">
        <v>134</v>
      </c>
      <c r="B8" s="8" t="s">
        <v>133</v>
      </c>
      <c r="C8" s="8" t="s">
        <v>132</v>
      </c>
    </row>
    <row r="9" spans="1:3" ht="33.75" x14ac:dyDescent="0.2">
      <c r="A9" s="9" t="s">
        <v>131</v>
      </c>
      <c r="B9" s="8" t="s">
        <v>130</v>
      </c>
      <c r="C9" s="8" t="s">
        <v>129</v>
      </c>
    </row>
    <row r="10" spans="1:3" ht="22.5" x14ac:dyDescent="0.2">
      <c r="A10" s="9" t="s">
        <v>128</v>
      </c>
      <c r="B10" s="8" t="s">
        <v>127</v>
      </c>
      <c r="C10" s="8" t="s">
        <v>126</v>
      </c>
    </row>
    <row r="11" spans="1:3" ht="33.75" x14ac:dyDescent="0.2">
      <c r="A11" s="9" t="s">
        <v>125</v>
      </c>
      <c r="B11" s="8" t="s">
        <v>124</v>
      </c>
      <c r="C11" s="8" t="s">
        <v>123</v>
      </c>
    </row>
    <row r="12" spans="1:3" ht="22.5" x14ac:dyDescent="0.2">
      <c r="A12" s="9" t="s">
        <v>122</v>
      </c>
      <c r="B12" s="8" t="s">
        <v>121</v>
      </c>
      <c r="C12" s="8" t="s">
        <v>120</v>
      </c>
    </row>
    <row r="13" spans="1:3" ht="33.75" x14ac:dyDescent="0.2">
      <c r="A13" s="9" t="s">
        <v>119</v>
      </c>
      <c r="B13" s="8" t="s">
        <v>118</v>
      </c>
      <c r="C13" s="8" t="s">
        <v>117</v>
      </c>
    </row>
    <row r="14" spans="1:3" ht="33.75" x14ac:dyDescent="0.2">
      <c r="A14" s="9" t="s">
        <v>116</v>
      </c>
      <c r="B14" s="8" t="s">
        <v>115</v>
      </c>
      <c r="C14" s="8" t="s">
        <v>114</v>
      </c>
    </row>
    <row r="15" spans="1:3" ht="45" x14ac:dyDescent="0.2">
      <c r="A15" s="9" t="s">
        <v>113</v>
      </c>
      <c r="B15" s="8" t="s">
        <v>112</v>
      </c>
      <c r="C15" s="8" t="s">
        <v>111</v>
      </c>
    </row>
    <row r="16" spans="1:3" ht="45" x14ac:dyDescent="0.2">
      <c r="A16" s="9" t="s">
        <v>110</v>
      </c>
      <c r="B16" s="8" t="s">
        <v>109</v>
      </c>
      <c r="C16" s="8" t="s">
        <v>108</v>
      </c>
    </row>
    <row r="17" spans="1:3" ht="45" x14ac:dyDescent="0.2">
      <c r="A17" s="9" t="s">
        <v>107</v>
      </c>
      <c r="B17" s="8" t="s">
        <v>106</v>
      </c>
      <c r="C17" s="8" t="s">
        <v>105</v>
      </c>
    </row>
    <row r="18" spans="1:3" ht="33.75" x14ac:dyDescent="0.2">
      <c r="A18" s="9" t="s">
        <v>104</v>
      </c>
      <c r="B18" s="8" t="s">
        <v>103</v>
      </c>
      <c r="C18" s="8" t="s">
        <v>102</v>
      </c>
    </row>
    <row r="19" spans="1:3" ht="22.5" x14ac:dyDescent="0.2">
      <c r="A19" s="9" t="s">
        <v>101</v>
      </c>
      <c r="B19" s="8" t="s">
        <v>100</v>
      </c>
      <c r="C19" s="8" t="s">
        <v>99</v>
      </c>
    </row>
    <row r="20" spans="1:3" ht="33.75" x14ac:dyDescent="0.2">
      <c r="A20" s="9" t="s">
        <v>98</v>
      </c>
      <c r="B20" s="8" t="s">
        <v>97</v>
      </c>
      <c r="C20" s="8" t="s">
        <v>96</v>
      </c>
    </row>
    <row r="21" spans="1:3" ht="45" x14ac:dyDescent="0.2">
      <c r="A21" s="9" t="s">
        <v>95</v>
      </c>
      <c r="B21" s="8" t="s">
        <v>94</v>
      </c>
      <c r="C21" s="8" t="s">
        <v>93</v>
      </c>
    </row>
    <row r="22" spans="1:3" ht="22.5" x14ac:dyDescent="0.2">
      <c r="A22" s="9" t="s">
        <v>92</v>
      </c>
      <c r="B22" s="8" t="s">
        <v>91</v>
      </c>
      <c r="C22" s="8" t="s">
        <v>90</v>
      </c>
    </row>
    <row r="23" spans="1:3" ht="33.75" x14ac:dyDescent="0.2">
      <c r="A23" s="9" t="s">
        <v>89</v>
      </c>
      <c r="B23" s="8" t="s">
        <v>88</v>
      </c>
      <c r="C23" s="8" t="s">
        <v>87</v>
      </c>
    </row>
    <row r="24" spans="1:3" ht="33.75" x14ac:dyDescent="0.2">
      <c r="A24" s="9" t="s">
        <v>86</v>
      </c>
      <c r="B24" s="8" t="s">
        <v>85</v>
      </c>
      <c r="C24" s="8" t="s">
        <v>84</v>
      </c>
    </row>
    <row r="25" spans="1:3" ht="45" x14ac:dyDescent="0.2">
      <c r="A25" s="9" t="s">
        <v>83</v>
      </c>
      <c r="B25" s="8" t="s">
        <v>82</v>
      </c>
      <c r="C25" s="8" t="s">
        <v>81</v>
      </c>
    </row>
    <row r="26" spans="1:3" ht="33.75" x14ac:dyDescent="0.2">
      <c r="A26" s="9" t="s">
        <v>80</v>
      </c>
      <c r="B26" s="8" t="s">
        <v>79</v>
      </c>
      <c r="C26" s="8" t="s">
        <v>78</v>
      </c>
    </row>
    <row r="27" spans="1:3" ht="33.75" x14ac:dyDescent="0.2">
      <c r="A27" s="9" t="s">
        <v>77</v>
      </c>
      <c r="B27" s="8" t="s">
        <v>76</v>
      </c>
      <c r="C27" s="8" t="s">
        <v>75</v>
      </c>
    </row>
    <row r="28" spans="1:3" ht="22.5" x14ac:dyDescent="0.2">
      <c r="A28" s="9" t="s">
        <v>74</v>
      </c>
      <c r="B28" s="8" t="s">
        <v>73</v>
      </c>
      <c r="C28" s="8" t="s">
        <v>72</v>
      </c>
    </row>
    <row r="29" spans="1:3" ht="22.5" x14ac:dyDescent="0.2">
      <c r="A29" s="9" t="s">
        <v>71</v>
      </c>
      <c r="B29" s="8" t="s">
        <v>70</v>
      </c>
      <c r="C29" s="8" t="s">
        <v>69</v>
      </c>
    </row>
    <row r="30" spans="1:3" ht="22.5" x14ac:dyDescent="0.2">
      <c r="A30" s="9" t="s">
        <v>68</v>
      </c>
      <c r="B30" s="8" t="s">
        <v>67</v>
      </c>
      <c r="C30" s="8" t="s">
        <v>66</v>
      </c>
    </row>
    <row r="31" spans="1:3" x14ac:dyDescent="0.2">
      <c r="A31" s="7" t="s">
        <v>65</v>
      </c>
      <c r="B31" s="6" t="s">
        <v>64</v>
      </c>
      <c r="C31" s="8"/>
    </row>
    <row r="32" spans="1:3" ht="78.75" x14ac:dyDescent="0.2">
      <c r="A32" s="9" t="s">
        <v>63</v>
      </c>
      <c r="B32" s="8" t="s">
        <v>62</v>
      </c>
      <c r="C32" s="8" t="s">
        <v>61</v>
      </c>
    </row>
    <row r="33" spans="1:3" x14ac:dyDescent="0.2">
      <c r="A33" s="7" t="s">
        <v>60</v>
      </c>
      <c r="B33" s="6" t="s">
        <v>59</v>
      </c>
      <c r="C33" s="8"/>
    </row>
    <row r="34" spans="1:3" x14ac:dyDescent="0.2">
      <c r="A34" s="7" t="s">
        <v>58</v>
      </c>
      <c r="B34" s="6" t="s">
        <v>57</v>
      </c>
      <c r="C34" s="8"/>
    </row>
    <row r="35" spans="1:3" ht="33.75" x14ac:dyDescent="0.2">
      <c r="A35" s="9" t="s">
        <v>56</v>
      </c>
      <c r="B35" s="8" t="s">
        <v>55</v>
      </c>
      <c r="C35" s="8" t="s">
        <v>54</v>
      </c>
    </row>
    <row r="36" spans="1:3" ht="33.75" x14ac:dyDescent="0.2">
      <c r="A36" s="9" t="s">
        <v>53</v>
      </c>
      <c r="B36" s="8" t="s">
        <v>52</v>
      </c>
      <c r="C36" s="10" t="s">
        <v>51</v>
      </c>
    </row>
    <row r="37" spans="1:3" x14ac:dyDescent="0.2">
      <c r="A37" s="9" t="s">
        <v>50</v>
      </c>
      <c r="B37" s="8" t="s">
        <v>49</v>
      </c>
      <c r="C37" s="8" t="s">
        <v>48</v>
      </c>
    </row>
    <row r="38" spans="1:3" x14ac:dyDescent="0.2">
      <c r="A38" s="7" t="s">
        <v>47</v>
      </c>
      <c r="B38" s="6" t="s">
        <v>46</v>
      </c>
      <c r="C38" s="6" t="s">
        <v>45</v>
      </c>
    </row>
    <row r="39" spans="1:3" x14ac:dyDescent="0.2">
      <c r="A39" s="7" t="s">
        <v>44</v>
      </c>
      <c r="B39" s="6" t="s">
        <v>43</v>
      </c>
      <c r="C39" s="6" t="s">
        <v>42</v>
      </c>
    </row>
    <row r="40" spans="1:3" ht="22.5" x14ac:dyDescent="0.2">
      <c r="A40" s="9" t="s">
        <v>41</v>
      </c>
      <c r="B40" s="8" t="s">
        <v>40</v>
      </c>
      <c r="C40" s="8" t="s">
        <v>39</v>
      </c>
    </row>
    <row r="41" spans="1:3" ht="22.5" x14ac:dyDescent="0.2">
      <c r="A41" s="9" t="s">
        <v>38</v>
      </c>
      <c r="B41" s="8" t="s">
        <v>37</v>
      </c>
      <c r="C41" s="8" t="s">
        <v>36</v>
      </c>
    </row>
    <row r="42" spans="1:3" x14ac:dyDescent="0.2">
      <c r="A42" s="7" t="s">
        <v>35</v>
      </c>
      <c r="B42" s="6" t="s">
        <v>34</v>
      </c>
      <c r="C42" s="6" t="s">
        <v>33</v>
      </c>
    </row>
    <row r="43" spans="1:3" x14ac:dyDescent="0.2">
      <c r="A43" s="7" t="s">
        <v>32</v>
      </c>
      <c r="B43" s="6" t="s">
        <v>31</v>
      </c>
      <c r="C43" s="6" t="s">
        <v>30</v>
      </c>
    </row>
    <row r="44" spans="1:3" x14ac:dyDescent="0.2">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Sachan Bhardwaj</cp:lastModifiedBy>
  <cp:lastPrinted>2009-09-03T21:08:47Z</cp:lastPrinted>
  <dcterms:created xsi:type="dcterms:W3CDTF">2009-07-23T22:22:51Z</dcterms:created>
  <dcterms:modified xsi:type="dcterms:W3CDTF">2025-02-10T12:17:18Z</dcterms:modified>
</cp:coreProperties>
</file>