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555" yWindow="615" windowWidth="20745" windowHeight="16380" tabRatio="500"/>
  </bookViews>
  <sheets>
    <sheet name="SB Invoice" sheetId="2" r:id="rId1"/>
    <sheet name="Sainsburys_Quercus Books_(GBP)" sheetId="1" r:id="rId2"/>
  </sheets>
  <definedNames>
    <definedName name="_xlnm.Print_Area" localSheetId="0">'SB Invoice'!$A$1:$H$32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8" i="2" l="1"/>
  <c r="Q30" i="1"/>
  <c r="P30" i="1"/>
  <c r="O30" i="1"/>
  <c r="N30" i="1"/>
  <c r="M30" i="1"/>
  <c r="L30" i="1"/>
  <c r="J30" i="1"/>
  <c r="I30" i="1"/>
  <c r="F20" i="2" l="1"/>
  <c r="H18" i="2" l="1"/>
  <c r="H20" i="2"/>
  <c r="H25" i="2" l="1"/>
  <c r="H27" i="2" s="1"/>
  <c r="H29" i="2" l="1"/>
</calcChain>
</file>

<file path=xl/sharedStrings.xml><?xml version="1.0" encoding="utf-8"?>
<sst xmlns="http://schemas.openxmlformats.org/spreadsheetml/2006/main" count="196" uniqueCount="75">
  <si>
    <t>GBP</t>
  </si>
  <si>
    <t>QUERCUS EDITIONS LTD</t>
  </si>
  <si>
    <t>55 Baker St 7th Floor South Block London W1U 8EW</t>
  </si>
  <si>
    <t>SELF-BILLING INVOICE</t>
  </si>
  <si>
    <t>Invoice Date</t>
  </si>
  <si>
    <t>3rd Floor</t>
  </si>
  <si>
    <t>5 St. John’s Lane</t>
  </si>
  <si>
    <t>London</t>
  </si>
  <si>
    <r>
      <t>EC1M 4BH</t>
    </r>
    <r>
      <rPr>
        <sz val="13"/>
        <color indexed="63"/>
        <rFont val="Arial"/>
        <family val="2"/>
      </rPr>
      <t> </t>
    </r>
  </si>
  <si>
    <t>VAT No: GB 995 8555 41</t>
  </si>
  <si>
    <t>Invoice Number</t>
  </si>
  <si>
    <t>Tax Date</t>
  </si>
  <si>
    <t>Terms</t>
  </si>
  <si>
    <t>30 days from end of the month of invoice</t>
  </si>
  <si>
    <t>Description</t>
  </si>
  <si>
    <t>Qty</t>
  </si>
  <si>
    <t>Rate</t>
  </si>
  <si>
    <t>£</t>
  </si>
  <si>
    <t>Publisher Proceeds</t>
  </si>
  <si>
    <t>Refunds</t>
  </si>
  <si>
    <t>Sub-Total</t>
  </si>
  <si>
    <t xml:space="preserve">VAT @ </t>
  </si>
  <si>
    <t>Total</t>
  </si>
  <si>
    <t>VAT Registration Number: GB</t>
  </si>
  <si>
    <t>Payment details:</t>
  </si>
  <si>
    <t>Account Name:</t>
  </si>
  <si>
    <t>Quercus Editions Ltd</t>
  </si>
  <si>
    <t>Address:</t>
  </si>
  <si>
    <t>Barclays Bank Plc</t>
  </si>
  <si>
    <t>Soho Square Branch</t>
  </si>
  <si>
    <t>PO Box 4WA</t>
  </si>
  <si>
    <t>27 Soho Square</t>
  </si>
  <si>
    <t>W1D 3QR</t>
  </si>
  <si>
    <t>Account Number:</t>
  </si>
  <si>
    <t>Sort Code:</t>
  </si>
  <si>
    <t>20-78-98</t>
  </si>
  <si>
    <t>Registered in England &amp; Wales   Number: 05437517</t>
  </si>
  <si>
    <t>Sainsbury's Entertainment Ltd</t>
  </si>
  <si>
    <t>Recipes from Dorothy Koomson's The Flavours of Love</t>
  </si>
  <si>
    <t>order_date</t>
  </si>
  <si>
    <t>title</t>
  </si>
  <si>
    <t>subtitle</t>
  </si>
  <si>
    <t>isbn</t>
  </si>
  <si>
    <t>authors</t>
  </si>
  <si>
    <t>units_sold</t>
  </si>
  <si>
    <t>units_refunded</t>
  </si>
  <si>
    <t>rrp_inc_tax</t>
  </si>
  <si>
    <t>rrp_exc_tax</t>
  </si>
  <si>
    <t>currency</t>
  </si>
  <si>
    <t>Quercus</t>
  </si>
  <si>
    <t>Peter May;Peter May</t>
  </si>
  <si>
    <t>Miss Appleby's Academy</t>
  </si>
  <si>
    <t>Elizabeth Gill;Elizabeth Gill</t>
  </si>
  <si>
    <t>Dorothy Koomson;Dorothy Koomson</t>
  </si>
  <si>
    <t>Beside the Rose Petal Beach</t>
  </si>
  <si>
    <t>The Souls of the Ships</t>
  </si>
  <si>
    <t>Brian Freeman;Brian Freeman</t>
  </si>
  <si>
    <t>An Enzo Macleod Investigation</t>
  </si>
  <si>
    <t>The Critic</t>
  </si>
  <si>
    <t>QEUK0715-001</t>
  </si>
  <si>
    <t>publisher</t>
  </si>
  <si>
    <t>imprint_name</t>
  </si>
  <si>
    <t>order_id</t>
  </si>
  <si>
    <t>sales_price_inc_vat</t>
  </si>
  <si>
    <t>sales_vat</t>
  </si>
  <si>
    <t>sales_price_exc_vat</t>
  </si>
  <si>
    <t>cost_price_exc_vat</t>
  </si>
  <si>
    <t>A House of Knives</t>
  </si>
  <si>
    <t>William Shaw;William Shaw</t>
  </si>
  <si>
    <t>Dorothy Koomson;Dorothy Koomson;Dorothy Koomson;Dorothy Koomson</t>
  </si>
  <si>
    <t>First Watch</t>
  </si>
  <si>
    <t>An exclusive prequel to The Gift of Darkness</t>
  </si>
  <si>
    <t>V.M. Giambanco;V.M. Giambanco;V.M. Giambanco;V.M. Giambanco</t>
  </si>
  <si>
    <t>Tiny Sunbirds Far Away</t>
  </si>
  <si>
    <t>Christie Watson;Christie Watson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</si>
</sst>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\ \ "/>
    <numFmt numFmtId="165" formatCode="#,##0.00;[Red]\(#,##0.00\);\-"/>
    <numFmt numFmtId="166" formatCode="#,##0.000000000000"/>
    <numFmt numFmtId="167" formatCode="#,##0.00_);[Red]\(#,##0.00\)"/>
  </numFmts>
  <fonts count="14" x14ac:knownFonts="1">
    <font>
      <sz val="12"/>
      <color theme="1"/>
      <name val="Calibri"/>
      <family val="2"/>
      <scheme val="minor"/>
    </font>
    <font>
      <b/>
      <sz val="20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9"/>
      <name val="Arial"/>
      <family val="2"/>
    </font>
    <font>
      <sz val="13"/>
      <color indexed="63"/>
      <name val="Arial"/>
      <family val="2"/>
    </font>
    <font>
      <u/>
      <sz val="9"/>
      <name val="Arial"/>
      <family val="2"/>
    </font>
    <font>
      <sz val="11"/>
      <color indexed="8"/>
      <name val="Calibri"/>
      <family val="2"/>
    </font>
    <font>
      <i/>
      <sz val="9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3">
    <xf numFmtId="0" fontId="0" fillId="0" borderId="0"/>
    <xf numFmtId="0" fontId="11" fillId="0" borderId="0"/>
    <xf numFmtId="9" fontId="9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4" fillId="0" borderId="0" xfId="1" applyFont="1" applyFill="1" applyAlignment="1">
      <alignment horizontal="center"/>
    </xf>
    <xf numFmtId="0" fontId="5" fillId="0" borderId="0" xfId="1" applyFont="1" applyFill="1"/>
    <xf numFmtId="0" fontId="6" fillId="0" borderId="0" xfId="1" applyFont="1" applyFill="1"/>
    <xf numFmtId="164" fontId="3" fillId="0" borderId="0" xfId="1" applyNumberFormat="1" applyFont="1" applyFill="1"/>
    <xf numFmtId="0" fontId="0" fillId="0" borderId="0" xfId="0" applyFill="1" applyAlignment="1">
      <alignment horizontal="right"/>
    </xf>
    <xf numFmtId="14" fontId="0" fillId="0" borderId="0" xfId="0" applyNumberFormat="1" applyFill="1" applyAlignment="1">
      <alignment horizontal="right"/>
    </xf>
    <xf numFmtId="49" fontId="3" fillId="0" borderId="0" xfId="1" applyNumberFormat="1" applyFont="1" applyFill="1"/>
    <xf numFmtId="164" fontId="3" fillId="0" borderId="0" xfId="1" applyNumberFormat="1" applyFont="1" applyFill="1" applyBorder="1" applyAlignment="1">
      <alignment horizontal="right"/>
    </xf>
    <xf numFmtId="0" fontId="3" fillId="0" borderId="0" xfId="1" applyFont="1" applyFill="1" applyBorder="1" applyAlignment="1">
      <alignment horizontal="right"/>
    </xf>
    <xf numFmtId="0" fontId="3" fillId="0" borderId="0" xfId="1" applyFont="1" applyFill="1" applyBorder="1"/>
    <xf numFmtId="14" fontId="3" fillId="0" borderId="0" xfId="1" applyNumberFormat="1" applyFont="1" applyFill="1" applyBorder="1" applyAlignment="1">
      <alignment horizontal="right"/>
    </xf>
    <xf numFmtId="0" fontId="0" fillId="0" borderId="0" xfId="0" applyFill="1" applyAlignment="1">
      <alignment horizontal="right" wrapText="1"/>
    </xf>
    <xf numFmtId="0" fontId="8" fillId="0" borderId="0" xfId="1" applyFont="1" applyFill="1"/>
    <xf numFmtId="164" fontId="8" fillId="0" borderId="0" xfId="1" applyNumberFormat="1" applyFont="1" applyFill="1" applyAlignment="1">
      <alignment horizontal="right"/>
    </xf>
    <xf numFmtId="0" fontId="8" fillId="0" borderId="0" xfId="1" applyFont="1" applyFill="1" applyAlignment="1">
      <alignment horizontal="right"/>
    </xf>
    <xf numFmtId="165" fontId="8" fillId="0" borderId="0" xfId="1" applyNumberFormat="1" applyFont="1" applyFill="1" applyAlignment="1">
      <alignment horizontal="right"/>
    </xf>
    <xf numFmtId="165" fontId="3" fillId="0" borderId="0" xfId="1" applyNumberFormat="1" applyFont="1" applyFill="1"/>
    <xf numFmtId="165" fontId="3" fillId="0" borderId="0" xfId="1" applyNumberFormat="1" applyFont="1" applyFill="1" applyBorder="1"/>
    <xf numFmtId="165" fontId="3" fillId="0" borderId="1" xfId="1" applyNumberFormat="1" applyFont="1" applyFill="1" applyBorder="1"/>
    <xf numFmtId="166" fontId="3" fillId="0" borderId="0" xfId="1" applyNumberFormat="1" applyFont="1" applyFill="1"/>
    <xf numFmtId="10" fontId="3" fillId="0" borderId="0" xfId="2" applyNumberFormat="1" applyFont="1" applyFill="1" applyAlignment="1">
      <alignment horizontal="left"/>
    </xf>
    <xf numFmtId="165" fontId="6" fillId="0" borderId="2" xfId="1" applyNumberFormat="1" applyFont="1" applyFill="1" applyBorder="1"/>
    <xf numFmtId="165" fontId="6" fillId="0" borderId="0" xfId="1" applyNumberFormat="1" applyFont="1" applyFill="1" applyBorder="1"/>
    <xf numFmtId="0" fontId="3" fillId="2" borderId="0" xfId="1" applyFont="1" applyFill="1"/>
    <xf numFmtId="164" fontId="3" fillId="2" borderId="0" xfId="1" applyNumberFormat="1" applyFont="1" applyFill="1"/>
    <xf numFmtId="167" fontId="3" fillId="2" borderId="0" xfId="1" applyNumberFormat="1" applyFont="1" applyFill="1"/>
    <xf numFmtId="0" fontId="6" fillId="2" borderId="0" xfId="1" applyFont="1" applyFill="1"/>
    <xf numFmtId="0" fontId="3" fillId="2" borderId="0" xfId="1" applyFont="1" applyFill="1" applyAlignment="1">
      <alignment horizontal="left"/>
    </xf>
    <xf numFmtId="0" fontId="10" fillId="0" borderId="0" xfId="1" applyFont="1" applyFill="1"/>
    <xf numFmtId="0" fontId="1" fillId="3" borderId="0" xfId="1" applyFont="1" applyFill="1" applyAlignment="1">
      <alignment horizontal="center"/>
    </xf>
    <xf numFmtId="0" fontId="3" fillId="3" borderId="0" xfId="1" applyFont="1" applyFill="1" applyAlignment="1">
      <alignment horizontal="center"/>
    </xf>
    <xf numFmtId="0" fontId="4" fillId="3" borderId="0" xfId="1" applyFont="1" applyFill="1" applyAlignment="1">
      <alignment horizontal="center"/>
    </xf>
    <xf numFmtId="0" fontId="3" fillId="2" borderId="0" xfId="1" applyFont="1" applyFill="1" applyAlignment="1">
      <alignment horizontal="center"/>
    </xf>
    <xf numFmtId="0" fontId="13" fillId="4" borderId="0" xfId="0" applyFont="1" applyFill="1" applyAlignment="1">
      <alignment wrapText="1"/>
    </xf>
    <xf numFmtId="0" fontId="0" fillId="0" borderId="0" xfId="0" applyFont="1" applyFill="1" applyAlignment="1">
      <alignment wrapText="1"/>
    </xf>
    <xf numFmtId="1" fontId="0" fillId="0" borderId="0" xfId="0" applyNumberFormat="1" applyFill="1"/>
    <xf numFmtId="0" fontId="0" fillId="0" borderId="0" xfId="0" applyFill="1"/>
    <xf numFmtId="0" fontId="0" fillId="0" borderId="0" xfId="0" applyNumberFormat="1" applyFill="1"/>
    <xf numFmtId="22" fontId="0" fillId="0" borderId="0" xfId="0" applyNumberFormat="1" applyFill="1"/>
    <xf numFmtId="2" fontId="0" fillId="0" borderId="0" xfId="0" applyNumberFormat="1" applyFill="1"/>
    <xf numFmtId="38" fontId="0" fillId="0" borderId="0" xfId="0" applyNumberFormat="1" applyFill="1"/>
    <xf numFmtId="40" fontId="0" fillId="0" borderId="0" xfId="0" applyNumberFormat="1" applyFill="1"/>
  </cellXfs>
  <cellStyles count="3">
    <cellStyle name="Normal" xfId="0" builtinId="0"/>
    <cellStyle name="Normal 2" xfId="1"/>
    <cellStyle name="Percent 2" xfId="2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tabSelected="1" workbookViewId="0">
      <selection activeCell="D14" sqref="D14"/>
    </sheetView>
  </sheetViews>
  <sheetFormatPr defaultColWidth="8.875" defaultRowHeight="12" x14ac:dyDescent="0.2"/>
  <cols>
    <col min="1" max="1" width="9" style="2" customWidth="1"/>
    <col min="2" max="2" width="14.125" style="2" customWidth="1"/>
    <col min="3" max="3" width="18.875" style="2" customWidth="1"/>
    <col min="4" max="4" width="13.625" style="6" customWidth="1"/>
    <col min="5" max="5" width="0.875" style="2" customWidth="1"/>
    <col min="6" max="6" width="13.625" style="2" customWidth="1"/>
    <col min="7" max="7" width="0.875" style="2" customWidth="1"/>
    <col min="8" max="8" width="13.625" style="2" customWidth="1"/>
    <col min="9" max="9" width="8.875" style="2"/>
    <col min="10" max="10" width="17.5" style="2" bestFit="1" customWidth="1"/>
    <col min="11" max="16384" width="8.875" style="2"/>
  </cols>
  <sheetData>
    <row r="1" spans="1:9" s="1" customFormat="1" ht="26.25" customHeight="1" x14ac:dyDescent="0.4">
      <c r="A1" s="32" t="s">
        <v>1</v>
      </c>
      <c r="B1" s="32"/>
      <c r="C1" s="32"/>
      <c r="D1" s="32"/>
      <c r="E1" s="32"/>
      <c r="F1" s="32"/>
      <c r="G1" s="32"/>
      <c r="H1" s="32"/>
    </row>
    <row r="2" spans="1:9" ht="23.25" customHeight="1" x14ac:dyDescent="0.2">
      <c r="A2" s="33" t="s">
        <v>2</v>
      </c>
      <c r="B2" s="33"/>
      <c r="C2" s="33"/>
      <c r="D2" s="33"/>
      <c r="E2" s="33"/>
      <c r="F2" s="33"/>
      <c r="G2" s="33"/>
      <c r="H2" s="33"/>
    </row>
    <row r="3" spans="1:9" s="4" customFormat="1" ht="30" customHeight="1" x14ac:dyDescent="0.25">
      <c r="A3" s="34" t="s">
        <v>3</v>
      </c>
      <c r="B3" s="34"/>
      <c r="C3" s="34"/>
      <c r="D3" s="34"/>
      <c r="E3" s="34"/>
      <c r="F3" s="34"/>
      <c r="G3" s="34"/>
      <c r="H3" s="34"/>
      <c r="I3" s="3"/>
    </row>
    <row r="5" spans="1:9" ht="15.75" x14ac:dyDescent="0.25">
      <c r="A5" s="5" t="s">
        <v>37</v>
      </c>
      <c r="B5" s="5"/>
      <c r="H5" s="7" t="s">
        <v>4</v>
      </c>
    </row>
    <row r="6" spans="1:9" ht="15.75" x14ac:dyDescent="0.25">
      <c r="A6" s="5" t="s">
        <v>5</v>
      </c>
      <c r="B6" s="5"/>
      <c r="H6" s="7"/>
    </row>
    <row r="7" spans="1:9" ht="15.75" x14ac:dyDescent="0.25">
      <c r="A7" s="5" t="s">
        <v>6</v>
      </c>
      <c r="B7" s="5"/>
      <c r="H7" s="8">
        <v>42233</v>
      </c>
    </row>
    <row r="8" spans="1:9" x14ac:dyDescent="0.2">
      <c r="A8" s="5" t="s">
        <v>7</v>
      </c>
      <c r="B8" s="5"/>
    </row>
    <row r="9" spans="1:9" ht="16.5" x14ac:dyDescent="0.25">
      <c r="A9" s="5" t="s">
        <v>8</v>
      </c>
      <c r="B9" s="5"/>
    </row>
    <row r="10" spans="1:9" x14ac:dyDescent="0.2">
      <c r="A10" s="5" t="s">
        <v>9</v>
      </c>
      <c r="B10" s="5"/>
    </row>
    <row r="11" spans="1:9" x14ac:dyDescent="0.2">
      <c r="A11" s="5"/>
      <c r="B11" s="5"/>
    </row>
    <row r="12" spans="1:9" x14ac:dyDescent="0.2">
      <c r="A12" s="5"/>
      <c r="B12" s="5"/>
    </row>
    <row r="13" spans="1:9" x14ac:dyDescent="0.2">
      <c r="A13" s="9"/>
      <c r="D13" s="10" t="s">
        <v>10</v>
      </c>
      <c r="E13" s="11"/>
      <c r="F13" s="11" t="s">
        <v>11</v>
      </c>
      <c r="G13" s="12"/>
      <c r="H13" s="11" t="s">
        <v>12</v>
      </c>
    </row>
    <row r="14" spans="1:9" ht="63" x14ac:dyDescent="0.25">
      <c r="A14" s="9"/>
      <c r="D14" s="10" t="s">
        <v>59</v>
      </c>
      <c r="E14" s="11"/>
      <c r="F14" s="13">
        <v>42216</v>
      </c>
      <c r="G14" s="12"/>
      <c r="H14" s="14" t="s">
        <v>13</v>
      </c>
    </row>
    <row r="16" spans="1:9" s="15" customFormat="1" x14ac:dyDescent="0.2">
      <c r="A16" s="15" t="s">
        <v>14</v>
      </c>
      <c r="D16" s="16" t="s">
        <v>15</v>
      </c>
      <c r="E16" s="17"/>
      <c r="F16" s="18" t="s">
        <v>16</v>
      </c>
      <c r="G16" s="18"/>
      <c r="H16" s="18" t="s">
        <v>17</v>
      </c>
    </row>
    <row r="17" spans="1:10" x14ac:dyDescent="0.2">
      <c r="A17" s="5"/>
      <c r="F17" s="19"/>
      <c r="G17" s="19"/>
      <c r="H17" s="19"/>
    </row>
    <row r="18" spans="1:10" x14ac:dyDescent="0.2">
      <c r="B18" s="2" t="s">
        <v>18</v>
      </c>
      <c r="D18" s="6">
        <v>1</v>
      </c>
      <c r="F18" s="20">
        <f>'Sainsburys_Quercus Books_(GBP)'!Q30</f>
        <v>15.775</v>
      </c>
      <c r="G18" s="19"/>
      <c r="H18" s="20">
        <f>F18*D18</f>
        <v>15.775</v>
      </c>
    </row>
    <row r="19" spans="1:10" x14ac:dyDescent="0.2">
      <c r="F19" s="20"/>
      <c r="G19" s="19"/>
      <c r="H19" s="20"/>
    </row>
    <row r="20" spans="1:10" x14ac:dyDescent="0.2">
      <c r="B20" s="2" t="s">
        <v>19</v>
      </c>
      <c r="D20" s="6">
        <v>0</v>
      </c>
      <c r="F20" s="19">
        <f>'Sainsburys_Quercus Books_(GBP)'!O116</f>
        <v>0</v>
      </c>
      <c r="G20" s="19"/>
      <c r="H20" s="20">
        <f>F20*D20</f>
        <v>0</v>
      </c>
    </row>
    <row r="21" spans="1:10" x14ac:dyDescent="0.2">
      <c r="F21" s="19"/>
      <c r="G21" s="19"/>
      <c r="H21" s="20"/>
    </row>
    <row r="22" spans="1:10" x14ac:dyDescent="0.2">
      <c r="F22" s="19"/>
      <c r="G22" s="19"/>
      <c r="H22" s="20"/>
    </row>
    <row r="23" spans="1:10" x14ac:dyDescent="0.2">
      <c r="F23" s="19"/>
      <c r="G23" s="19"/>
      <c r="H23" s="20"/>
    </row>
    <row r="24" spans="1:10" x14ac:dyDescent="0.2">
      <c r="F24" s="19"/>
      <c r="G24" s="19"/>
      <c r="H24" s="21"/>
    </row>
    <row r="25" spans="1:10" x14ac:dyDescent="0.2">
      <c r="A25" s="2" t="s">
        <v>20</v>
      </c>
      <c r="F25" s="19"/>
      <c r="G25" s="19"/>
      <c r="H25" s="19">
        <f>SUM(H18:H24)</f>
        <v>15.775</v>
      </c>
    </row>
    <row r="26" spans="1:10" x14ac:dyDescent="0.2">
      <c r="F26" s="19"/>
      <c r="G26" s="19"/>
      <c r="H26" s="19"/>
      <c r="J26" s="22"/>
    </row>
    <row r="27" spans="1:10" x14ac:dyDescent="0.2">
      <c r="A27" s="2" t="s">
        <v>21</v>
      </c>
      <c r="B27" s="23">
        <v>0.2</v>
      </c>
      <c r="F27" s="19"/>
      <c r="G27" s="19"/>
      <c r="H27" s="19">
        <f>H25*B27</f>
        <v>3.1550000000000002</v>
      </c>
    </row>
    <row r="28" spans="1:10" x14ac:dyDescent="0.2">
      <c r="F28" s="19"/>
      <c r="G28" s="19"/>
      <c r="H28" s="19"/>
    </row>
    <row r="29" spans="1:10" ht="12.75" thickBot="1" x14ac:dyDescent="0.25">
      <c r="A29" s="5" t="s">
        <v>22</v>
      </c>
      <c r="F29" s="19"/>
      <c r="G29" s="19"/>
      <c r="H29" s="24">
        <f>SUM(H25:H28)</f>
        <v>18.93</v>
      </c>
    </row>
    <row r="30" spans="1:10" ht="12.75" thickTop="1" x14ac:dyDescent="0.2">
      <c r="A30" s="5"/>
      <c r="F30" s="19"/>
      <c r="G30" s="19"/>
      <c r="H30" s="25"/>
    </row>
    <row r="31" spans="1:10" x14ac:dyDescent="0.2">
      <c r="A31" s="5"/>
      <c r="F31" s="19"/>
      <c r="G31" s="19"/>
      <c r="H31" s="25"/>
    </row>
    <row r="32" spans="1:10" x14ac:dyDescent="0.2">
      <c r="A32" s="26" t="s">
        <v>23</v>
      </c>
      <c r="B32" s="26"/>
      <c r="C32" s="26">
        <v>863449203</v>
      </c>
      <c r="D32" s="27"/>
      <c r="E32" s="26"/>
      <c r="F32" s="26"/>
      <c r="G32" s="26"/>
      <c r="H32" s="28"/>
    </row>
    <row r="34" spans="1:8" x14ac:dyDescent="0.2">
      <c r="A34" s="29" t="s">
        <v>24</v>
      </c>
      <c r="B34" s="26"/>
      <c r="C34" s="26"/>
      <c r="D34" s="27"/>
      <c r="E34" s="26"/>
      <c r="F34" s="26"/>
      <c r="G34" s="26"/>
      <c r="H34" s="26"/>
    </row>
    <row r="35" spans="1:8" x14ac:dyDescent="0.2">
      <c r="A35" s="26"/>
      <c r="B35" s="26"/>
      <c r="C35" s="26"/>
      <c r="D35" s="27"/>
      <c r="E35" s="26"/>
      <c r="F35" s="26"/>
      <c r="G35" s="26"/>
      <c r="H35" s="26"/>
    </row>
    <row r="36" spans="1:8" x14ac:dyDescent="0.2">
      <c r="A36" s="26" t="s">
        <v>25</v>
      </c>
      <c r="B36" s="26"/>
      <c r="C36" s="26" t="s">
        <v>26</v>
      </c>
      <c r="D36" s="27"/>
      <c r="E36" s="26"/>
      <c r="F36" s="26"/>
      <c r="G36" s="26"/>
      <c r="H36" s="26"/>
    </row>
    <row r="37" spans="1:8" x14ac:dyDescent="0.2">
      <c r="A37" s="26" t="s">
        <v>27</v>
      </c>
      <c r="B37" s="26"/>
      <c r="C37" s="26" t="s">
        <v>28</v>
      </c>
      <c r="D37" s="27"/>
      <c r="E37" s="26"/>
      <c r="F37" s="26"/>
      <c r="G37" s="26"/>
      <c r="H37" s="26"/>
    </row>
    <row r="38" spans="1:8" x14ac:dyDescent="0.2">
      <c r="A38" s="26"/>
      <c r="B38" s="26"/>
      <c r="C38" s="26" t="s">
        <v>29</v>
      </c>
      <c r="D38" s="27"/>
      <c r="E38" s="26"/>
      <c r="F38" s="26"/>
      <c r="G38" s="26"/>
      <c r="H38" s="26"/>
    </row>
    <row r="39" spans="1:8" x14ac:dyDescent="0.2">
      <c r="A39" s="26"/>
      <c r="B39" s="26"/>
      <c r="C39" s="26" t="s">
        <v>30</v>
      </c>
      <c r="D39" s="27"/>
      <c r="E39" s="26"/>
      <c r="F39" s="26"/>
      <c r="G39" s="26"/>
      <c r="H39" s="26"/>
    </row>
    <row r="40" spans="1:8" x14ac:dyDescent="0.2">
      <c r="A40" s="26"/>
      <c r="B40" s="26"/>
      <c r="C40" s="26" t="s">
        <v>31</v>
      </c>
      <c r="D40" s="27"/>
      <c r="E40" s="26"/>
      <c r="F40" s="26"/>
      <c r="G40" s="26"/>
      <c r="H40" s="26"/>
    </row>
    <row r="41" spans="1:8" x14ac:dyDescent="0.2">
      <c r="A41" s="26"/>
      <c r="B41" s="26"/>
      <c r="C41" s="26" t="s">
        <v>7</v>
      </c>
      <c r="D41" s="27"/>
      <c r="E41" s="26"/>
      <c r="F41" s="26"/>
      <c r="G41" s="26"/>
      <c r="H41" s="26"/>
    </row>
    <row r="42" spans="1:8" x14ac:dyDescent="0.2">
      <c r="A42" s="26"/>
      <c r="B42" s="26"/>
      <c r="C42" s="26" t="s">
        <v>32</v>
      </c>
      <c r="D42" s="27"/>
      <c r="E42" s="26"/>
      <c r="F42" s="26"/>
      <c r="G42" s="26"/>
      <c r="H42" s="26"/>
    </row>
    <row r="43" spans="1:8" x14ac:dyDescent="0.2">
      <c r="A43" s="26" t="s">
        <v>33</v>
      </c>
      <c r="B43" s="26"/>
      <c r="C43" s="30">
        <v>63505685</v>
      </c>
      <c r="D43" s="27"/>
      <c r="E43" s="26"/>
      <c r="F43" s="26"/>
      <c r="G43" s="26"/>
      <c r="H43" s="26"/>
    </row>
    <row r="44" spans="1:8" x14ac:dyDescent="0.2">
      <c r="A44" s="26"/>
      <c r="B44" s="26"/>
      <c r="C44" s="30"/>
      <c r="D44" s="27"/>
      <c r="E44" s="26"/>
      <c r="F44" s="26"/>
      <c r="G44" s="26"/>
      <c r="H44" s="26"/>
    </row>
    <row r="45" spans="1:8" x14ac:dyDescent="0.2">
      <c r="A45" s="26" t="s">
        <v>34</v>
      </c>
      <c r="B45" s="26"/>
      <c r="C45" s="30" t="s">
        <v>35</v>
      </c>
      <c r="D45" s="27"/>
      <c r="E45" s="26"/>
      <c r="F45" s="26"/>
      <c r="G45" s="26"/>
      <c r="H45" s="26"/>
    </row>
    <row r="47" spans="1:8" x14ac:dyDescent="0.2">
      <c r="A47" s="35" t="s">
        <v>36</v>
      </c>
      <c r="B47" s="35"/>
      <c r="C47" s="35"/>
      <c r="D47" s="35"/>
      <c r="E47" s="35"/>
      <c r="F47" s="35"/>
      <c r="G47" s="35"/>
      <c r="H47" s="35"/>
    </row>
    <row r="48" spans="1:8" x14ac:dyDescent="0.2">
      <c r="A48" s="35"/>
      <c r="B48" s="35"/>
      <c r="C48" s="35"/>
      <c r="D48" s="35"/>
      <c r="E48" s="35"/>
      <c r="F48" s="35"/>
      <c r="G48" s="35"/>
      <c r="H48" s="35"/>
    </row>
    <row r="50" spans="1:1" x14ac:dyDescent="0.2">
      <c r="A50" s="31"/>
    </row>
  </sheetData>
  <mergeCells count="4">
    <mergeCell ref="A1:H1"/>
    <mergeCell ref="A2:H2"/>
    <mergeCell ref="A3:H3"/>
    <mergeCell ref="A47:H48"/>
  </mergeCells>
  <phoneticPr fontId="12" type="noConversion"/>
  <pageMargins left="0.70866141732283472" right="0.70866141732283472" top="0.74803149606299213" bottom="0.74803149606299213" header="0.31496062992125984" footer="0.31496062992125984"/>
  <pageSetup paperSize="256" scale="99" orientation="landscape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workbookViewId="0">
      <selection activeCell="I37" sqref="I37"/>
    </sheetView>
  </sheetViews>
  <sheetFormatPr defaultRowHeight="15.75" x14ac:dyDescent="0.25"/>
  <cols>
    <col min="1" max="1" width="14.875" style="39" customWidth="1"/>
    <col min="2" max="2" width="30.375" style="39" customWidth="1"/>
    <col min="3" max="4" width="9" style="39"/>
    <col min="5" max="5" width="23.5" style="39" customWidth="1"/>
    <col min="6" max="6" width="19.875" style="39" customWidth="1"/>
    <col min="7" max="7" width="9" style="39"/>
    <col min="8" max="8" width="15.75" style="39" customWidth="1"/>
    <col min="9" max="9" width="10.625" style="39" customWidth="1"/>
    <col min="10" max="13" width="9" style="39"/>
    <col min="14" max="14" width="11.625" style="39" customWidth="1"/>
    <col min="15" max="15" width="10.25" style="39" customWidth="1"/>
    <col min="16" max="16" width="11.875" style="39" customWidth="1"/>
    <col min="17" max="17" width="10.375" style="39" customWidth="1"/>
    <col min="18" max="16384" width="9" style="39"/>
  </cols>
  <sheetData>
    <row r="1" spans="1:17" s="37" customFormat="1" ht="30" x14ac:dyDescent="0.25">
      <c r="A1" s="36" t="s">
        <v>42</v>
      </c>
      <c r="B1" s="36" t="s">
        <v>40</v>
      </c>
      <c r="C1" s="36" t="s">
        <v>41</v>
      </c>
      <c r="D1" s="36" t="s">
        <v>43</v>
      </c>
      <c r="E1" s="36" t="s">
        <v>60</v>
      </c>
      <c r="F1" s="36" t="s">
        <v>61</v>
      </c>
      <c r="G1" s="36" t="s">
        <v>62</v>
      </c>
      <c r="H1" s="36" t="s">
        <v>39</v>
      </c>
      <c r="I1" s="36" t="s">
        <v>44</v>
      </c>
      <c r="J1" s="36" t="s">
        <v>45</v>
      </c>
      <c r="K1" s="36" t="s">
        <v>48</v>
      </c>
      <c r="L1" s="36" t="s">
        <v>46</v>
      </c>
      <c r="M1" s="36" t="s">
        <v>47</v>
      </c>
      <c r="N1" s="36" t="s">
        <v>63</v>
      </c>
      <c r="O1" s="36" t="s">
        <v>64</v>
      </c>
      <c r="P1" s="36" t="s">
        <v>65</v>
      </c>
      <c r="Q1" s="36" t="s">
        <v>66</v>
      </c>
    </row>
    <row r="2" spans="1:17" ht="15" customHeight="1" x14ac:dyDescent="0.25">
      <c r="A2" s="38">
        <v>9781782068860</v>
      </c>
      <c r="B2" s="39" t="s">
        <v>58</v>
      </c>
      <c r="C2" s="39" t="s">
        <v>57</v>
      </c>
      <c r="D2" s="39" t="s">
        <v>50</v>
      </c>
      <c r="E2" s="39" t="s">
        <v>49</v>
      </c>
      <c r="F2" s="39" t="s">
        <v>49</v>
      </c>
      <c r="G2" s="40">
        <v>492632</v>
      </c>
      <c r="H2" s="41">
        <v>42188.437337962961</v>
      </c>
      <c r="I2" s="39">
        <v>1</v>
      </c>
      <c r="J2" s="39">
        <v>0</v>
      </c>
      <c r="K2" s="39" t="s">
        <v>0</v>
      </c>
      <c r="L2" s="39">
        <v>5.99</v>
      </c>
      <c r="M2" s="39">
        <v>4.992</v>
      </c>
      <c r="N2" s="39">
        <v>4.29</v>
      </c>
      <c r="O2" s="42">
        <v>0.71499999999999986</v>
      </c>
      <c r="P2" s="42">
        <v>3.5750000000000002</v>
      </c>
      <c r="Q2" s="42">
        <v>2.8666666666666667</v>
      </c>
    </row>
    <row r="3" spans="1:17" ht="15" customHeight="1" x14ac:dyDescent="0.25">
      <c r="A3" s="38">
        <v>9781782064220</v>
      </c>
      <c r="B3" s="39" t="s">
        <v>67</v>
      </c>
      <c r="D3" s="39" t="s">
        <v>68</v>
      </c>
      <c r="E3" s="39" t="s">
        <v>49</v>
      </c>
      <c r="F3" s="39" t="s">
        <v>49</v>
      </c>
      <c r="G3" s="40">
        <v>565696</v>
      </c>
      <c r="H3" s="41">
        <v>42202.534780092596</v>
      </c>
      <c r="I3" s="39">
        <v>1</v>
      </c>
      <c r="J3" s="39">
        <v>0</v>
      </c>
      <c r="K3" s="39" t="s">
        <v>0</v>
      </c>
      <c r="L3" s="39">
        <v>5.99</v>
      </c>
      <c r="M3" s="39">
        <v>4.992</v>
      </c>
      <c r="N3" s="39">
        <v>4.29</v>
      </c>
      <c r="O3" s="42">
        <v>0.71499999999999986</v>
      </c>
      <c r="P3" s="42">
        <v>3.5750000000000002</v>
      </c>
      <c r="Q3" s="42">
        <v>2.8666666666666667</v>
      </c>
    </row>
    <row r="4" spans="1:17" ht="15" customHeight="1" x14ac:dyDescent="0.25">
      <c r="A4" s="38">
        <v>9781848666528</v>
      </c>
      <c r="B4" s="39" t="s">
        <v>38</v>
      </c>
      <c r="D4" s="39" t="s">
        <v>69</v>
      </c>
      <c r="E4" s="39" t="s">
        <v>49</v>
      </c>
      <c r="F4" s="39" t="s">
        <v>49</v>
      </c>
      <c r="G4" s="40">
        <v>497902</v>
      </c>
      <c r="H4" s="41">
        <v>42189.008136574077</v>
      </c>
      <c r="I4" s="39">
        <v>1</v>
      </c>
      <c r="J4" s="39">
        <v>0</v>
      </c>
      <c r="K4" s="39" t="s">
        <v>0</v>
      </c>
      <c r="L4" s="39">
        <v>0</v>
      </c>
      <c r="M4" s="39">
        <v>0</v>
      </c>
      <c r="N4" s="39">
        <v>0</v>
      </c>
      <c r="O4" s="42">
        <v>0</v>
      </c>
      <c r="P4" s="42">
        <v>0</v>
      </c>
      <c r="Q4" s="42">
        <v>0</v>
      </c>
    </row>
    <row r="5" spans="1:17" ht="15" customHeight="1" x14ac:dyDescent="0.25">
      <c r="A5" s="38">
        <v>9781848666528</v>
      </c>
      <c r="B5" s="39" t="s">
        <v>38</v>
      </c>
      <c r="D5" s="39" t="s">
        <v>69</v>
      </c>
      <c r="E5" s="39" t="s">
        <v>49</v>
      </c>
      <c r="F5" s="39" t="s">
        <v>49</v>
      </c>
      <c r="G5" s="40">
        <v>586079</v>
      </c>
      <c r="H5" s="41">
        <v>42206.762638888889</v>
      </c>
      <c r="I5" s="39">
        <v>1</v>
      </c>
      <c r="J5" s="39">
        <v>0</v>
      </c>
      <c r="K5" s="39" t="s">
        <v>0</v>
      </c>
      <c r="L5" s="39">
        <v>0</v>
      </c>
      <c r="M5" s="39">
        <v>0</v>
      </c>
      <c r="N5" s="39">
        <v>0</v>
      </c>
      <c r="O5" s="42">
        <v>0</v>
      </c>
      <c r="P5" s="42">
        <v>0</v>
      </c>
      <c r="Q5" s="42">
        <v>0</v>
      </c>
    </row>
    <row r="6" spans="1:17" ht="15" customHeight="1" x14ac:dyDescent="0.25">
      <c r="A6" s="38">
        <v>9781782066255</v>
      </c>
      <c r="B6" s="39" t="s">
        <v>54</v>
      </c>
      <c r="D6" s="39" t="s">
        <v>53</v>
      </c>
      <c r="E6" s="39" t="s">
        <v>49</v>
      </c>
      <c r="F6" s="39" t="s">
        <v>49</v>
      </c>
      <c r="G6" s="40">
        <v>503455</v>
      </c>
      <c r="H6" s="41">
        <v>42190.322523148148</v>
      </c>
      <c r="I6" s="39">
        <v>1</v>
      </c>
      <c r="J6" s="39">
        <v>0</v>
      </c>
      <c r="K6" s="39" t="s">
        <v>0</v>
      </c>
      <c r="L6" s="39">
        <v>0</v>
      </c>
      <c r="M6" s="39">
        <v>0</v>
      </c>
      <c r="N6" s="39">
        <v>0</v>
      </c>
      <c r="O6" s="42">
        <v>0</v>
      </c>
      <c r="P6" s="42">
        <v>0</v>
      </c>
      <c r="Q6" s="42">
        <v>0</v>
      </c>
    </row>
    <row r="7" spans="1:17" ht="15" customHeight="1" x14ac:dyDescent="0.25">
      <c r="A7" s="38">
        <v>9781782066255</v>
      </c>
      <c r="B7" s="39" t="s">
        <v>54</v>
      </c>
      <c r="D7" s="39" t="s">
        <v>53</v>
      </c>
      <c r="E7" s="39" t="s">
        <v>49</v>
      </c>
      <c r="F7" s="39" t="s">
        <v>49</v>
      </c>
      <c r="G7" s="40">
        <v>512372</v>
      </c>
      <c r="H7" s="41">
        <v>42192.280497685184</v>
      </c>
      <c r="I7" s="39">
        <v>1</v>
      </c>
      <c r="J7" s="39">
        <v>0</v>
      </c>
      <c r="K7" s="39" t="s">
        <v>0</v>
      </c>
      <c r="L7" s="39">
        <v>0</v>
      </c>
      <c r="M7" s="39">
        <v>0</v>
      </c>
      <c r="N7" s="39">
        <v>0</v>
      </c>
      <c r="O7" s="42">
        <v>0</v>
      </c>
      <c r="P7" s="42">
        <v>0</v>
      </c>
      <c r="Q7" s="42">
        <v>0</v>
      </c>
    </row>
    <row r="8" spans="1:17" ht="15" customHeight="1" x14ac:dyDescent="0.25">
      <c r="A8" s="38">
        <v>9781780878485</v>
      </c>
      <c r="B8" s="39" t="s">
        <v>51</v>
      </c>
      <c r="D8" s="39" t="s">
        <v>52</v>
      </c>
      <c r="E8" s="39" t="s">
        <v>49</v>
      </c>
      <c r="F8" s="39" t="s">
        <v>49</v>
      </c>
      <c r="G8" s="40">
        <v>583907</v>
      </c>
      <c r="H8" s="41">
        <v>42206.407881944448</v>
      </c>
      <c r="I8" s="39">
        <v>1</v>
      </c>
      <c r="J8" s="39">
        <v>0</v>
      </c>
      <c r="K8" s="39" t="s">
        <v>0</v>
      </c>
      <c r="L8" s="39">
        <v>5.99</v>
      </c>
      <c r="M8" s="39">
        <v>4.992</v>
      </c>
      <c r="N8" s="39">
        <v>4.29</v>
      </c>
      <c r="O8" s="42">
        <v>0.71499999999999986</v>
      </c>
      <c r="P8" s="42">
        <v>3.5750000000000002</v>
      </c>
      <c r="Q8" s="42">
        <v>2.8666666666666667</v>
      </c>
    </row>
    <row r="9" spans="1:17" ht="15" customHeight="1" x14ac:dyDescent="0.25">
      <c r="A9" s="38">
        <v>9781782066255</v>
      </c>
      <c r="B9" s="39" t="s">
        <v>54</v>
      </c>
      <c r="D9" s="39" t="s">
        <v>53</v>
      </c>
      <c r="E9" s="39" t="s">
        <v>49</v>
      </c>
      <c r="F9" s="39" t="s">
        <v>49</v>
      </c>
      <c r="G9" s="40">
        <v>513106</v>
      </c>
      <c r="H9" s="41">
        <v>42192.391099537039</v>
      </c>
      <c r="I9" s="39">
        <v>1</v>
      </c>
      <c r="J9" s="39">
        <v>0</v>
      </c>
      <c r="K9" s="39" t="s">
        <v>0</v>
      </c>
      <c r="L9" s="39">
        <v>0</v>
      </c>
      <c r="M9" s="39">
        <v>0</v>
      </c>
      <c r="N9" s="39">
        <v>0</v>
      </c>
      <c r="O9" s="42">
        <v>0</v>
      </c>
      <c r="P9" s="42">
        <v>0</v>
      </c>
      <c r="Q9" s="42">
        <v>0</v>
      </c>
    </row>
    <row r="10" spans="1:17" ht="15" customHeight="1" x14ac:dyDescent="0.25">
      <c r="A10" s="38">
        <v>9781848666528</v>
      </c>
      <c r="B10" s="39" t="s">
        <v>38</v>
      </c>
      <c r="D10" s="39" t="s">
        <v>69</v>
      </c>
      <c r="E10" s="39" t="s">
        <v>49</v>
      </c>
      <c r="F10" s="39" t="s">
        <v>49</v>
      </c>
      <c r="G10" s="40">
        <v>537066</v>
      </c>
      <c r="H10" s="41">
        <v>42196.800347222219</v>
      </c>
      <c r="I10" s="39">
        <v>1</v>
      </c>
      <c r="J10" s="39">
        <v>0</v>
      </c>
      <c r="K10" s="39" t="s">
        <v>0</v>
      </c>
      <c r="L10" s="39">
        <v>0</v>
      </c>
      <c r="M10" s="39">
        <v>0</v>
      </c>
      <c r="N10" s="39">
        <v>0</v>
      </c>
      <c r="O10" s="42">
        <v>0</v>
      </c>
      <c r="P10" s="42">
        <v>0</v>
      </c>
      <c r="Q10" s="42">
        <v>0</v>
      </c>
    </row>
    <row r="11" spans="1:17" ht="15" customHeight="1" x14ac:dyDescent="0.25">
      <c r="A11" s="38">
        <v>9781848663473</v>
      </c>
      <c r="B11" s="39" t="s">
        <v>70</v>
      </c>
      <c r="C11" s="39" t="s">
        <v>71</v>
      </c>
      <c r="D11" s="39" t="s">
        <v>72</v>
      </c>
      <c r="E11" s="39" t="s">
        <v>49</v>
      </c>
      <c r="F11" s="39" t="s">
        <v>49</v>
      </c>
      <c r="G11" s="40">
        <v>628947</v>
      </c>
      <c r="H11" s="41">
        <v>42213.421805555554</v>
      </c>
      <c r="I11" s="39">
        <v>1</v>
      </c>
      <c r="J11" s="39">
        <v>0</v>
      </c>
      <c r="K11" s="39" t="s">
        <v>0</v>
      </c>
      <c r="L11" s="39">
        <v>0</v>
      </c>
      <c r="M11" s="39">
        <v>0</v>
      </c>
      <c r="N11" s="39">
        <v>0</v>
      </c>
      <c r="O11" s="42">
        <v>0</v>
      </c>
      <c r="P11" s="42">
        <v>0</v>
      </c>
      <c r="Q11" s="42">
        <v>0</v>
      </c>
    </row>
    <row r="12" spans="1:17" ht="15" customHeight="1" x14ac:dyDescent="0.25">
      <c r="A12" s="38">
        <v>9781848666528</v>
      </c>
      <c r="B12" s="39" t="s">
        <v>38</v>
      </c>
      <c r="D12" s="39" t="s">
        <v>69</v>
      </c>
      <c r="E12" s="39" t="s">
        <v>49</v>
      </c>
      <c r="F12" s="39" t="s">
        <v>49</v>
      </c>
      <c r="G12" s="40">
        <v>493797</v>
      </c>
      <c r="H12" s="41">
        <v>42188.575173611112</v>
      </c>
      <c r="I12" s="39">
        <v>1</v>
      </c>
      <c r="J12" s="39">
        <v>0</v>
      </c>
      <c r="K12" s="39" t="s">
        <v>0</v>
      </c>
      <c r="L12" s="39">
        <v>0</v>
      </c>
      <c r="M12" s="39">
        <v>0</v>
      </c>
      <c r="N12" s="39">
        <v>0</v>
      </c>
      <c r="O12" s="42">
        <v>0</v>
      </c>
      <c r="P12" s="42">
        <v>0</v>
      </c>
      <c r="Q12" s="42">
        <v>0</v>
      </c>
    </row>
    <row r="13" spans="1:17" ht="15" customHeight="1" x14ac:dyDescent="0.25">
      <c r="A13" s="38">
        <v>9781782066255</v>
      </c>
      <c r="B13" s="39" t="s">
        <v>54</v>
      </c>
      <c r="D13" s="39" t="s">
        <v>53</v>
      </c>
      <c r="E13" s="39" t="s">
        <v>49</v>
      </c>
      <c r="F13" s="39" t="s">
        <v>49</v>
      </c>
      <c r="G13" s="40">
        <v>517704</v>
      </c>
      <c r="H13" s="41">
        <v>42192.911782407406</v>
      </c>
      <c r="I13" s="39">
        <v>1</v>
      </c>
      <c r="J13" s="39">
        <v>0</v>
      </c>
      <c r="K13" s="39" t="s">
        <v>0</v>
      </c>
      <c r="L13" s="39">
        <v>0</v>
      </c>
      <c r="M13" s="39">
        <v>0</v>
      </c>
      <c r="N13" s="39">
        <v>0</v>
      </c>
      <c r="O13" s="42">
        <v>0</v>
      </c>
      <c r="P13" s="42">
        <v>0</v>
      </c>
      <c r="Q13" s="42">
        <v>0</v>
      </c>
    </row>
    <row r="14" spans="1:17" ht="15" customHeight="1" x14ac:dyDescent="0.25">
      <c r="A14" s="38">
        <v>9781848666528</v>
      </c>
      <c r="B14" s="39" t="s">
        <v>38</v>
      </c>
      <c r="D14" s="39" t="s">
        <v>69</v>
      </c>
      <c r="E14" s="39" t="s">
        <v>49</v>
      </c>
      <c r="F14" s="39" t="s">
        <v>49</v>
      </c>
      <c r="G14" s="40">
        <v>506086</v>
      </c>
      <c r="H14" s="41">
        <v>42190.856296296297</v>
      </c>
      <c r="I14" s="39">
        <v>1</v>
      </c>
      <c r="J14" s="39">
        <v>0</v>
      </c>
      <c r="K14" s="39" t="s">
        <v>0</v>
      </c>
      <c r="L14" s="39">
        <v>0</v>
      </c>
      <c r="M14" s="39">
        <v>0</v>
      </c>
      <c r="N14" s="39">
        <v>0</v>
      </c>
      <c r="O14" s="42">
        <v>0</v>
      </c>
      <c r="P14" s="42">
        <v>0</v>
      </c>
      <c r="Q14" s="42">
        <v>0</v>
      </c>
    </row>
    <row r="15" spans="1:17" ht="15" customHeight="1" x14ac:dyDescent="0.25">
      <c r="A15" s="38">
        <v>9781782066255</v>
      </c>
      <c r="B15" s="39" t="s">
        <v>54</v>
      </c>
      <c r="D15" s="39" t="s">
        <v>53</v>
      </c>
      <c r="E15" s="39" t="s">
        <v>49</v>
      </c>
      <c r="F15" s="39" t="s">
        <v>49</v>
      </c>
      <c r="G15" s="40">
        <v>520287</v>
      </c>
      <c r="H15" s="41">
        <v>42193.445902777778</v>
      </c>
      <c r="I15" s="39">
        <v>1</v>
      </c>
      <c r="J15" s="39">
        <v>0</v>
      </c>
      <c r="K15" s="39" t="s">
        <v>0</v>
      </c>
      <c r="L15" s="39">
        <v>0</v>
      </c>
      <c r="M15" s="39">
        <v>0</v>
      </c>
      <c r="N15" s="39">
        <v>0</v>
      </c>
      <c r="O15" s="42">
        <v>0</v>
      </c>
      <c r="P15" s="42">
        <v>0</v>
      </c>
      <c r="Q15" s="42">
        <v>0</v>
      </c>
    </row>
    <row r="16" spans="1:17" ht="15" customHeight="1" x14ac:dyDescent="0.25">
      <c r="A16" s="38">
        <v>9781848666528</v>
      </c>
      <c r="B16" s="39" t="s">
        <v>38</v>
      </c>
      <c r="D16" s="39" t="s">
        <v>69</v>
      </c>
      <c r="E16" s="39" t="s">
        <v>49</v>
      </c>
      <c r="F16" s="39" t="s">
        <v>49</v>
      </c>
      <c r="G16" s="40">
        <v>605817</v>
      </c>
      <c r="H16" s="41">
        <v>42209.711886574078</v>
      </c>
      <c r="I16" s="39">
        <v>1</v>
      </c>
      <c r="J16" s="39">
        <v>0</v>
      </c>
      <c r="K16" s="39" t="s">
        <v>0</v>
      </c>
      <c r="L16" s="39">
        <v>0</v>
      </c>
      <c r="M16" s="39">
        <v>0</v>
      </c>
      <c r="N16" s="39">
        <v>0</v>
      </c>
      <c r="O16" s="42">
        <v>0</v>
      </c>
      <c r="P16" s="42">
        <v>0</v>
      </c>
      <c r="Q16" s="42">
        <v>0</v>
      </c>
    </row>
    <row r="17" spans="1:17" ht="15" customHeight="1" x14ac:dyDescent="0.25">
      <c r="A17" s="38">
        <v>9780857380258</v>
      </c>
      <c r="B17" s="39" t="s">
        <v>73</v>
      </c>
      <c r="D17" s="39" t="s">
        <v>74</v>
      </c>
      <c r="E17" s="39" t="s">
        <v>49</v>
      </c>
      <c r="F17" s="39" t="s">
        <v>49</v>
      </c>
      <c r="G17" s="40">
        <v>571794</v>
      </c>
      <c r="H17" s="41">
        <v>42203.673020833332</v>
      </c>
      <c r="I17" s="39">
        <v>1</v>
      </c>
      <c r="J17" s="39">
        <v>0</v>
      </c>
      <c r="K17" s="39" t="s">
        <v>0</v>
      </c>
      <c r="L17" s="39">
        <v>8.99</v>
      </c>
      <c r="M17" s="39">
        <v>7.492</v>
      </c>
      <c r="N17" s="39">
        <v>6.29</v>
      </c>
      <c r="O17" s="42">
        <v>1.0483333333333329</v>
      </c>
      <c r="P17" s="42">
        <v>5.2416666666666671</v>
      </c>
      <c r="Q17" s="42">
        <v>4.3083333333333336</v>
      </c>
    </row>
    <row r="18" spans="1:17" ht="15" customHeight="1" x14ac:dyDescent="0.25">
      <c r="A18" s="38">
        <v>9781848666528</v>
      </c>
      <c r="B18" s="39" t="s">
        <v>38</v>
      </c>
      <c r="D18" s="39" t="s">
        <v>69</v>
      </c>
      <c r="E18" s="39" t="s">
        <v>49</v>
      </c>
      <c r="F18" s="39" t="s">
        <v>49</v>
      </c>
      <c r="G18" s="40">
        <v>531291</v>
      </c>
      <c r="H18" s="41">
        <v>42195.60701388889</v>
      </c>
      <c r="I18" s="39">
        <v>1</v>
      </c>
      <c r="J18" s="39">
        <v>0</v>
      </c>
      <c r="K18" s="39" t="s">
        <v>0</v>
      </c>
      <c r="L18" s="39">
        <v>0</v>
      </c>
      <c r="M18" s="39">
        <v>0</v>
      </c>
      <c r="N18" s="39">
        <v>0</v>
      </c>
      <c r="O18" s="42">
        <v>0</v>
      </c>
      <c r="P18" s="42">
        <v>0</v>
      </c>
      <c r="Q18" s="42">
        <v>0</v>
      </c>
    </row>
    <row r="19" spans="1:17" ht="15" customHeight="1" x14ac:dyDescent="0.25">
      <c r="A19" s="38">
        <v>9781848666528</v>
      </c>
      <c r="B19" s="39" t="s">
        <v>38</v>
      </c>
      <c r="D19" s="39" t="s">
        <v>69</v>
      </c>
      <c r="E19" s="39" t="s">
        <v>49</v>
      </c>
      <c r="F19" s="39" t="s">
        <v>49</v>
      </c>
      <c r="G19" s="40">
        <v>555763</v>
      </c>
      <c r="H19" s="41">
        <v>42200.650613425925</v>
      </c>
      <c r="I19" s="39">
        <v>1</v>
      </c>
      <c r="J19" s="39">
        <v>0</v>
      </c>
      <c r="K19" s="39" t="s">
        <v>0</v>
      </c>
      <c r="L19" s="39">
        <v>0</v>
      </c>
      <c r="M19" s="39">
        <v>0</v>
      </c>
      <c r="N19" s="39">
        <v>0</v>
      </c>
      <c r="O19" s="42">
        <v>0</v>
      </c>
      <c r="P19" s="42">
        <v>0</v>
      </c>
      <c r="Q19" s="42">
        <v>0</v>
      </c>
    </row>
    <row r="20" spans="1:17" ht="15" customHeight="1" x14ac:dyDescent="0.25">
      <c r="A20" s="38">
        <v>9781848666528</v>
      </c>
      <c r="B20" s="39" t="s">
        <v>38</v>
      </c>
      <c r="D20" s="39" t="s">
        <v>69</v>
      </c>
      <c r="E20" s="39" t="s">
        <v>49</v>
      </c>
      <c r="F20" s="39" t="s">
        <v>49</v>
      </c>
      <c r="G20" s="40">
        <v>596101</v>
      </c>
      <c r="H20" s="41">
        <v>42208.518275462964</v>
      </c>
      <c r="I20" s="39">
        <v>1</v>
      </c>
      <c r="J20" s="39">
        <v>0</v>
      </c>
      <c r="K20" s="39" t="s">
        <v>0</v>
      </c>
      <c r="L20" s="39">
        <v>0</v>
      </c>
      <c r="M20" s="39">
        <v>0</v>
      </c>
      <c r="N20" s="39">
        <v>0</v>
      </c>
      <c r="O20" s="42">
        <v>0</v>
      </c>
      <c r="P20" s="42">
        <v>0</v>
      </c>
      <c r="Q20" s="42">
        <v>0</v>
      </c>
    </row>
    <row r="21" spans="1:17" ht="15" customHeight="1" x14ac:dyDescent="0.25">
      <c r="A21" s="38">
        <v>9781782066255</v>
      </c>
      <c r="B21" s="39" t="s">
        <v>54</v>
      </c>
      <c r="D21" s="39" t="s">
        <v>53</v>
      </c>
      <c r="E21" s="39" t="s">
        <v>49</v>
      </c>
      <c r="F21" s="39" t="s">
        <v>49</v>
      </c>
      <c r="G21" s="40">
        <v>555761</v>
      </c>
      <c r="H21" s="41">
        <v>42200.650393518517</v>
      </c>
      <c r="I21" s="39">
        <v>1</v>
      </c>
      <c r="J21" s="39">
        <v>0</v>
      </c>
      <c r="K21" s="39" t="s">
        <v>0</v>
      </c>
      <c r="L21" s="39">
        <v>0</v>
      </c>
      <c r="M21" s="39">
        <v>0</v>
      </c>
      <c r="N21" s="39">
        <v>0</v>
      </c>
      <c r="O21" s="42">
        <v>0</v>
      </c>
      <c r="P21" s="42">
        <v>0</v>
      </c>
      <c r="Q21" s="42">
        <v>0</v>
      </c>
    </row>
    <row r="22" spans="1:17" ht="15" customHeight="1" x14ac:dyDescent="0.25">
      <c r="A22" s="38">
        <v>9781782068860</v>
      </c>
      <c r="B22" s="39" t="s">
        <v>58</v>
      </c>
      <c r="C22" s="39" t="s">
        <v>57</v>
      </c>
      <c r="D22" s="39" t="s">
        <v>50</v>
      </c>
      <c r="E22" s="39" t="s">
        <v>49</v>
      </c>
      <c r="F22" s="39" t="s">
        <v>49</v>
      </c>
      <c r="G22" s="40">
        <v>580814</v>
      </c>
      <c r="H22" s="41">
        <v>42205.7187962963</v>
      </c>
      <c r="I22" s="39">
        <v>1</v>
      </c>
      <c r="J22" s="39">
        <v>0</v>
      </c>
      <c r="K22" s="39" t="s">
        <v>0</v>
      </c>
      <c r="L22" s="39">
        <v>5.99</v>
      </c>
      <c r="M22" s="39">
        <v>4.992</v>
      </c>
      <c r="N22" s="39">
        <v>4.29</v>
      </c>
      <c r="O22" s="42">
        <v>0.71499999999999986</v>
      </c>
      <c r="P22" s="42">
        <v>3.5750000000000002</v>
      </c>
      <c r="Q22" s="42">
        <v>2.8666666666666667</v>
      </c>
    </row>
    <row r="23" spans="1:17" ht="15" customHeight="1" x14ac:dyDescent="0.25">
      <c r="A23" s="38">
        <v>9781848666528</v>
      </c>
      <c r="B23" s="39" t="s">
        <v>38</v>
      </c>
      <c r="D23" s="39" t="s">
        <v>69</v>
      </c>
      <c r="E23" s="39" t="s">
        <v>49</v>
      </c>
      <c r="F23" s="39" t="s">
        <v>49</v>
      </c>
      <c r="G23" s="40">
        <v>503451</v>
      </c>
      <c r="H23" s="41">
        <v>42190.321898148148</v>
      </c>
      <c r="I23" s="39">
        <v>1</v>
      </c>
      <c r="J23" s="39">
        <v>0</v>
      </c>
      <c r="K23" s="39" t="s">
        <v>0</v>
      </c>
      <c r="L23" s="39">
        <v>0</v>
      </c>
      <c r="M23" s="39">
        <v>0</v>
      </c>
      <c r="N23" s="39">
        <v>0</v>
      </c>
      <c r="O23" s="42">
        <v>0</v>
      </c>
      <c r="P23" s="42">
        <v>0</v>
      </c>
      <c r="Q23" s="42">
        <v>0</v>
      </c>
    </row>
    <row r="24" spans="1:17" ht="15" customHeight="1" x14ac:dyDescent="0.25">
      <c r="A24" s="38">
        <v>9781782067269</v>
      </c>
      <c r="B24" s="39" t="s">
        <v>55</v>
      </c>
      <c r="D24" s="39" t="s">
        <v>56</v>
      </c>
      <c r="E24" s="39" t="s">
        <v>49</v>
      </c>
      <c r="F24" s="39" t="s">
        <v>49</v>
      </c>
      <c r="G24" s="40">
        <v>493224</v>
      </c>
      <c r="H24" s="41">
        <v>42188.506412037037</v>
      </c>
      <c r="I24" s="39">
        <v>1</v>
      </c>
      <c r="J24" s="39">
        <v>0</v>
      </c>
      <c r="K24" s="39" t="s">
        <v>0</v>
      </c>
      <c r="L24" s="39">
        <v>0</v>
      </c>
      <c r="M24" s="39">
        <v>0</v>
      </c>
      <c r="N24" s="39">
        <v>0</v>
      </c>
      <c r="O24" s="42">
        <v>0</v>
      </c>
      <c r="P24" s="42">
        <v>0</v>
      </c>
      <c r="Q24" s="42">
        <v>0</v>
      </c>
    </row>
    <row r="25" spans="1:17" ht="15" customHeight="1" x14ac:dyDescent="0.25">
      <c r="A25" s="38">
        <v>9781782067269</v>
      </c>
      <c r="B25" s="39" t="s">
        <v>55</v>
      </c>
      <c r="D25" s="39" t="s">
        <v>56</v>
      </c>
      <c r="E25" s="39" t="s">
        <v>49</v>
      </c>
      <c r="F25" s="39" t="s">
        <v>49</v>
      </c>
      <c r="G25" s="40">
        <v>544112</v>
      </c>
      <c r="H25" s="41">
        <v>42198.454456018517</v>
      </c>
      <c r="I25" s="39">
        <v>1</v>
      </c>
      <c r="J25" s="39">
        <v>0</v>
      </c>
      <c r="K25" s="39" t="s">
        <v>0</v>
      </c>
      <c r="L25" s="39">
        <v>0</v>
      </c>
      <c r="M25" s="39">
        <v>0</v>
      </c>
      <c r="N25" s="39">
        <v>0</v>
      </c>
      <c r="O25" s="42">
        <v>0</v>
      </c>
      <c r="P25" s="42">
        <v>0</v>
      </c>
      <c r="Q25" s="42">
        <v>0</v>
      </c>
    </row>
    <row r="26" spans="1:17" ht="15" customHeight="1" x14ac:dyDescent="0.25">
      <c r="A26" s="38">
        <v>9781848666528</v>
      </c>
      <c r="B26" s="39" t="s">
        <v>38</v>
      </c>
      <c r="D26" s="39" t="s">
        <v>69</v>
      </c>
      <c r="E26" s="39" t="s">
        <v>49</v>
      </c>
      <c r="F26" s="39" t="s">
        <v>49</v>
      </c>
      <c r="G26" s="40">
        <v>551313</v>
      </c>
      <c r="H26" s="41">
        <v>42199.807557870372</v>
      </c>
      <c r="I26" s="39">
        <v>1</v>
      </c>
      <c r="J26" s="39">
        <v>0</v>
      </c>
      <c r="K26" s="39" t="s">
        <v>0</v>
      </c>
      <c r="L26" s="39">
        <v>0</v>
      </c>
      <c r="M26" s="39">
        <v>0</v>
      </c>
      <c r="N26" s="39">
        <v>0</v>
      </c>
      <c r="O26" s="42">
        <v>0</v>
      </c>
      <c r="P26" s="42">
        <v>0</v>
      </c>
      <c r="Q26" s="42">
        <v>0</v>
      </c>
    </row>
    <row r="27" spans="1:17" ht="15" customHeight="1" x14ac:dyDescent="0.25">
      <c r="A27" s="38">
        <v>9781782066255</v>
      </c>
      <c r="B27" s="39" t="s">
        <v>54</v>
      </c>
      <c r="D27" s="39" t="s">
        <v>53</v>
      </c>
      <c r="E27" s="39" t="s">
        <v>49</v>
      </c>
      <c r="F27" s="39" t="s">
        <v>49</v>
      </c>
      <c r="G27" s="40">
        <v>605833</v>
      </c>
      <c r="H27" s="41">
        <v>42209.712777777779</v>
      </c>
      <c r="I27" s="39">
        <v>1</v>
      </c>
      <c r="J27" s="39">
        <v>0</v>
      </c>
      <c r="K27" s="39" t="s">
        <v>0</v>
      </c>
      <c r="L27" s="39">
        <v>0</v>
      </c>
      <c r="M27" s="39">
        <v>0</v>
      </c>
      <c r="N27" s="39">
        <v>0</v>
      </c>
      <c r="O27" s="42">
        <v>0</v>
      </c>
      <c r="P27" s="42">
        <v>0</v>
      </c>
      <c r="Q27" s="42">
        <v>0</v>
      </c>
    </row>
    <row r="28" spans="1:17" ht="15" customHeight="1" x14ac:dyDescent="0.25">
      <c r="A28" s="38">
        <v>9781782066255</v>
      </c>
      <c r="B28" s="39" t="s">
        <v>54</v>
      </c>
      <c r="D28" s="39" t="s">
        <v>53</v>
      </c>
      <c r="E28" s="39" t="s">
        <v>49</v>
      </c>
      <c r="F28" s="39" t="s">
        <v>49</v>
      </c>
      <c r="G28" s="40">
        <v>643960</v>
      </c>
      <c r="H28" s="41">
        <v>42216.870937500003</v>
      </c>
      <c r="I28" s="39">
        <v>1</v>
      </c>
      <c r="J28" s="39">
        <v>0</v>
      </c>
      <c r="K28" s="39" t="s">
        <v>0</v>
      </c>
      <c r="L28" s="39">
        <v>0</v>
      </c>
      <c r="M28" s="39">
        <v>0</v>
      </c>
      <c r="N28" s="39">
        <v>0</v>
      </c>
      <c r="O28" s="42">
        <v>0</v>
      </c>
      <c r="P28" s="42">
        <v>0</v>
      </c>
      <c r="Q28" s="42">
        <v>0</v>
      </c>
    </row>
    <row r="30" spans="1:17" x14ac:dyDescent="0.25">
      <c r="A30" s="39" t="s">
        <v>22</v>
      </c>
      <c r="I30" s="43">
        <f>SUM(I2:I28)</f>
        <v>27</v>
      </c>
      <c r="J30" s="43">
        <f>SUM(J2:J28)</f>
        <v>0</v>
      </c>
      <c r="K30" s="43" t="s">
        <v>0</v>
      </c>
      <c r="L30" s="44">
        <f t="shared" ref="L30:Q30" si="0">SUM(L2:L28)</f>
        <v>32.950000000000003</v>
      </c>
      <c r="M30" s="44">
        <f t="shared" si="0"/>
        <v>27.46</v>
      </c>
      <c r="N30" s="44">
        <f t="shared" si="0"/>
        <v>23.45</v>
      </c>
      <c r="O30" s="44">
        <f t="shared" si="0"/>
        <v>3.9083333333333323</v>
      </c>
      <c r="P30" s="44">
        <f t="shared" si="0"/>
        <v>19.541666666666668</v>
      </c>
      <c r="Q30" s="44">
        <f t="shared" si="0"/>
        <v>15.775</v>
      </c>
    </row>
  </sheetData>
  <sortState ref="A5:O112">
    <sortCondition descending="1" ref="I5:I112"/>
  </sortState>
  <pageMargins left="0.75" right="0.75" top="1" bottom="1" header="0.5" footer="0.5"/>
  <pageSetup paperSize="9" orientation="portrait" horizontalDpi="4294967292" verticalDpi="4294967292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SB Invoice</vt:lpstr>
      <vt:lpstr>Sainsburys_Quercus Books_(GBP)</vt:lpstr>
      <vt:lpstr>'SB Invoice'!Print_Area</vt:lpstr>
    </vt:vector>
  </TitlesOfParts>
  <Company>aNobii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Imola Unger</dc:creator>
  <cp:lastModifiedBy>Lorna Daniels</cp:lastModifiedBy>
  <cp:lastPrinted>2015-02-16T14:59:48Z</cp:lastPrinted>
  <dcterms:created xsi:type="dcterms:W3CDTF">2014-07-11T13:01:00Z</dcterms:created>
  <dcterms:modified xsi:type="dcterms:W3CDTF">2015-08-17T15:32:14Z</dcterms:modified>
</cp:coreProperties>
</file>