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Hachette_UK/Sales_Files/Snapplify/"/>
    </mc:Choice>
  </mc:AlternateContent>
  <xr:revisionPtr revIDLastSave="0" documentId="13_ncr:1_{41565EDB-E300-EC42-8CC8-DA49485488C4}" xr6:coauthVersionLast="47" xr6:coauthVersionMax="47" xr10:uidLastSave="{00000000-0000-0000-0000-000000000000}"/>
  <bookViews>
    <workbookView xWindow="0" yWindow="760" windowWidth="23260" windowHeight="12460" xr2:uid="{1CC8E5B0-44C1-4A77-9572-286FBCA20953}"/>
  </bookViews>
  <sheets>
    <sheet name="Sales Report Per Publish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B12" i="1"/>
  <c r="M11" i="1"/>
  <c r="B4" i="1"/>
  <c r="B3" i="1"/>
</calcChain>
</file>

<file path=xl/sharedStrings.xml><?xml version="1.0" encoding="utf-8"?>
<sst xmlns="http://schemas.openxmlformats.org/spreadsheetml/2006/main" count="39" uniqueCount="35">
  <si>
    <t>Sales Report</t>
  </si>
  <si>
    <t>Reporting Period</t>
  </si>
  <si>
    <t>1 - 30 November 2024</t>
  </si>
  <si>
    <t>Supplier Name</t>
  </si>
  <si>
    <t>Email</t>
  </si>
  <si>
    <t xml:space="preserve">This Report provides all Sales Activity for your content during the above period.                      </t>
  </si>
  <si>
    <t>Please send all invoices to accounts@snapplify.com</t>
  </si>
  <si>
    <t>Summary</t>
  </si>
  <si>
    <t>Balance</t>
  </si>
  <si>
    <t>Total Net Sales for the month exclusive of VAT</t>
  </si>
  <si>
    <t>Amount exclusive of VAT</t>
  </si>
  <si>
    <t>Currency</t>
  </si>
  <si>
    <t>VAT included</t>
  </si>
  <si>
    <t>Detailed Sales report</t>
  </si>
  <si>
    <t>Date</t>
  </si>
  <si>
    <t>Order Reference</t>
  </si>
  <si>
    <t>ISBN</t>
  </si>
  <si>
    <t>Title</t>
  </si>
  <si>
    <t>Business Model</t>
  </si>
  <si>
    <t>Quantity</t>
  </si>
  <si>
    <t>Territory of Sale</t>
  </si>
  <si>
    <t>RRP</t>
  </si>
  <si>
    <t>Total</t>
  </si>
  <si>
    <t>Discount</t>
  </si>
  <si>
    <t>Total Amount Payable</t>
  </si>
  <si>
    <t>Hachette UK</t>
  </si>
  <si>
    <t>W6EWISMTY4</t>
  </si>
  <si>
    <t>Everything I Never Told You</t>
  </si>
  <si>
    <t>Retail</t>
  </si>
  <si>
    <t>GBP</t>
  </si>
  <si>
    <t>AKD3ONPB0Z</t>
  </si>
  <si>
    <t>My Broken Vagina</t>
  </si>
  <si>
    <t>retail</t>
  </si>
  <si>
    <t>RSA</t>
  </si>
  <si>
    <t>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</si>
</sst>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0_-;\-* #,##0.00_-;_-* &quot;-&quot;??_-;_-@"/>
    <numFmt numFmtId="166" formatCode="&quot;R&quot;#,##0.00"/>
  </numFmts>
  <fonts count="16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  <font>
      <b/>
      <sz val="11"/>
      <color theme="1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6E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2" applyFont="1" applyBorder="1"/>
    <xf numFmtId="1" fontId="3" fillId="0" borderId="2" xfId="2" applyNumberFormat="1" applyFont="1" applyBorder="1"/>
    <xf numFmtId="1" fontId="4" fillId="0" borderId="2" xfId="2" applyNumberFormat="1" applyFont="1" applyBorder="1"/>
    <xf numFmtId="0" fontId="2" fillId="0" borderId="0" xfId="2"/>
    <xf numFmtId="0" fontId="3" fillId="0" borderId="2" xfId="2" applyFont="1" applyBorder="1"/>
    <xf numFmtId="0" fontId="5" fillId="0" borderId="2" xfId="2" applyFont="1" applyBorder="1"/>
    <xf numFmtId="0" fontId="6" fillId="0" borderId="2" xfId="2" applyFont="1" applyBorder="1"/>
    <xf numFmtId="0" fontId="7" fillId="0" borderId="2" xfId="2" applyFont="1" applyBorder="1"/>
    <xf numFmtId="2" fontId="6" fillId="0" borderId="2" xfId="2" applyNumberFormat="1" applyFont="1" applyBorder="1"/>
    <xf numFmtId="2" fontId="3" fillId="0" borderId="3" xfId="2" applyNumberFormat="1" applyFont="1" applyBorder="1"/>
    <xf numFmtId="0" fontId="3" fillId="0" borderId="0" xfId="2" applyFont="1"/>
    <xf numFmtId="17" fontId="3" fillId="0" borderId="4" xfId="2" applyNumberFormat="1" applyFont="1" applyBorder="1"/>
    <xf numFmtId="0" fontId="8" fillId="0" borderId="0" xfId="2" applyFont="1"/>
    <xf numFmtId="2" fontId="3" fillId="0" borderId="0" xfId="2" applyNumberFormat="1" applyFont="1"/>
    <xf numFmtId="14" fontId="3" fillId="0" borderId="0" xfId="2" applyNumberFormat="1" applyFont="1"/>
    <xf numFmtId="2" fontId="3" fillId="0" borderId="5" xfId="2" applyNumberFormat="1" applyFont="1" applyBorder="1"/>
    <xf numFmtId="17" fontId="8" fillId="0" borderId="4" xfId="2" applyNumberFormat="1" applyFont="1" applyBorder="1"/>
    <xf numFmtId="0" fontId="9" fillId="0" borderId="0" xfId="2" applyFont="1"/>
    <xf numFmtId="0" fontId="10" fillId="0" borderId="6" xfId="2" applyFont="1" applyBorder="1" applyAlignment="1">
      <alignment wrapText="1"/>
    </xf>
    <xf numFmtId="0" fontId="8" fillId="0" borderId="7" xfId="2" applyFont="1" applyBorder="1"/>
    <xf numFmtId="0" fontId="8" fillId="0" borderId="7" xfId="2" applyFont="1" applyBorder="1" applyAlignment="1">
      <alignment horizontal="center" wrapText="1"/>
    </xf>
    <xf numFmtId="0" fontId="3" fillId="0" borderId="7" xfId="2" applyFont="1" applyBorder="1"/>
    <xf numFmtId="2" fontId="3" fillId="0" borderId="7" xfId="2" applyNumberFormat="1" applyFont="1" applyBorder="1"/>
    <xf numFmtId="14" fontId="3" fillId="0" borderId="7" xfId="2" applyNumberFormat="1" applyFont="1" applyBorder="1"/>
    <xf numFmtId="0" fontId="8" fillId="0" borderId="8" xfId="2" applyFont="1" applyBorder="1" applyAlignment="1">
      <alignment horizontal="center" wrapText="1"/>
    </xf>
    <xf numFmtId="0" fontId="11" fillId="0" borderId="4" xfId="2" applyFont="1" applyBorder="1" applyAlignment="1">
      <alignment wrapText="1"/>
    </xf>
    <xf numFmtId="2" fontId="3" fillId="0" borderId="0" xfId="2" applyNumberFormat="1" applyFont="1" applyAlignment="1">
      <alignment wrapText="1"/>
    </xf>
    <xf numFmtId="2" fontId="3" fillId="0" borderId="5" xfId="2" applyNumberFormat="1" applyFont="1" applyBorder="1" applyAlignment="1">
      <alignment wrapText="1"/>
    </xf>
    <xf numFmtId="0" fontId="10" fillId="0" borderId="4" xfId="2" applyFont="1" applyBorder="1"/>
    <xf numFmtId="2" fontId="8" fillId="0" borderId="9" xfId="2" applyNumberFormat="1" applyFont="1" applyBorder="1"/>
    <xf numFmtId="14" fontId="3" fillId="0" borderId="9" xfId="2" applyNumberFormat="1" applyFont="1" applyBorder="1"/>
    <xf numFmtId="165" fontId="12" fillId="0" borderId="10" xfId="2" applyNumberFormat="1" applyFont="1" applyBorder="1" applyAlignment="1">
      <alignment wrapText="1"/>
    </xf>
    <xf numFmtId="0" fontId="8" fillId="0" borderId="4" xfId="2" applyFont="1" applyBorder="1"/>
    <xf numFmtId="17" fontId="8" fillId="0" borderId="0" xfId="2" applyNumberFormat="1" applyFont="1"/>
    <xf numFmtId="166" fontId="3" fillId="0" borderId="0" xfId="2" applyNumberFormat="1" applyFont="1"/>
    <xf numFmtId="164" fontId="3" fillId="0" borderId="5" xfId="3" applyFont="1" applyBorder="1" applyAlignment="1">
      <alignment wrapText="1"/>
    </xf>
    <xf numFmtId="0" fontId="13" fillId="0" borderId="11" xfId="2" applyFont="1" applyBorder="1" applyAlignment="1">
      <alignment horizontal="left" vertical="top" wrapText="1"/>
    </xf>
    <xf numFmtId="0" fontId="13" fillId="0" borderId="12" xfId="2" applyFont="1" applyBorder="1" applyAlignment="1">
      <alignment horizontal="left" vertical="top" wrapText="1"/>
    </xf>
    <xf numFmtId="2" fontId="3" fillId="0" borderId="12" xfId="2" applyNumberFormat="1" applyFont="1" applyBorder="1"/>
    <xf numFmtId="166" fontId="3" fillId="0" borderId="12" xfId="2" applyNumberFormat="1" applyFont="1" applyBorder="1"/>
    <xf numFmtId="0" fontId="8" fillId="0" borderId="12" xfId="2" applyFont="1" applyBorder="1"/>
    <xf numFmtId="14" fontId="3" fillId="0" borderId="12" xfId="2" applyNumberFormat="1" applyFont="1" applyBorder="1"/>
    <xf numFmtId="2" fontId="3" fillId="0" borderId="13" xfId="2" applyNumberFormat="1" applyFont="1" applyBorder="1"/>
    <xf numFmtId="0" fontId="14" fillId="0" borderId="14" xfId="2" applyFont="1" applyBorder="1" applyAlignment="1">
      <alignment horizontal="left" vertical="top"/>
    </xf>
    <xf numFmtId="0" fontId="15" fillId="0" borderId="14" xfId="2" applyFont="1" applyBorder="1"/>
    <xf numFmtId="0" fontId="3" fillId="0" borderId="14" xfId="2" applyFont="1" applyBorder="1"/>
    <xf numFmtId="2" fontId="3" fillId="0" borderId="14" xfId="2" applyNumberFormat="1" applyFont="1" applyBorder="1"/>
    <xf numFmtId="1" fontId="8" fillId="0" borderId="15" xfId="2" applyNumberFormat="1" applyFont="1" applyBorder="1"/>
    <xf numFmtId="0" fontId="8" fillId="0" borderId="15" xfId="2" applyFont="1" applyBorder="1"/>
    <xf numFmtId="0" fontId="12" fillId="0" borderId="15" xfId="2" applyFont="1" applyBorder="1"/>
    <xf numFmtId="0" fontId="12" fillId="0" borderId="15" xfId="2" applyFont="1" applyBorder="1" applyAlignment="1">
      <alignment wrapText="1"/>
    </xf>
    <xf numFmtId="2" fontId="12" fillId="0" borderId="15" xfId="2" applyNumberFormat="1" applyFont="1" applyBorder="1" applyAlignment="1">
      <alignment wrapText="1"/>
    </xf>
    <xf numFmtId="14" fontId="15" fillId="0" borderId="16" xfId="0" applyNumberFormat="1" applyFont="1" applyBorder="1" applyAlignment="1">
      <alignment horizontal="center"/>
    </xf>
    <xf numFmtId="0" fontId="15" fillId="0" borderId="16" xfId="0" applyFont="1" applyBorder="1" applyAlignment="1">
      <alignment horizontal="left"/>
    </xf>
    <xf numFmtId="1" fontId="15" fillId="0" borderId="16" xfId="0" applyNumberFormat="1" applyFont="1" applyBorder="1" applyAlignment="1">
      <alignment horizontal="center"/>
    </xf>
    <xf numFmtId="0" fontId="15" fillId="0" borderId="16" xfId="0" applyFont="1" applyBorder="1"/>
    <xf numFmtId="0" fontId="15" fillId="0" borderId="16" xfId="0" applyFont="1" applyBorder="1" applyAlignment="1">
      <alignment horizontal="center"/>
    </xf>
    <xf numFmtId="164" fontId="15" fillId="0" borderId="16" xfId="1" applyFont="1" applyBorder="1"/>
    <xf numFmtId="10" fontId="15" fillId="0" borderId="16" xfId="0" applyNumberFormat="1" applyFont="1" applyBorder="1"/>
    <xf numFmtId="164" fontId="15" fillId="0" borderId="16" xfId="1" applyFont="1" applyBorder="1" applyAlignment="1">
      <alignment horizontal="left"/>
    </xf>
    <xf numFmtId="10" fontId="15" fillId="0" borderId="16" xfId="0" applyNumberFormat="1" applyFont="1" applyBorder="1" applyAlignment="1">
      <alignment horizontal="right"/>
    </xf>
    <xf numFmtId="0" fontId="15" fillId="2" borderId="16" xfId="0" applyFont="1" applyFill="1" applyBorder="1"/>
  </cellXfs>
  <cellStyles count="4">
    <cellStyle name="Comma" xfId="1" builtinId="3"/>
    <cellStyle name="Comma 2" xfId="3" xr:uid="{3984921F-BE59-44BE-905E-2F5FBF1CF04C}"/>
    <cellStyle name="Normal" xfId="0" builtinId="0"/>
    <cellStyle name="Normal 2 3" xfId="2" xr:uid="{E1AD6F98-C0EF-4302-90E4-9F13F32EB9B6}"/>
  </cellStyles>
  <dxfs count="0"/>
  <tableStyles count="0" defaultTableStyle="TableStyleMedium2" defaultPivotStyle="PivotStyleLight16"/>
  <colors>
    <mruColors>
      <color rgb="FFFFA6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38100</xdr:rowOff>
    </xdr:from>
    <xdr:ext cx="21240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D03CE7B1-C957-4725-9402-C3BD5A6A3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38100"/>
          <a:ext cx="2124075" cy="5048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/Shared%20drives/Accounts%20-%20Marketplace%20Reporting/02.%20Marketplace%20Partner%20(Publisher%20&amp;%20Bookseller)%20Sales%20Reports/2025/2024-08/2024-08%20Distribution%20&amp;%20Hard%20Copy%20Report%20-%20final.xlsx" TargetMode="External"/><Relationship Id="rId1" Type="http://schemas.openxmlformats.org/officeDocument/2006/relationships/externalLinkPath" Target="file:///G:/Shared%20drives/Accounts%20-%20Marketplace%20Reporting/02.%20Marketplace%20Partner%20(Publisher%20&amp;%20Bookseller)%20Sales%20Reports/2025/2024-08/2024-08%20Distribution%20&amp;%20Hard%20Copy%20Report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Lookup"/>
      <sheetName val="OUP Discounts at ISBN Level"/>
      <sheetName val="Sanity Pivot"/>
      <sheetName val="2024-08_Report_Items_Prep"/>
      <sheetName val="Paid w account credit"/>
      <sheetName val="Account credit orders"/>
      <sheetName val="2024-08_Voucher_Distribution"/>
      <sheetName val="Sales Report ALL"/>
      <sheetName val="Sales Report Per Publisher"/>
      <sheetName val="2024-08_Voucher_BksellrRetailer"/>
      <sheetName val="Retailer Report ALL"/>
      <sheetName val="Retailer Report"/>
      <sheetName val="Publisher Pivot"/>
      <sheetName val="2024-08 Hard Copy Prep"/>
      <sheetName val="Customer_Bookseller Lookup"/>
      <sheetName val="Delivery Fee"/>
      <sheetName val="School Pivot"/>
      <sheetName val="Bookseller Customer Pivot"/>
      <sheetName val="Hardcopy Report ALL"/>
      <sheetName val="Hardcopy - School Pivot"/>
      <sheetName val="Hardcopy Sales Report"/>
      <sheetName val="Exceptions Nov"/>
    </sheetNames>
    <sheetDataSet>
      <sheetData sheetId="0"/>
      <sheetData sheetId="1">
        <row r="1">
          <cell r="A1" t="str">
            <v>Supplier</v>
          </cell>
          <cell r="B1" t="str">
            <v>Discount %</v>
          </cell>
          <cell r="C1" t="str">
            <v>Email Address</v>
          </cell>
        </row>
        <row r="2">
          <cell r="A2" t="str">
            <v>ABC Mathematics</v>
          </cell>
          <cell r="B2">
            <v>0.3</v>
          </cell>
          <cell r="C2" t="str">
            <v>Lizette Du Toit</v>
          </cell>
        </row>
        <row r="3">
          <cell r="A3" t="str">
            <v>Accobility cc</v>
          </cell>
          <cell r="B3">
            <v>0.3</v>
          </cell>
          <cell r="C3" t="str">
            <v>Riaan Kritzinger</v>
          </cell>
        </row>
        <row r="4">
          <cell r="A4" t="str">
            <v>Achieve Careers</v>
          </cell>
          <cell r="B4">
            <v>0.3</v>
          </cell>
          <cell r="C4" t="str">
            <v>Joanne Wood</v>
          </cell>
        </row>
        <row r="5">
          <cell r="A5" t="str">
            <v>Made Simple</v>
          </cell>
          <cell r="B5">
            <v>0.3</v>
          </cell>
          <cell r="C5" t="str">
            <v>admin@madesimplerange.com</v>
          </cell>
        </row>
        <row r="6">
          <cell r="A6" t="str">
            <v>Allcopy Publishers</v>
          </cell>
          <cell r="B6">
            <v>0.3</v>
          </cell>
          <cell r="C6" t="str">
            <v>Bardine Otto</v>
          </cell>
        </row>
        <row r="7">
          <cell r="A7" t="str">
            <v>Amaniyah Publishers</v>
          </cell>
          <cell r="B7">
            <v>0.3</v>
          </cell>
          <cell r="C7" t="str">
            <v>fin@amaniyah.co.za; admin@amaniyah.co.za</v>
          </cell>
        </row>
        <row r="8">
          <cell r="A8" t="str">
            <v>Association of Christian Schools International</v>
          </cell>
          <cell r="B8" t="e">
            <v>#N/A</v>
          </cell>
          <cell r="C8" t="str">
            <v>Annerie van der Walt</v>
          </cell>
        </row>
        <row r="9">
          <cell r="A9" t="str">
            <v>Artifact</v>
          </cell>
          <cell r="B9">
            <v>0.3</v>
          </cell>
          <cell r="C9" t="str">
            <v>Bronwyn Artifacts</v>
          </cell>
        </row>
        <row r="10">
          <cell r="A10" t="str">
            <v>Berlut Books</v>
          </cell>
          <cell r="B10">
            <v>0.3</v>
          </cell>
          <cell r="C10" t="str">
            <v>Lianne Berlut</v>
          </cell>
        </row>
        <row r="11">
          <cell r="A11" t="str">
            <v>Bloomsbury NON Trade</v>
          </cell>
          <cell r="B11">
            <v>0.25</v>
          </cell>
          <cell r="C11" t="str">
            <v>ebooks@macmillan.co.uk</v>
          </cell>
        </row>
        <row r="12">
          <cell r="A12" t="str">
            <v xml:space="preserve">Bloomsbury Trade </v>
          </cell>
          <cell r="B12">
            <v>0.3</v>
          </cell>
          <cell r="C12" t="str">
            <v>ebooks@macmillan.co.uk</v>
          </cell>
        </row>
        <row r="13">
          <cell r="A13" t="str">
            <v>Bookmark Africa</v>
          </cell>
          <cell r="B13">
            <v>0.25</v>
          </cell>
          <cell r="C13" t="str">
            <v>Kakai Karani</v>
          </cell>
        </row>
        <row r="14">
          <cell r="A14" t="str">
            <v>Brainline Holdings (Pty) Ltd</v>
          </cell>
          <cell r="B14">
            <v>0.3</v>
          </cell>
          <cell r="C14" t="str">
            <v>mornet@brainline.com; aneldab@brainline.com</v>
          </cell>
        </row>
        <row r="15">
          <cell r="A15" t="str">
            <v>Brombacher &amp; Associates</v>
          </cell>
          <cell r="B15">
            <v>0.25</v>
          </cell>
          <cell r="C15" t="str">
            <v>Fierdous Samaai</v>
          </cell>
        </row>
        <row r="16">
          <cell r="A16" t="str">
            <v>Business Studies Essentials CC</v>
          </cell>
          <cell r="B16">
            <v>0.5</v>
          </cell>
          <cell r="C16" t="str">
            <v>anlie.dicks@live.co.za</v>
          </cell>
        </row>
        <row r="17">
          <cell r="A17" t="str">
            <v>Cambridge University Press Africa</v>
          </cell>
          <cell r="B17">
            <v>0.3</v>
          </cell>
          <cell r="C17" t="str">
            <v>Anthea Williams, celeste.smith@cambridge.org</v>
          </cell>
        </row>
        <row r="18">
          <cell r="A18" t="str">
            <v>Cambridge University Press International Education</v>
          </cell>
          <cell r="B18">
            <v>0.3</v>
          </cell>
          <cell r="C18" t="str">
            <v>Anthea Williams, celeste.smith@cambridge.org</v>
          </cell>
        </row>
        <row r="19">
          <cell r="A19" t="str">
            <v>Cengage Pub Distribution</v>
          </cell>
          <cell r="B19">
            <v>0.25</v>
          </cell>
          <cell r="C19" t="str">
            <v>Lynne Saunderson, lynne.saunderson@cengage.com</v>
          </cell>
        </row>
        <row r="20">
          <cell r="A20" t="str">
            <v>Chase Education</v>
          </cell>
          <cell r="B20">
            <v>0.3</v>
          </cell>
          <cell r="C20" t="str">
            <v>sakkie@chaseeducation.co.za</v>
          </cell>
        </row>
        <row r="21">
          <cell r="A21" t="str">
            <v>Classroom Complete Press</v>
          </cell>
          <cell r="B21">
            <v>0.3</v>
          </cell>
          <cell r="C21" t="str">
            <v>Paul Laporte</v>
          </cell>
        </row>
        <row r="22">
          <cell r="A22" t="str">
            <v>Consultus Publishing Services</v>
          </cell>
          <cell r="B22">
            <v>0.5</v>
          </cell>
        </row>
        <row r="23">
          <cell r="A23" t="str">
            <v>Consumo Publishers</v>
          </cell>
          <cell r="B23">
            <v>0.2</v>
          </cell>
          <cell r="C23" t="str">
            <v>consumopublishers@gmail.com</v>
          </cell>
        </row>
        <row r="24">
          <cell r="A24" t="str">
            <v>cyberschoolsdistrib</v>
          </cell>
          <cell r="B24">
            <v>0.3</v>
          </cell>
        </row>
        <row r="25">
          <cell r="A25" t="str">
            <v>Dada Bhagwan Aradhana Trust</v>
          </cell>
          <cell r="B25">
            <v>0.5</v>
          </cell>
        </row>
        <row r="26">
          <cell r="A26" t="str">
            <v>DC Creations</v>
          </cell>
          <cell r="B26">
            <v>0.3</v>
          </cell>
          <cell r="C26" t="str">
            <v>debbie@dccreations.co.za</v>
          </cell>
        </row>
        <row r="27">
          <cell r="A27" t="str">
            <v>Delinds Publishers</v>
          </cell>
          <cell r="B27">
            <v>0.3</v>
          </cell>
          <cell r="C27" t="str">
            <v>sankie@safety1st.co.za</v>
          </cell>
        </row>
        <row r="28">
          <cell r="A28" t="str">
            <v>Doc Scientia Publishers</v>
          </cell>
          <cell r="B28">
            <v>0.3</v>
          </cell>
          <cell r="C28" t="str">
            <v>finance@docscientia.co.za</v>
          </cell>
        </row>
        <row r="29">
          <cell r="A29" t="str">
            <v>Edupage CC</v>
          </cell>
          <cell r="B29">
            <v>0.5</v>
          </cell>
          <cell r="C29" t="str">
            <v>Ria Pieterse: 27825630520@vodamail.co.za</v>
          </cell>
        </row>
        <row r="30">
          <cell r="A30" t="str">
            <v>Elf Publishers</v>
          </cell>
          <cell r="B30">
            <v>0.3</v>
          </cell>
          <cell r="C30" t="str">
            <v xml:space="preserve">Edna Freinkel </v>
          </cell>
        </row>
        <row r="31">
          <cell r="A31" t="str">
            <v>Examination Aid</v>
          </cell>
          <cell r="B31">
            <v>0.3</v>
          </cell>
          <cell r="C31" t="str">
            <v>info@examinationaid.co.za</v>
          </cell>
        </row>
        <row r="32">
          <cell r="A32" t="str">
            <v>Excom Publishers</v>
          </cell>
          <cell r="B32">
            <v>0.3</v>
          </cell>
          <cell r="C32" t="str">
            <v>accounts@optimi.co.za</v>
          </cell>
        </row>
        <row r="33">
          <cell r="A33" t="str">
            <v>Funworks Publishers</v>
          </cell>
          <cell r="B33">
            <v>0.3</v>
          </cell>
          <cell r="C33" t="str">
            <v>Alison Reynecke</v>
          </cell>
        </row>
        <row r="34">
          <cell r="A34" t="str">
            <v>Future Managers</v>
          </cell>
          <cell r="B34">
            <v>0.3</v>
          </cell>
          <cell r="C34" t="str">
            <v>info@futuremanagers.com</v>
          </cell>
        </row>
        <row r="35">
          <cell r="A35" t="str">
            <v>Global MBD Group</v>
          </cell>
          <cell r="B35">
            <v>0.4</v>
          </cell>
          <cell r="C35" t="str">
            <v>Anthea Kulp</v>
          </cell>
        </row>
        <row r="36">
          <cell r="A36" t="str">
            <v>Hachette UK</v>
          </cell>
          <cell r="B36">
            <v>0.35</v>
          </cell>
          <cell r="C36" t="str">
            <v>Lori, group.digital@hachette.co.uk</v>
          </cell>
        </row>
        <row r="37">
          <cell r="A37" t="str">
            <v>HarperCollins Publishers Ltd</v>
          </cell>
          <cell r="B37">
            <v>0.3</v>
          </cell>
          <cell r="C37" t="str">
            <v>digitalsales@harpercollins.co.uk cc joanna.surman@harpercollins.co.uk) and niamh.oconnor@harpercollins.co.uk</v>
          </cell>
        </row>
        <row r="38">
          <cell r="A38" t="str">
            <v>Hedron Tax Publishing</v>
          </cell>
          <cell r="B38">
            <v>0.3</v>
          </cell>
          <cell r="C38" t="str">
            <v>stjohn@hedron.co.za</v>
          </cell>
        </row>
        <row r="39">
          <cell r="A39" t="str">
            <v>Hodder Education</v>
          </cell>
          <cell r="B39">
            <v>0.4</v>
          </cell>
          <cell r="C39" t="str">
            <v>Thomas Francis, thomas.francis@hoddereducation.co.uk</v>
          </cell>
        </row>
        <row r="40">
          <cell r="A40" t="str">
            <v>HSE Publishers cc</v>
          </cell>
          <cell r="B40">
            <v>0.3</v>
          </cell>
          <cell r="C40" t="str">
            <v>Trix Havinga</v>
          </cell>
        </row>
        <row r="41">
          <cell r="A41" t="str">
            <v>Hybrid Learning Solutions</v>
          </cell>
          <cell r="B41">
            <v>0.3</v>
          </cell>
          <cell r="C41" t="str">
            <v>Isabel &amp; Kirstie (cc terri-leigh@hybridlearning.co.za as Isabel on maternity leave)</v>
          </cell>
        </row>
        <row r="42">
          <cell r="A42" t="str">
            <v>Jacana Media</v>
          </cell>
          <cell r="B42">
            <v>0.5</v>
          </cell>
          <cell r="C42" t="str">
            <v>shirlyn@jacana.co.za; jonathan@jacana.co.za; shay@jacana.co.za</v>
          </cell>
        </row>
        <row r="43">
          <cell r="A43" t="str">
            <v>JNM Publishers</v>
          </cell>
          <cell r="B43">
            <v>0.3</v>
          </cell>
          <cell r="C43" t="str">
            <v>John Mouton</v>
          </cell>
        </row>
        <row r="44">
          <cell r="A44" t="str">
            <v>John Wiley &amp; Sons Inc</v>
          </cell>
          <cell r="B44">
            <v>0.3</v>
          </cell>
          <cell r="C44" t="str">
            <v>nadams2@wiley.com; trade@wiley.com</v>
          </cell>
        </row>
        <row r="45">
          <cell r="A45" t="str">
            <v>Jonathan Ball Publishers</v>
          </cell>
          <cell r="B45">
            <v>0.3</v>
          </cell>
          <cell r="C45" t="str">
            <v>yvonne.vandermerwe@jonathanball.co.za</v>
          </cell>
        </row>
        <row r="46">
          <cell r="A46" t="str">
            <v>Jooste Boeke</v>
          </cell>
          <cell r="B46">
            <v>0.3</v>
          </cell>
          <cell r="C46" t="str">
            <v>Marie Jooste</v>
          </cell>
        </row>
        <row r="47">
          <cell r="A47" t="str">
            <v>Juta and Company</v>
          </cell>
          <cell r="B47">
            <v>0.3</v>
          </cell>
          <cell r="C47" t="str">
            <v>orders@juta.co.za</v>
          </cell>
        </row>
        <row r="48">
          <cell r="A48" t="str">
            <v>K&amp;M Edubooks</v>
          </cell>
          <cell r="B48">
            <v>0.3</v>
          </cell>
          <cell r="C48" t="str">
            <v>Richard Cramer cramerr.uitkyk@gmail.com</v>
          </cell>
        </row>
        <row r="49">
          <cell r="A49" t="str">
            <v>Kenya Literature Bureau</v>
          </cell>
          <cell r="B49">
            <v>0.3</v>
          </cell>
          <cell r="C49" t="str">
            <v>Kenneth Jumba, Jackson Mutuko; tobias@klb.co.ke</v>
          </cell>
        </row>
        <row r="50">
          <cell r="A50" t="str">
            <v>Lapa Publishers</v>
          </cell>
          <cell r="B50">
            <v>0.5</v>
          </cell>
          <cell r="C50" t="str">
            <v>Sharlane Barnes and Nandia Brand</v>
          </cell>
        </row>
        <row r="51">
          <cell r="A51" t="str">
            <v>Lectio Publishers</v>
          </cell>
          <cell r="B51">
            <v>0.3</v>
          </cell>
          <cell r="C51" t="str">
            <v>Lauren Solomons</v>
          </cell>
        </row>
        <row r="52">
          <cell r="A52" t="str">
            <v>Lets Do It ICDL Distribution</v>
          </cell>
          <cell r="B52">
            <v>0.15</v>
          </cell>
          <cell r="C52" t="str">
            <v>leonard@letsdoit.co.za</v>
          </cell>
        </row>
        <row r="53">
          <cell r="A53" t="str">
            <v>LexisNexis Academic</v>
          </cell>
          <cell r="B53">
            <v>0.3</v>
          </cell>
          <cell r="C53" t="str">
            <v>Johan Botha; shantel.gaddiah@lexisnexis.co.za</v>
          </cell>
        </row>
        <row r="54">
          <cell r="A54" t="str">
            <v>Longhorn Kenya</v>
          </cell>
          <cell r="B54">
            <v>0.3</v>
          </cell>
          <cell r="C54" t="str">
            <v>Mail to: Denis (domumbwa@longhornpublishers.com) cc James Ong'anga (jonganga@longhornpublishers.com) and wkibe@longhornpublishers.com</v>
          </cell>
        </row>
        <row r="55">
          <cell r="A55" t="str">
            <v>Lucem Publishers</v>
          </cell>
          <cell r="B55">
            <v>0.3</v>
          </cell>
          <cell r="C55" t="str">
            <v>Carl Muller</v>
          </cell>
        </row>
        <row r="56">
          <cell r="A56" t="str">
            <v>Macmillan</v>
          </cell>
          <cell r="B56">
            <v>0.3075</v>
          </cell>
          <cell r="C56" t="str">
            <v>nilesh.gobind@macmillaneducation.co.za; customerservices@macmillaneducation.co.za; antoinette.devries@macmillaneducation.co.za</v>
          </cell>
        </row>
        <row r="57">
          <cell r="A57" t="str">
            <v>Macmillan Education Springer</v>
          </cell>
          <cell r="B57">
            <v>0.3</v>
          </cell>
          <cell r="C57" t="str">
            <v>jens.fein@springer.com</v>
          </cell>
        </row>
        <row r="58">
          <cell r="A58" t="str">
            <v>Macrat Publishers</v>
          </cell>
          <cell r="B58">
            <v>0.3</v>
          </cell>
          <cell r="C58" t="str">
            <v>Imogen Browne</v>
          </cell>
        </row>
        <row r="59">
          <cell r="A59" t="str">
            <v>Mindbourne Publishers</v>
          </cell>
          <cell r="B59">
            <v>0.3</v>
          </cell>
          <cell r="C59" t="str">
            <v>leanne@mindbourne.com</v>
          </cell>
        </row>
        <row r="60">
          <cell r="A60" t="str">
            <v>Moran Publishers</v>
          </cell>
          <cell r="B60">
            <v>0.3</v>
          </cell>
          <cell r="C60" t="str">
            <v>info@moranpublishers.co.ke (cc mmaina@moranpublishers.co.ke)</v>
          </cell>
        </row>
        <row r="61">
          <cell r="A61" t="str">
            <v>NB Publishers</v>
          </cell>
          <cell r="B61">
            <v>0.3</v>
          </cell>
          <cell r="C61" t="str">
            <v>Charnell Johr; Marietta Schoeman</v>
          </cell>
        </row>
        <row r="62">
          <cell r="A62" t="str">
            <v>New Africa Books Publishers</v>
          </cell>
          <cell r="B62">
            <v>0.3</v>
          </cell>
          <cell r="C62" t="str">
            <v>Dusanka Stojakovic; Cheraldine Smit (orders@newafricabook.co.za)</v>
          </cell>
        </row>
        <row r="63">
          <cell r="A63" t="str">
            <v>New Generation Publishers</v>
          </cell>
          <cell r="B63">
            <v>0.3</v>
          </cell>
          <cell r="C63" t="str">
            <v>accounts@ngpublishers.co.za</v>
          </cell>
        </row>
        <row r="64">
          <cell r="A64" t="str">
            <v>Oxford University Press Kenya</v>
          </cell>
          <cell r="B64">
            <v>0.3</v>
          </cell>
          <cell r="C64" t="str">
            <v>Beatrice Ksranjs</v>
          </cell>
        </row>
        <row r="65">
          <cell r="A65" t="str">
            <v>Oxford University Press South Africa</v>
          </cell>
          <cell r="B65">
            <v>0.3</v>
          </cell>
          <cell r="C65" t="str">
            <v>Ilse Joorst; Davinia.Arnold@oup.com</v>
          </cell>
        </row>
        <row r="66">
          <cell r="A66" t="str">
            <v>Oxford University Press South Africa Interactive</v>
          </cell>
          <cell r="B66">
            <v>0.4</v>
          </cell>
          <cell r="C66" t="str">
            <v>Ilse Joorst, Davinia.Arnold@oup.com</v>
          </cell>
        </row>
        <row r="67">
          <cell r="A67" t="str">
            <v>Oxford University Press United Kingdom</v>
          </cell>
          <cell r="B67">
            <v>0.3</v>
          </cell>
          <cell r="C67" t="str">
            <v>OEInternational.SalesSupport@oup.com</v>
          </cell>
        </row>
        <row r="68">
          <cell r="A68" t="str">
            <v>Pearson Education Limited</v>
          </cell>
          <cell r="B68">
            <v>0.15</v>
          </cell>
          <cell r="C68" t="str">
            <v>ebookorders@pearson.com ; michaela.hogan@pearson.com</v>
          </cell>
        </row>
        <row r="69">
          <cell r="A69" t="str">
            <v>Maskew Miller Learning</v>
          </cell>
          <cell r="B69">
            <v>0.3</v>
          </cell>
          <cell r="C69" t="str">
            <v>orders@pearsoned.co.za</v>
          </cell>
        </row>
        <row r="70">
          <cell r="A70" t="str">
            <v>Penguin Random House UK</v>
          </cell>
          <cell r="B70">
            <v>0.5</v>
          </cell>
          <cell r="C70" t="str">
            <v>penguindigital@tbs-ltd.co.uk; digitalsales@tbs-ltd.co.uk</v>
          </cell>
        </row>
        <row r="71">
          <cell r="A71" t="str">
            <v>Pikkie Publishers (Woema-Boeke)</v>
          </cell>
          <cell r="B71">
            <v>0.3</v>
          </cell>
          <cell r="C71" t="str">
            <v>Kara Smith</v>
          </cell>
        </row>
        <row r="72">
          <cell r="A72" t="str">
            <v>PRHSA Distribution</v>
          </cell>
          <cell r="B72">
            <v>0.5</v>
          </cell>
          <cell r="C72" t="str">
            <v>Sharlane Barnes and Nandia Brand</v>
          </cell>
        </row>
        <row r="73">
          <cell r="A73" t="str">
            <v>Psychology Publications</v>
          </cell>
          <cell r="B73">
            <v>0.3</v>
          </cell>
          <cell r="C73" t="str">
            <v>louwda@ufs.ac.za</v>
          </cell>
        </row>
        <row r="74">
          <cell r="A74" t="str">
            <v>Pulse Education Services</v>
          </cell>
          <cell r="B74">
            <v>0.3</v>
          </cell>
          <cell r="C74" t="str">
            <v>Vinesh pulseedu123@gmail.com</v>
          </cell>
        </row>
        <row r="75">
          <cell r="A75" t="str">
            <v>Queenex Publishers</v>
          </cell>
          <cell r="B75">
            <v>0.3</v>
          </cell>
          <cell r="C75" t="str">
            <v>Murori Kiunga</v>
          </cell>
        </row>
        <row r="76">
          <cell r="A76" t="str">
            <v>SAGE UK</v>
          </cell>
          <cell r="B76">
            <v>0.3</v>
          </cell>
          <cell r="C76" t="str">
            <v>Alexandra Jenner</v>
          </cell>
        </row>
        <row r="77">
          <cell r="A77" t="str">
            <v>SAGE US</v>
          </cell>
          <cell r="B77">
            <v>0.3</v>
          </cell>
          <cell r="C77" t="str">
            <v>Alexandra Jenner</v>
          </cell>
        </row>
        <row r="78">
          <cell r="A78" t="str">
            <v xml:space="preserve">Scholastic </v>
          </cell>
          <cell r="B78">
            <v>0.3</v>
          </cell>
          <cell r="C78" t="str">
            <v>Udita</v>
          </cell>
        </row>
        <row r="79">
          <cell r="A79" t="str">
            <v>SeiKlo Publishers (Pty) Ltd</v>
          </cell>
          <cell r="B79">
            <v>0.3</v>
          </cell>
          <cell r="C79" t="str">
            <v>info@seiklo.co.za</v>
          </cell>
        </row>
        <row r="80">
          <cell r="A80" t="str">
            <v>Shuter &amp; Shooter Publishers</v>
          </cell>
          <cell r="B80">
            <v>0.3</v>
          </cell>
          <cell r="C80" t="str">
            <v>Sylvie Doarsamy</v>
          </cell>
        </row>
        <row r="81">
          <cell r="A81" t="str">
            <v>Spotlight Publishers</v>
          </cell>
          <cell r="B81">
            <v>0.3</v>
          </cell>
          <cell r="C81" t="str">
            <v>Simon Sossion</v>
          </cell>
        </row>
        <row r="82">
          <cell r="A82" t="str">
            <v>Study Opportunities</v>
          </cell>
          <cell r="B82">
            <v>0.3</v>
          </cell>
          <cell r="C82" t="str">
            <v>Sandra Jacobs; sandrajacobs@mweb.co.za; study.opp@mweb.co.za</v>
          </cell>
        </row>
        <row r="83">
          <cell r="A83" t="str">
            <v>The Answer Series</v>
          </cell>
          <cell r="B83">
            <v>0.3</v>
          </cell>
          <cell r="C83" t="str">
            <v>Malicka</v>
          </cell>
        </row>
        <row r="84">
          <cell r="A84" t="str">
            <v>Toolboox Publishers</v>
          </cell>
          <cell r="B84">
            <v>0.3</v>
          </cell>
          <cell r="C84" t="str">
            <v>accounts@keys4maths.co.za</v>
          </cell>
        </row>
        <row r="85">
          <cell r="A85" t="str">
            <v>Van Schaik Publishers Distribution</v>
          </cell>
          <cell r="B85">
            <v>0.3</v>
          </cell>
          <cell r="C85" t="str">
            <v>Vanessa Mahlangu</v>
          </cell>
        </row>
        <row r="86">
          <cell r="A86" t="str">
            <v>Nasou Via Afrika</v>
          </cell>
          <cell r="B86">
            <v>0.3</v>
          </cell>
          <cell r="C86" t="str">
            <v>Sone Joubert</v>
          </cell>
        </row>
        <row r="87">
          <cell r="A87" t="str">
            <v>Vivlia Publishers</v>
          </cell>
          <cell r="B87">
            <v>0.3</v>
          </cell>
          <cell r="C87" t="str">
            <v>phathu@vivlia.co.za</v>
          </cell>
        </row>
        <row r="88">
          <cell r="A88" t="str">
            <v>Jomo Kenyatta Foundation</v>
          </cell>
          <cell r="B88">
            <v>0.3</v>
          </cell>
          <cell r="C88" t="str">
            <v>Pius Kyambi</v>
          </cell>
        </row>
        <row r="89">
          <cell r="A89" t="str">
            <v>Unisa Press</v>
          </cell>
          <cell r="B89">
            <v>0.3</v>
          </cell>
          <cell r="C89" t="str">
            <v>Molobmo@unisa.ac.za</v>
          </cell>
        </row>
        <row r="90">
          <cell r="A90" t="str">
            <v>Cover2Cover Distribution</v>
          </cell>
          <cell r="B90">
            <v>0.35</v>
          </cell>
          <cell r="C90" t="str">
            <v>simone@cover2cover.co.za</v>
          </cell>
        </row>
        <row r="91">
          <cell r="A91" t="str">
            <v>Elsevier</v>
          </cell>
          <cell r="B91">
            <v>0.2</v>
          </cell>
          <cell r="C91" t="str">
            <v>l.nteere@elsevier.com and cc p.mcelroy@elsevier.com</v>
          </cell>
        </row>
        <row r="92">
          <cell r="A92" t="str">
            <v>Funda Njalo</v>
          </cell>
          <cell r="B92">
            <v>0.3</v>
          </cell>
          <cell r="C92" t="str">
            <v>accounts@fundanjalo.co.za</v>
          </cell>
        </row>
        <row r="93">
          <cell r="A93" t="str">
            <v>Ithuta Publishers</v>
          </cell>
          <cell r="B93">
            <v>0.3</v>
          </cell>
          <cell r="C93" t="str">
            <v>Irene Fricke</v>
          </cell>
        </row>
        <row r="94">
          <cell r="A94" t="str">
            <v>Marumo Publishers</v>
          </cell>
          <cell r="B94">
            <v>0.35</v>
          </cell>
          <cell r="C94" t="str">
            <v>Anthony Rangata</v>
          </cell>
        </row>
        <row r="95">
          <cell r="A95" t="str">
            <v>Modlin eLearning Distribution</v>
          </cell>
          <cell r="B95">
            <v>0.15</v>
          </cell>
          <cell r="C95" t="str">
            <v>info@modlin.org</v>
          </cell>
        </row>
        <row r="96">
          <cell r="A96" t="str">
            <v>Open Minds Tutor Centre</v>
          </cell>
          <cell r="B96">
            <v>0.3</v>
          </cell>
          <cell r="C96" t="str">
            <v>shereenamuller@gmail.com</v>
          </cell>
        </row>
        <row r="97">
          <cell r="A97" t="str">
            <v>Aristata Boekwinkel</v>
          </cell>
          <cell r="B97">
            <v>0.3</v>
          </cell>
          <cell r="C97" t="str">
            <v>nicstassen@proteabooks.com</v>
          </cell>
        </row>
        <row r="98">
          <cell r="A98" t="str">
            <v>Seyfferdt Publishers (Pty) Ltd</v>
          </cell>
          <cell r="B98">
            <v>0.3</v>
          </cell>
          <cell r="C98" t="str">
            <v>Nanette van Dyk; nanette@colourtech.co.za; cc Alicia Adams</v>
          </cell>
        </row>
        <row r="99">
          <cell r="A99" t="str">
            <v>Textbooks4U</v>
          </cell>
          <cell r="B99">
            <v>0.4</v>
          </cell>
          <cell r="C99" t="str">
            <v>info@textbooks4u.co.za</v>
          </cell>
        </row>
        <row r="100">
          <cell r="A100" t="str">
            <v>Wits University Press</v>
          </cell>
          <cell r="B100">
            <v>0.5</v>
          </cell>
          <cell r="C100" t="str">
            <v>Andrew Joseph; veronica.klipp@wits.ac.za; gugu.dlamini@wits.ac.za</v>
          </cell>
        </row>
        <row r="101">
          <cell r="A101" t="str">
            <v>Caxton</v>
          </cell>
          <cell r="B101" t="e">
            <v>#N/A</v>
          </cell>
          <cell r="C101" t="str">
            <v>debtors@caxtonbooks.co.za</v>
          </cell>
        </row>
        <row r="102">
          <cell r="A102" t="str">
            <v>TJ Training Solutions</v>
          </cell>
          <cell r="B102" t="e">
            <v>#N/A</v>
          </cell>
        </row>
        <row r="103">
          <cell r="A103" t="str">
            <v>Abantwana Publishing</v>
          </cell>
          <cell r="B103">
            <v>0.3</v>
          </cell>
          <cell r="C103" t="str">
            <v>Siphephelo Zuma</v>
          </cell>
        </row>
        <row r="104">
          <cell r="A104" t="str">
            <v>EZ Learn</v>
          </cell>
          <cell r="B104">
            <v>0.3</v>
          </cell>
          <cell r="C104" t="str">
            <v>Barbara Williamson</v>
          </cell>
        </row>
        <row r="105">
          <cell r="A105" t="str">
            <v>Kabekwamumbo Publications</v>
          </cell>
          <cell r="B105">
            <v>0.3</v>
          </cell>
          <cell r="C105" t="str">
            <v>kabekwamumbo@gmail.com</v>
          </cell>
        </row>
        <row r="106">
          <cell r="A106" t="str">
            <v>Kenya Yearbook Publishers</v>
          </cell>
          <cell r="B106">
            <v>0.3</v>
          </cell>
          <cell r="C106" t="str">
            <v>Jane Mareka</v>
          </cell>
        </row>
        <row r="107">
          <cell r="A107" t="str">
            <v>Pan Macmillan South Africa</v>
          </cell>
          <cell r="B107">
            <v>0.45</v>
          </cell>
          <cell r="C107" t="str">
            <v>sandile@panmacmillan.co.za</v>
          </cell>
        </row>
        <row r="108">
          <cell r="A108" t="str">
            <v>Tourists Map Kenya</v>
          </cell>
          <cell r="B108" t="e">
            <v>#N/A</v>
          </cell>
          <cell r="C108" t="str">
            <v>Grace Mwangi</v>
          </cell>
        </row>
        <row r="109">
          <cell r="A109" t="str">
            <v>Transformation Publications</v>
          </cell>
          <cell r="B109">
            <v>0.3</v>
          </cell>
          <cell r="C109" t="str">
            <v>salesnoramel@mweb.co.za</v>
          </cell>
        </row>
        <row r="110">
          <cell r="A110" t="str">
            <v>Wamark Publishers</v>
          </cell>
          <cell r="B110">
            <v>0.4</v>
          </cell>
          <cell r="C110" t="str">
            <v>wade.g7@gmail.com; Pritanya</v>
          </cell>
        </row>
        <row r="111">
          <cell r="A111" t="str">
            <v>Zimbabwe Publishing House</v>
          </cell>
          <cell r="B111">
            <v>0.3</v>
          </cell>
          <cell r="C111" t="str">
            <v xml:space="preserve"> accounts@zph.co.zw</v>
          </cell>
        </row>
        <row r="112">
          <cell r="A112" t="str">
            <v>Taylor and Francis</v>
          </cell>
          <cell r="B112">
            <v>0.25</v>
          </cell>
        </row>
        <row r="113">
          <cell r="A113" t="str">
            <v>Transformation Publications</v>
          </cell>
          <cell r="B113">
            <v>0.3</v>
          </cell>
        </row>
        <row r="114">
          <cell r="A114" t="str">
            <v>First League Trading Publishers</v>
          </cell>
          <cell r="B114">
            <v>0.3</v>
          </cell>
          <cell r="C114" t="str">
            <v>info@firstleague.co.za</v>
          </cell>
        </row>
        <row r="115">
          <cell r="A115" t="str">
            <v xml:space="preserve">Mountain Top Distribution </v>
          </cell>
          <cell r="B115">
            <v>0.3</v>
          </cell>
          <cell r="C115" t="str">
            <v>Lawrence K. Njagi</v>
          </cell>
        </row>
        <row r="116">
          <cell r="A116" t="str">
            <v>East Africa Education Publishers</v>
          </cell>
          <cell r="B116" t="e">
            <v>#N/A</v>
          </cell>
          <cell r="C116" t="str">
            <v>Sharon Banda</v>
          </cell>
        </row>
        <row r="117">
          <cell r="A117" t="str">
            <v>Cambridge University Press Academic</v>
          </cell>
          <cell r="B117">
            <v>0.3</v>
          </cell>
          <cell r="C117" t="str">
            <v>CSeVendor@cambridge.org cc msaloway-cooke@cambridge.org</v>
          </cell>
        </row>
        <row r="118">
          <cell r="A118" t="str">
            <v>Marang Publishers</v>
          </cell>
          <cell r="B118">
            <v>0.35</v>
          </cell>
          <cell r="C118" t="str">
            <v>theo@marangpublishers.co.za; info@marangpublishers.co.za</v>
          </cell>
        </row>
        <row r="119">
          <cell r="A119" t="str">
            <v>One Planet Publishers</v>
          </cell>
          <cell r="B119">
            <v>0.3</v>
          </cell>
          <cell r="C119" t="str">
            <v>Kithusi Mulonzya</v>
          </cell>
        </row>
        <row r="120">
          <cell r="A120" t="str">
            <v>Ilima Publishers</v>
          </cell>
          <cell r="B120">
            <v>0.3</v>
          </cell>
          <cell r="C120" t="str">
            <v>stanley@ilimapublishers.co.za</v>
          </cell>
        </row>
        <row r="121">
          <cell r="A121" t="str">
            <v>Bookstorm</v>
          </cell>
          <cell r="B121">
            <v>0.3</v>
          </cell>
          <cell r="C121" t="str">
            <v>louise@bookstorm.co.za; janet@bookstorm.co.za</v>
          </cell>
        </row>
        <row r="122">
          <cell r="A122" t="str">
            <v>Blackbird Books</v>
          </cell>
          <cell r="B122">
            <v>0.5</v>
          </cell>
          <cell r="C122" t="str">
            <v>thabiso@blackbirdbooks.africa</v>
          </cell>
        </row>
        <row r="123">
          <cell r="A123" t="str">
            <v>Pelmo Books</v>
          </cell>
          <cell r="B123">
            <v>0.4</v>
          </cell>
          <cell r="C123" t="str">
            <v>info@pelmopublishers.co.za</v>
          </cell>
        </row>
        <row r="124">
          <cell r="A124" t="str">
            <v>Cambridge University Press Academic</v>
          </cell>
          <cell r="B124">
            <v>0.3</v>
          </cell>
          <cell r="C124"/>
        </row>
        <row r="125">
          <cell r="A125" t="str">
            <v>Qualibooks</v>
          </cell>
          <cell r="B125">
            <v>0.3</v>
          </cell>
          <cell r="C125" t="str">
            <v>accounts@qualibooks.co.za; info@qualibooks.co.za</v>
          </cell>
        </row>
        <row r="126">
          <cell r="A126" t="str">
            <v>Collegium Educational Publishers</v>
          </cell>
          <cell r="B126">
            <v>0.3</v>
          </cell>
        </row>
        <row r="127">
          <cell r="A127" t="str">
            <v xml:space="preserve">We Learn Zulu </v>
          </cell>
          <cell r="B127">
            <v>0.5</v>
          </cell>
          <cell r="C127" t="str">
            <v>info@welearnzulu.co.za</v>
          </cell>
        </row>
        <row r="128">
          <cell r="A128" t="str">
            <v>Lingua Franca Publishers</v>
          </cell>
          <cell r="B128">
            <v>0.3</v>
          </cell>
          <cell r="C128" t="str">
            <v>dawn@linguafrancapublishers.co.za</v>
          </cell>
        </row>
        <row r="129">
          <cell r="A129" t="str">
            <v>Junkets Publisher</v>
          </cell>
          <cell r="B129">
            <v>0.3</v>
          </cell>
          <cell r="C129" t="str">
            <v>info.junkets@iafrica.com</v>
          </cell>
        </row>
        <row r="130">
          <cell r="A130" t="str">
            <v>OBE Publishers</v>
          </cell>
          <cell r="B130">
            <v>0.3</v>
          </cell>
          <cell r="C130" t="str">
            <v>Nanette van Dyk; nanette@colourtech.co.za; cc Alicia Adams</v>
          </cell>
        </row>
        <row r="131">
          <cell r="A131" t="str">
            <v>Exisle Publishers</v>
          </cell>
          <cell r="B131">
            <v>0.3</v>
          </cell>
          <cell r="C131" t="str">
            <v>matthew@exislepublishing.co.nz</v>
          </cell>
        </row>
        <row r="132">
          <cell r="A132" t="str">
            <v>Learn2Be</v>
          </cell>
          <cell r="B132">
            <v>0.5</v>
          </cell>
          <cell r="C132" t="str">
            <v>info@learn2be.co.za</v>
          </cell>
        </row>
        <row r="133">
          <cell r="A133" t="str">
            <v>BK Publishing</v>
          </cell>
          <cell r="B133">
            <v>0.3</v>
          </cell>
          <cell r="C133" t="str">
            <v>Benoit Knox</v>
          </cell>
        </row>
        <row r="134">
          <cell r="A134" t="str">
            <v>Palanga Publishers</v>
          </cell>
          <cell r="B134">
            <v>0.3</v>
          </cell>
        </row>
        <row r="135">
          <cell r="A135" t="str">
            <v xml:space="preserve">Boni Books </v>
          </cell>
          <cell r="B135">
            <v>0.5</v>
          </cell>
          <cell r="C135" t="str">
            <v>info@bonibooks.co.za</v>
          </cell>
        </row>
        <row r="136">
          <cell r="A136" t="str">
            <v>CompuKids</v>
          </cell>
          <cell r="B136">
            <v>0.3</v>
          </cell>
          <cell r="C136" t="str">
            <v>Talha Kathrada; maseehkat@compukids.me</v>
          </cell>
        </row>
        <row r="137">
          <cell r="A137" t="str">
            <v>Spear Sharp Distribution</v>
          </cell>
          <cell r="B137">
            <v>0.3</v>
          </cell>
          <cell r="C137" t="str">
            <v>Mutiso Muli</v>
          </cell>
        </row>
        <row r="138">
          <cell r="A138" t="str">
            <v>UJ Press</v>
          </cell>
          <cell r="B138">
            <v>0.4</v>
          </cell>
          <cell r="C138" t="str">
            <v>wikusvz@uj.ac.za</v>
          </cell>
        </row>
        <row r="139">
          <cell r="A139" t="str">
            <v>Seyfferdt Publishers (Pty) Ltd</v>
          </cell>
          <cell r="B139">
            <v>0.3</v>
          </cell>
        </row>
        <row r="140">
          <cell r="A140" t="str">
            <v>Iris The Dragon</v>
          </cell>
          <cell r="B140" t="e">
            <v>#N/A</v>
          </cell>
        </row>
        <row r="141">
          <cell r="A141" t="str">
            <v>Book Dash</v>
          </cell>
          <cell r="B141" t="e">
            <v>#N/A</v>
          </cell>
        </row>
        <row r="142">
          <cell r="A142" t="str">
            <v>DOAB</v>
          </cell>
          <cell r="B142" t="e">
            <v>#N/A</v>
          </cell>
        </row>
        <row r="143">
          <cell r="A143" t="str">
            <v>Nairobi Map Services</v>
          </cell>
          <cell r="B143">
            <v>0.3</v>
          </cell>
          <cell r="C143" t="str">
            <v>James Mwaura</v>
          </cell>
        </row>
        <row r="144">
          <cell r="A144" t="str">
            <v>African Story Book</v>
          </cell>
          <cell r="B144" t="e">
            <v>#N/A</v>
          </cell>
        </row>
        <row r="145">
          <cell r="A145" t="str">
            <v>Siyavula Education</v>
          </cell>
          <cell r="B145" t="e">
            <v>#N/A</v>
          </cell>
        </row>
        <row r="146">
          <cell r="A146" t="str">
            <v>Dimitra Westdyk</v>
          </cell>
          <cell r="B146">
            <v>0.3</v>
          </cell>
          <cell r="C146" t="str">
            <v>dw1@sun.ac.za</v>
          </cell>
        </row>
        <row r="147">
          <cell r="A147" t="str">
            <v>Cape Business Seminars CC</v>
          </cell>
          <cell r="B147">
            <v>0.3</v>
          </cell>
          <cell r="C147" t="str">
            <v>michelevw@xsinet.co.za</v>
          </cell>
        </row>
        <row r="148">
          <cell r="A148" t="str">
            <v>St Mary's Press</v>
          </cell>
          <cell r="B148">
            <v>0.2</v>
          </cell>
          <cell r="C148" t="str">
            <v>cbittle@smp.org</v>
          </cell>
        </row>
        <row r="149">
          <cell r="A149" t="str">
            <v>SATeacher eLearning</v>
          </cell>
          <cell r="B149">
            <v>0.3</v>
          </cell>
          <cell r="C149" t="str">
            <v>Dreyer Lotter info@satelearning.co.za</v>
          </cell>
        </row>
        <row r="150">
          <cell r="A150" t="str">
            <v>HarperCollins Publishers Ltd</v>
          </cell>
          <cell r="B150">
            <v>0.3</v>
          </cell>
          <cell r="C150" t="str">
            <v>(joanna.surman@harpercollins.co.uk) and digital.sales@harpercollins.co.uk; niamh.oconnor@harpercollins.co.uk</v>
          </cell>
        </row>
        <row r="151">
          <cell r="A151" t="str">
            <v>Jocelyn Jacobs</v>
          </cell>
          <cell r="B151">
            <v>0.3</v>
          </cell>
          <cell r="C151" t="str">
            <v>jacobs.jocelyn@gmail.com</v>
          </cell>
        </row>
        <row r="152">
          <cell r="A152" t="str">
            <v>Initiative Publishing</v>
          </cell>
          <cell r="B152">
            <v>0.3</v>
          </cell>
          <cell r="C152" t="str">
            <v>Christopher Kaluba; kalunet@yahoo.com</v>
          </cell>
        </row>
        <row r="153">
          <cell r="A153" t="str">
            <v>Segachris Publishing</v>
          </cell>
          <cell r="B153">
            <v>0.4</v>
          </cell>
        </row>
        <row r="154">
          <cell r="A154" t="str">
            <v>Laxmi Publishers</v>
          </cell>
          <cell r="B154">
            <v>0.4</v>
          </cell>
          <cell r="C154" t="str">
            <v>hr@laxmipublications.com; info@laxmipublications.com</v>
          </cell>
        </row>
        <row r="155">
          <cell r="A155" t="str">
            <v xml:space="preserve">Oxford University Press Academic </v>
          </cell>
          <cell r="B155">
            <v>0.3</v>
          </cell>
          <cell r="C155" t="str">
            <v>brian.hughes@oup.com</v>
          </cell>
        </row>
        <row r="156">
          <cell r="A156" t="str">
            <v>Presto Books LTD</v>
          </cell>
          <cell r="B156">
            <v>0.3</v>
          </cell>
          <cell r="C156" t="str">
            <v>shivad@prestoacademy.co.za</v>
          </cell>
        </row>
        <row r="157">
          <cell r="A157" t="str">
            <v>Brokwood Books</v>
          </cell>
          <cell r="B157">
            <v>0.3</v>
          </cell>
          <cell r="C157" t="str">
            <v>Marilyn Wood &lt;marilyn@brokwoodbooks.co.za&gt;</v>
          </cell>
        </row>
        <row r="158">
          <cell r="A158" t="str">
            <v>Tusome Publishers</v>
          </cell>
          <cell r="B158">
            <v>0.3</v>
          </cell>
        </row>
        <row r="159">
          <cell r="A159" t="str">
            <v>Secondary Book Press</v>
          </cell>
          <cell r="B159">
            <v>0.5</v>
          </cell>
        </row>
        <row r="160">
          <cell r="A160" t="str">
            <v>Confidential Concepts Inc (Parkstone Intl)</v>
          </cell>
          <cell r="B160">
            <v>0.3</v>
          </cell>
        </row>
        <row r="161">
          <cell r="A161" t="str">
            <v>Briza Publishers</v>
          </cell>
          <cell r="B161">
            <v>0.35</v>
          </cell>
        </row>
        <row r="162">
          <cell r="A162" t="str">
            <v>AGM Books</v>
          </cell>
          <cell r="B162">
            <v>0.3</v>
          </cell>
          <cell r="C162" t="str">
            <v>info@agmbooks.co.za</v>
          </cell>
        </row>
        <row r="163">
          <cell r="A163" t="str">
            <v>Zaan Wylie</v>
          </cell>
          <cell r="B163">
            <v>0.3</v>
          </cell>
          <cell r="C163" t="str">
            <v>zaanwylie10@gmail.com</v>
          </cell>
        </row>
        <row r="164">
          <cell r="A164" t="str">
            <v>Money Messages</v>
          </cell>
          <cell r="B164">
            <v>0.3</v>
          </cell>
          <cell r="C164" t="str">
            <v>cia@knowres.co.za</v>
          </cell>
        </row>
        <row r="165">
          <cell r="A165" t="str">
            <v>Vibrant Publishers</v>
          </cell>
          <cell r="B165">
            <v>0.3</v>
          </cell>
          <cell r="C165" t="str">
            <v>deep@vibrantpublishers.com; cc hitanshim.vibrant@gmail.com, reachus@vibrantpublishers.com</v>
          </cell>
        </row>
        <row r="166">
          <cell r="A166" t="str">
            <v>Lilane le Grange</v>
          </cell>
          <cell r="B166">
            <v>0.3</v>
          </cell>
          <cell r="C166" t="str">
            <v>legrangel2014@gmail.com</v>
          </cell>
        </row>
        <row r="167">
          <cell r="A167" t="str">
            <v>Jamhuri Botswana (PTY) LTD</v>
          </cell>
          <cell r="B167">
            <v>0.3</v>
          </cell>
          <cell r="C167" t="str">
            <v>jbwokorach@gmail.com</v>
          </cell>
        </row>
        <row r="168">
          <cell r="A168" t="str">
            <v>M-Y Books Ltd</v>
          </cell>
          <cell r="B168">
            <v>0.3</v>
          </cell>
          <cell r="C168" t="str">
            <v>jonathan@m-ybooks.co.uk</v>
          </cell>
        </row>
        <row r="169">
          <cell r="A169" t="str">
            <v>Fedsas</v>
          </cell>
          <cell r="B169">
            <v>0.3</v>
          </cell>
          <cell r="C169" t="str">
            <v>tech@fedsas.org.za</v>
          </cell>
        </row>
        <row r="170">
          <cell r="A170" t="str">
            <v>Teenactiv</v>
          </cell>
          <cell r="B170">
            <v>0.3</v>
          </cell>
          <cell r="C170" t="str">
            <v>carstengertz@teenactiv.co.za</v>
          </cell>
        </row>
        <row r="171">
          <cell r="A171" t="str">
            <v>Knowres</v>
          </cell>
          <cell r="B171">
            <v>0.3</v>
          </cell>
          <cell r="C171" t="str">
            <v>suzan@knowledgekr.co.za;zoe@knowledgekr.co.za</v>
          </cell>
        </row>
        <row r="172">
          <cell r="A172" t="str">
            <v>Bristol University Press</v>
          </cell>
          <cell r="B172">
            <v>0.3</v>
          </cell>
          <cell r="C172" t="str">
            <v>julie.atkins@bristol.ac.uk</v>
          </cell>
        </row>
        <row r="173">
          <cell r="A173" t="str">
            <v>Dandel10n Delphi Books</v>
          </cell>
          <cell r="B173">
            <v>0.3</v>
          </cell>
          <cell r="C173" t="str">
            <v>Lilané le Grange</v>
          </cell>
        </row>
        <row r="174">
          <cell r="A174" t="str">
            <v>LexisNexis Professional</v>
          </cell>
          <cell r="B174">
            <v>0.1</v>
          </cell>
        </row>
        <row r="175">
          <cell r="A175" t="str">
            <v>Studiepret</v>
          </cell>
          <cell r="B175">
            <v>0.3</v>
          </cell>
          <cell r="C175" t="str">
            <v>nhstudiepret@gmail.com; cc lodiagordon@gmail.com</v>
          </cell>
        </row>
        <row r="176">
          <cell r="A176" t="str">
            <v>School Book Distributors</v>
          </cell>
          <cell r="B176">
            <v>0.4</v>
          </cell>
          <cell r="C176" t="str">
            <v>denisen002@gmail.com; cc bmkarthur@yahoo.co.uk</v>
          </cell>
        </row>
        <row r="177">
          <cell r="A177" t="str">
            <v>Macmillan Botswana</v>
          </cell>
          <cell r="B177">
            <v>0.3</v>
          </cell>
          <cell r="C177" t="str">
            <v>kopano.sechele@macmillaneducation.co.bw</v>
          </cell>
        </row>
        <row r="178">
          <cell r="A178" t="str">
            <v>Walker Books</v>
          </cell>
          <cell r="B178">
            <v>0.5</v>
          </cell>
        </row>
        <row r="179">
          <cell r="A179" t="str">
            <v>Azkiz</v>
          </cell>
          <cell r="B179" t="e">
            <v>#N/A</v>
          </cell>
          <cell r="C179" t="str">
            <v>Zahira Bapoo</v>
          </cell>
        </row>
        <row r="180">
          <cell r="A180" t="str">
            <v>Step Beyond Development</v>
          </cell>
          <cell r="B180">
            <v>0.3</v>
          </cell>
          <cell r="C180" t="str">
            <v>venitasbd@gmail.com</v>
          </cell>
        </row>
        <row r="181">
          <cell r="A181" t="str">
            <v>Accessible Publishers LTD</v>
          </cell>
          <cell r="B181">
            <v>0.3</v>
          </cell>
          <cell r="C181" t="str">
            <v>akeredolu.samuel@rasmedpublications.com</v>
          </cell>
        </row>
        <row r="182">
          <cell r="A182" t="str">
            <v>Bayce Services</v>
          </cell>
          <cell r="B182" t="e">
            <v>#N/A</v>
          </cell>
          <cell r="C182" t="str">
            <v>bsegbawu@gmail.com</v>
          </cell>
        </row>
        <row r="183">
          <cell r="A183" t="str">
            <v>Master Books</v>
          </cell>
          <cell r="B183">
            <v>0.3</v>
          </cell>
          <cell r="C183" t="str">
            <v>Florette Le Roux: floretteleroux@yahoo.com</v>
          </cell>
        </row>
        <row r="184">
          <cell r="A184" t="str">
            <v>Zandile Magagula Publishing</v>
          </cell>
          <cell r="B184">
            <v>0.3</v>
          </cell>
        </row>
        <row r="185">
          <cell r="A185" t="str">
            <v>Ingram CoreSource Plus eBook Retail</v>
          </cell>
          <cell r="B185">
            <v>0.3</v>
          </cell>
          <cell r="C185" t="str">
            <v>CSPLUSRetailer@ingramcontent.com</v>
          </cell>
        </row>
        <row r="186">
          <cell r="A186" t="str">
            <v>Ingram CoreSource Plus eBook Retail and Library</v>
          </cell>
          <cell r="B186">
            <v>0.3</v>
          </cell>
          <cell r="C186" t="str">
            <v>CSPLUSRetailer@ingramcontent.com</v>
          </cell>
        </row>
        <row r="187">
          <cell r="A187" t="str">
            <v>Story Moja Pub Distribution</v>
          </cell>
          <cell r="B187">
            <v>0.3</v>
          </cell>
          <cell r="C187" t="str">
            <v>Monity Odera</v>
          </cell>
        </row>
        <row r="188">
          <cell r="A188" t="str">
            <v>Bloomsbury US</v>
          </cell>
          <cell r="B188">
            <v>0.25</v>
          </cell>
        </row>
        <row r="189">
          <cell r="A189" t="str">
            <v>Resolute Education</v>
          </cell>
          <cell r="B189">
            <v>0.3</v>
          </cell>
          <cell r="C189" t="str">
            <v>finance@resolute.education; francois@resolute.education; andrew@resolute.education</v>
          </cell>
        </row>
        <row r="190">
          <cell r="A190" t="str">
            <v>East Africa Education Publishers</v>
          </cell>
          <cell r="B190" t="e">
            <v>#N/A</v>
          </cell>
        </row>
        <row r="191">
          <cell r="A191" t="str">
            <v>Everest Publishing</v>
          </cell>
          <cell r="B191">
            <v>0.3</v>
          </cell>
        </row>
        <row r="192">
          <cell r="A192" t="str">
            <v>Tanci Publishers</v>
          </cell>
          <cell r="B192">
            <v>0.3</v>
          </cell>
          <cell r="C192" t="str">
            <v>maputis@gmail.com</v>
          </cell>
        </row>
        <row r="193">
          <cell r="A193" t="str">
            <v>Taodi Ramarumo (Pty) Ltd</v>
          </cell>
          <cell r="B193">
            <v>0.5</v>
          </cell>
          <cell r="C193" t="str">
            <v>Ruyedzo Mutizwa Mutizwa</v>
          </cell>
        </row>
        <row r="194">
          <cell r="A194" t="str">
            <v>MBLS Publishers</v>
          </cell>
          <cell r="B194">
            <v>0.3</v>
          </cell>
        </row>
        <row r="195">
          <cell r="A195" t="str">
            <v>Simon and Schuster</v>
          </cell>
          <cell r="B195">
            <v>0.3</v>
          </cell>
        </row>
        <row r="196">
          <cell r="A196" t="str">
            <v>Wells Music Publishers</v>
          </cell>
          <cell r="B196" t="e">
            <v>#N/A</v>
          </cell>
          <cell r="C196" t="str">
            <v>https://console.snapplify.com/distribution/supplier/list?f=active&amp;archived=0&amp;q=Wells+Music+Publishers</v>
          </cell>
        </row>
        <row r="197">
          <cell r="A197" t="str">
            <v>Perskor Publishers</v>
          </cell>
          <cell r="B197" t="e">
            <v>#N/A</v>
          </cell>
          <cell r="C197" t="str">
            <v>https://console.snapplify.com/distribution/supplier/list?f=active&amp;archived=0&amp;q=Perskor</v>
          </cell>
        </row>
        <row r="198">
          <cell r="A198" t="str">
            <v>Sasol Inzalo Foundation</v>
          </cell>
          <cell r="B198" t="e">
            <v>#N/A</v>
          </cell>
          <cell r="C198" t="str">
            <v>https://console.snapplify.com/distribution/supplier/list?f=active&amp;archived=0&amp;q=Sasol+Inzalo+Foundation</v>
          </cell>
        </row>
        <row r="199">
          <cell r="A199" t="str">
            <v>JPEGD</v>
          </cell>
          <cell r="B199" t="e">
            <v>#N/A</v>
          </cell>
          <cell r="C199" t="str">
            <v>https://console.snapplify.com/distribution/supplier/list?f=active&amp;archived=0&amp;q=JPEGD</v>
          </cell>
        </row>
        <row r="200">
          <cell r="A200" t="str">
            <v>CLE International</v>
          </cell>
          <cell r="B200" t="e">
            <v>#N/A</v>
          </cell>
          <cell r="C200" t="str">
            <v>https://console.snapplify.com/distribution/supplier/list?f=active&amp;archived=0&amp;q=CLE+inter</v>
          </cell>
        </row>
        <row r="201">
          <cell r="A201" t="str">
            <v xml:space="preserve">Aktua Pers </v>
          </cell>
          <cell r="B201" t="e">
            <v>#N/A</v>
          </cell>
          <cell r="C201" t="str">
            <v>https://console.snapplify.com/distribution/supplier/list?f=active&amp;archived=0&amp;q=aktua</v>
          </cell>
        </row>
        <row r="202">
          <cell r="A202" t="str">
            <v>Exam Fever Publishers</v>
          </cell>
          <cell r="B202" t="e">
            <v>#N/A</v>
          </cell>
          <cell r="C202" t="str">
            <v>https://console.snapplify.com/distribution/supplier/list?f=active&amp;archived=0&amp;q=exam+fever</v>
          </cell>
        </row>
        <row r="203">
          <cell r="A203" t="str">
            <v>Dorling Kindersley Limited</v>
          </cell>
          <cell r="B203">
            <v>0.5</v>
          </cell>
        </row>
        <row r="204">
          <cell r="A204" t="str">
            <v>Thabang Tsolo</v>
          </cell>
          <cell r="B204">
            <v>0.3</v>
          </cell>
          <cell r="C204" t="str">
            <v>tblaman22@gmail.com</v>
          </cell>
        </row>
        <row r="205">
          <cell r="A205" t="str">
            <v>Nqoba Learning Programme and Publishers</v>
          </cell>
          <cell r="B205">
            <v>0.3</v>
          </cell>
          <cell r="C205" t="str">
            <v>info@nqobasa.co.za</v>
          </cell>
        </row>
        <row r="206">
          <cell r="A206" t="str">
            <v>Maiden Publishing House &amp; Stationers Ltd</v>
          </cell>
          <cell r="B206">
            <v>0.3</v>
          </cell>
          <cell r="C206" t="str">
            <v>cmkasonde@gmail.com, mnakazwe.mn@gmail.com</v>
          </cell>
        </row>
        <row r="207">
          <cell r="A207" t="str">
            <v>Education Logistics Ghana Limited</v>
          </cell>
          <cell r="B207">
            <v>0.3</v>
          </cell>
          <cell r="C207" t="str">
            <v>agyepongk@educationlogisticsgh.com</v>
          </cell>
        </row>
        <row r="208">
          <cell r="A208" t="str">
            <v>Gadsden Publishers</v>
          </cell>
          <cell r="B208">
            <v>0.3</v>
          </cell>
          <cell r="C208" t="str">
            <v>fanny.banda@gadsdenbooks.com, fay.gadsden@gadsdenbooks.com</v>
          </cell>
        </row>
        <row r="209">
          <cell r="A209" t="str">
            <v>International Computer Driving Licence of South Africa T/A ICDL SA</v>
          </cell>
          <cell r="B209" t="e">
            <v>#N/A</v>
          </cell>
        </row>
        <row r="210">
          <cell r="A210" t="str">
            <v>Writer's Guild - Kenya</v>
          </cell>
          <cell r="B210" t="e">
            <v>#N/A</v>
          </cell>
        </row>
        <row r="211">
          <cell r="A211" t="str">
            <v>Swaleh Mdoe</v>
          </cell>
          <cell r="B211" t="e">
            <v>#N/A</v>
          </cell>
        </row>
        <row r="212">
          <cell r="A212" t="str">
            <v>Focus Publishers Limited</v>
          </cell>
          <cell r="B212">
            <v>0.3</v>
          </cell>
        </row>
        <row r="213">
          <cell r="A213" t="str">
            <v>Everest Publishing</v>
          </cell>
          <cell r="B213">
            <v>0.3</v>
          </cell>
        </row>
        <row r="214">
          <cell r="A214" t="str">
            <v>ADAEX Educational Publications Limited</v>
          </cell>
          <cell r="B214" t="e">
            <v>#N/A</v>
          </cell>
        </row>
        <row r="215">
          <cell r="A215" t="str">
            <v>Calculus Foundation LBG</v>
          </cell>
          <cell r="B215" t="e">
            <v>#N/A</v>
          </cell>
        </row>
        <row r="216">
          <cell r="A216" t="str">
            <v>Ian Mbewe General Dealers</v>
          </cell>
          <cell r="B216" t="e">
            <v>#N/A</v>
          </cell>
        </row>
        <row r="217">
          <cell r="A217" t="str">
            <v>Human Kinetics</v>
          </cell>
          <cell r="B217">
            <v>0.3</v>
          </cell>
        </row>
        <row r="218">
          <cell r="A218" t="str">
            <v>LawAfrica Publishing Ltd</v>
          </cell>
          <cell r="B218">
            <v>0.25</v>
          </cell>
        </row>
        <row r="219">
          <cell r="A219" t="str">
            <v>NNF Esquire LTD</v>
          </cell>
          <cell r="B219" t="e">
            <v>#N/A</v>
          </cell>
        </row>
        <row r="220">
          <cell r="A220" t="str">
            <v>Smartline Limited</v>
          </cell>
          <cell r="B220" t="e">
            <v>#N/A</v>
          </cell>
        </row>
        <row r="221">
          <cell r="A221" t="str">
            <v>Gianis Linguistics</v>
          </cell>
          <cell r="B221" t="e">
            <v>#N/A</v>
          </cell>
        </row>
        <row r="222">
          <cell r="A222" t="str">
            <v>Accessible Publishers</v>
          </cell>
          <cell r="B222" t="e">
            <v>#N/A</v>
          </cell>
        </row>
        <row r="223">
          <cell r="A223" t="str">
            <v>Step Beyond Development</v>
          </cell>
          <cell r="B223">
            <v>0.3</v>
          </cell>
        </row>
        <row r="224">
          <cell r="A224" t="str">
            <v>Wordworks Publishing</v>
          </cell>
          <cell r="B224">
            <v>0.3</v>
          </cell>
        </row>
        <row r="225">
          <cell r="A225" t="str">
            <v>Jobah Books and Services</v>
          </cell>
          <cell r="B225" t="e">
            <v>#N/A</v>
          </cell>
        </row>
        <row r="226">
          <cell r="A226" t="str">
            <v>Alexander Payne</v>
          </cell>
          <cell r="B226" t="e">
            <v>#N/A</v>
          </cell>
        </row>
        <row r="227">
          <cell r="A227" t="str">
            <v>EduCBA</v>
          </cell>
          <cell r="B227" t="e">
            <v>#N/A</v>
          </cell>
        </row>
        <row r="228">
          <cell r="A228" t="str">
            <v>Thabang Tsolo</v>
          </cell>
          <cell r="B228">
            <v>0.3</v>
          </cell>
        </row>
        <row r="229">
          <cell r="A229" t="str">
            <v>The Educational Advantage Pty Ltd</v>
          </cell>
          <cell r="B229" t="e">
            <v>#N/A</v>
          </cell>
        </row>
        <row r="230">
          <cell r="A230" t="str">
            <v>Dals Learning Limited</v>
          </cell>
          <cell r="B230" t="e">
            <v>#N/A</v>
          </cell>
        </row>
        <row r="231">
          <cell r="A231" t="str">
            <v>Albert Whitman and Company</v>
          </cell>
          <cell r="B231" t="e">
            <v>#N/A</v>
          </cell>
        </row>
        <row r="232">
          <cell r="A232" t="str">
            <v>Packt Publishing</v>
          </cell>
          <cell r="B232">
            <v>0.4</v>
          </cell>
        </row>
        <row r="233">
          <cell r="A233" t="str">
            <v>University Press PLC</v>
          </cell>
          <cell r="B233" t="e">
            <v>#N/A</v>
          </cell>
        </row>
        <row r="234">
          <cell r="A234" t="str">
            <v>Currency Press</v>
          </cell>
          <cell r="B234" t="e">
            <v>#N/A</v>
          </cell>
        </row>
        <row r="235">
          <cell r="A235" t="str">
            <v>UJ Press</v>
          </cell>
          <cell r="B235">
            <v>0.4</v>
          </cell>
        </row>
        <row r="236">
          <cell r="A236" t="str">
            <v>Aabok Publications Company Ltd</v>
          </cell>
          <cell r="B236" t="e">
            <v>#N/A</v>
          </cell>
        </row>
        <row r="237">
          <cell r="A237" t="str">
            <v>Daveshoope Webmasters</v>
          </cell>
          <cell r="B237">
            <v>0.3</v>
          </cell>
        </row>
        <row r="238">
          <cell r="A238" t="str">
            <v>ICDL</v>
          </cell>
          <cell r="B238">
            <v>0.3</v>
          </cell>
        </row>
        <row r="239">
          <cell r="A239" t="str">
            <v>Dals Learning</v>
          </cell>
          <cell r="B239">
            <v>0.3</v>
          </cell>
        </row>
        <row r="240">
          <cell r="A240" t="str">
            <v>Daveshoope Webmasters</v>
          </cell>
          <cell r="B240">
            <v>0.3</v>
          </cell>
        </row>
        <row r="241">
          <cell r="A241" t="str">
            <v>LawAfrica Publishing Ltd</v>
          </cell>
          <cell r="B241">
            <v>0.25</v>
          </cell>
        </row>
        <row r="242">
          <cell r="A242" t="str">
            <v>Mthombothi Studios</v>
          </cell>
          <cell r="B242">
            <v>0.5</v>
          </cell>
        </row>
        <row r="243">
          <cell r="A243" t="str">
            <v>East African Educational Publishers</v>
          </cell>
          <cell r="B243">
            <v>0.3</v>
          </cell>
        </row>
        <row r="244">
          <cell r="A244" t="str">
            <v>Human Kinetics</v>
          </cell>
          <cell r="B244">
            <v>0.3</v>
          </cell>
        </row>
        <row r="245">
          <cell r="A245" t="str">
            <v>Esme Buytenhuys</v>
          </cell>
          <cell r="B245">
            <v>0.5</v>
          </cell>
        </row>
        <row r="246">
          <cell r="A246" t="str">
            <v>Makematic, Ltd</v>
          </cell>
          <cell r="B246">
            <v>0.5</v>
          </cell>
        </row>
        <row r="247">
          <cell r="A247" t="str">
            <v>Exam Fever Publishers</v>
          </cell>
          <cell r="B247" t="e">
            <v>#N/A</v>
          </cell>
        </row>
        <row r="248">
          <cell r="A248" t="str">
            <v>JPEGD</v>
          </cell>
          <cell r="B248" t="e">
            <v>#N/A</v>
          </cell>
        </row>
        <row r="249">
          <cell r="A249" t="str">
            <v>SPK EDUCATION</v>
          </cell>
          <cell r="B249" t="e">
            <v>#N/A</v>
          </cell>
        </row>
        <row r="250">
          <cell r="A250" t="str">
            <v>Kogan Page</v>
          </cell>
          <cell r="B250">
            <v>0.3</v>
          </cell>
        </row>
        <row r="251">
          <cell r="A251" t="str">
            <v>Axiom Publishers</v>
          </cell>
          <cell r="B251">
            <v>0.3</v>
          </cell>
        </row>
        <row r="252">
          <cell r="A252" t="str">
            <v>The Educational Advantage</v>
          </cell>
          <cell r="B252">
            <v>0.3</v>
          </cell>
        </row>
        <row r="253">
          <cell r="A253" t="str">
            <v>OmniScriptum</v>
          </cell>
          <cell r="B253">
            <v>0.3</v>
          </cell>
        </row>
        <row r="254">
          <cell r="A254" t="str">
            <v>Verity Publishers</v>
          </cell>
          <cell r="B254">
            <v>0.5</v>
          </cell>
        </row>
        <row r="255">
          <cell r="A255" t="str">
            <v>BPB Publications</v>
          </cell>
          <cell r="B255">
            <v>0.3</v>
          </cell>
        </row>
        <row r="256">
          <cell r="A256" t="str">
            <v>Dada Bhagwan Aradhana Trust</v>
          </cell>
          <cell r="B256">
            <v>0.5</v>
          </cell>
        </row>
        <row r="257">
          <cell r="A257" t="str">
            <v>Xhosa Fundis</v>
          </cell>
          <cell r="B257">
            <v>0.3</v>
          </cell>
        </row>
        <row r="258">
          <cell r="A258" t="str">
            <v>Ecoplan</v>
          </cell>
          <cell r="B258">
            <v>0.3</v>
          </cell>
        </row>
        <row r="259">
          <cell r="A259" t="str">
            <v>Book Tourism</v>
          </cell>
          <cell r="B259">
            <v>0.3</v>
          </cell>
        </row>
        <row r="260">
          <cell r="A260" t="str">
            <v>Chantal de Sousa</v>
          </cell>
          <cell r="B260">
            <v>0.3</v>
          </cell>
        </row>
        <row r="261">
          <cell r="A261" t="str">
            <v>Kachifo Publishers</v>
          </cell>
          <cell r="B261">
            <v>0.3</v>
          </cell>
        </row>
        <row r="262">
          <cell r="A262" t="str">
            <v>Dals Learning</v>
          </cell>
          <cell r="B262">
            <v>0.3</v>
          </cell>
        </row>
        <row r="263">
          <cell r="A263" t="str">
            <v>South African Heritage Publishers</v>
          </cell>
          <cell r="B263">
            <v>0.3</v>
          </cell>
        </row>
        <row r="264">
          <cell r="A264" t="str">
            <v>South African National Lexicography Units</v>
          </cell>
          <cell r="B264">
            <v>0.3</v>
          </cell>
        </row>
        <row r="265">
          <cell r="A265" t="str">
            <v>Kletsklas Books</v>
          </cell>
          <cell r="B265">
            <v>0.3</v>
          </cell>
        </row>
        <row r="266">
          <cell r="A266" t="str">
            <v>Mmegi Publishing</v>
          </cell>
          <cell r="B266">
            <v>0.3</v>
          </cell>
        </row>
        <row r="267">
          <cell r="A267" t="str">
            <v>New India Publishing Agency</v>
          </cell>
          <cell r="B267">
            <v>0.3</v>
          </cell>
        </row>
        <row r="268">
          <cell r="A268" t="str">
            <v>Packt Publishing</v>
          </cell>
          <cell r="B268">
            <v>0.4</v>
          </cell>
        </row>
        <row r="269">
          <cell r="A269" t="str">
            <v>Xsi-Tek</v>
          </cell>
          <cell r="B269">
            <v>0.3</v>
          </cell>
        </row>
        <row r="270">
          <cell r="A270" t="str">
            <v>cyberschoolsdistrib</v>
          </cell>
          <cell r="B270">
            <v>0.3</v>
          </cell>
        </row>
        <row r="271">
          <cell r="A271" t="str">
            <v>FinSavvy</v>
          </cell>
          <cell r="B271">
            <v>0.5</v>
          </cell>
          <cell r="C271" t="str">
            <v>https://console.snapplify.com/distribution/supplier/598/view</v>
          </cell>
        </row>
        <row r="272">
          <cell r="A272" t="str">
            <v>Iconic Maths</v>
          </cell>
          <cell r="B272">
            <v>0.3</v>
          </cell>
          <cell r="C272" t="str">
            <v>https://console.snapplify.com/distribution/supplier/577/view</v>
          </cell>
        </row>
        <row r="273">
          <cell r="A273" t="str">
            <v>Advantage Learn</v>
          </cell>
          <cell r="B273">
            <v>0.4</v>
          </cell>
        </row>
        <row r="274">
          <cell r="A274"/>
          <cell r="B274" t="e">
            <v>#N/A</v>
          </cell>
        </row>
        <row r="275">
          <cell r="A275"/>
          <cell r="B275" t="e">
            <v>#N/A</v>
          </cell>
        </row>
        <row r="276">
          <cell r="A276"/>
          <cell r="B276" t="e">
            <v>#N/A</v>
          </cell>
        </row>
        <row r="277">
          <cell r="A277"/>
          <cell r="B277" t="e">
            <v>#N/A</v>
          </cell>
        </row>
        <row r="278">
          <cell r="A278"/>
          <cell r="B278" t="e">
            <v>#N/A</v>
          </cell>
        </row>
        <row r="279">
          <cell r="A279"/>
          <cell r="B279" t="e">
            <v>#N/A</v>
          </cell>
        </row>
        <row r="280">
          <cell r="A280"/>
          <cell r="B280" t="e">
            <v>#N/A</v>
          </cell>
        </row>
        <row r="281">
          <cell r="A281"/>
          <cell r="B281" t="e">
            <v>#N/A</v>
          </cell>
        </row>
        <row r="282">
          <cell r="A282"/>
          <cell r="B282" t="e">
            <v>#N/A</v>
          </cell>
        </row>
        <row r="283">
          <cell r="A283"/>
          <cell r="B283" t="e">
            <v>#N/A</v>
          </cell>
        </row>
        <row r="284">
          <cell r="A284"/>
          <cell r="B284" t="e">
            <v>#N/A</v>
          </cell>
        </row>
        <row r="285">
          <cell r="A285"/>
          <cell r="B285" t="e">
            <v>#N/A</v>
          </cell>
        </row>
        <row r="286">
          <cell r="A286"/>
          <cell r="B286" t="e">
            <v>#N/A</v>
          </cell>
        </row>
        <row r="287">
          <cell r="A287"/>
          <cell r="B287" t="e">
            <v>#N/A</v>
          </cell>
        </row>
        <row r="288">
          <cell r="A288"/>
          <cell r="B288" t="e">
            <v>#N/A</v>
          </cell>
        </row>
        <row r="289">
          <cell r="A289"/>
          <cell r="B289" t="e">
            <v>#N/A</v>
          </cell>
        </row>
        <row r="290">
          <cell r="A290"/>
          <cell r="B290" t="e">
            <v>#N/A</v>
          </cell>
        </row>
        <row r="291">
          <cell r="A291"/>
          <cell r="B291" t="e">
            <v>#N/A</v>
          </cell>
        </row>
        <row r="292">
          <cell r="A292"/>
          <cell r="B292" t="e">
            <v>#N/A</v>
          </cell>
        </row>
        <row r="293">
          <cell r="A293"/>
          <cell r="B293" t="e">
            <v>#N/A</v>
          </cell>
        </row>
        <row r="294">
          <cell r="A294"/>
          <cell r="B294" t="e">
            <v>#N/A</v>
          </cell>
        </row>
        <row r="295">
          <cell r="A295"/>
          <cell r="B295" t="e">
            <v>#N/A</v>
          </cell>
        </row>
        <row r="296">
          <cell r="A296"/>
          <cell r="B296" t="e">
            <v>#N/A</v>
          </cell>
        </row>
        <row r="297">
          <cell r="A297"/>
          <cell r="B297" t="e">
            <v>#N/A</v>
          </cell>
        </row>
        <row r="298">
          <cell r="A298"/>
          <cell r="B298" t="e">
            <v>#N/A</v>
          </cell>
        </row>
        <row r="299">
          <cell r="A299"/>
          <cell r="B299" t="e">
            <v>#N/A</v>
          </cell>
        </row>
        <row r="300">
          <cell r="A300"/>
          <cell r="B300" t="e">
            <v>#N/A</v>
          </cell>
        </row>
        <row r="301">
          <cell r="A301"/>
          <cell r="B301" t="e">
            <v>#N/A</v>
          </cell>
        </row>
        <row r="302">
          <cell r="A302"/>
          <cell r="B302" t="e">
            <v>#N/A</v>
          </cell>
        </row>
        <row r="303">
          <cell r="A303"/>
          <cell r="B303" t="e">
            <v>#N/A</v>
          </cell>
        </row>
        <row r="304">
          <cell r="A304"/>
          <cell r="B304" t="e">
            <v>#N/A</v>
          </cell>
        </row>
        <row r="305">
          <cell r="A305"/>
          <cell r="B305" t="e">
            <v>#N/A</v>
          </cell>
        </row>
        <row r="306">
          <cell r="A306"/>
          <cell r="B306" t="e">
            <v>#N/A</v>
          </cell>
        </row>
        <row r="307">
          <cell r="A307"/>
          <cell r="B307" t="e">
            <v>#N/A</v>
          </cell>
        </row>
        <row r="308">
          <cell r="A308"/>
          <cell r="B308" t="e">
            <v>#N/A</v>
          </cell>
        </row>
        <row r="309">
          <cell r="A309"/>
          <cell r="B309" t="e">
            <v>#N/A</v>
          </cell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  <row r="343">
          <cell r="A343"/>
        </row>
        <row r="344">
          <cell r="A344"/>
        </row>
        <row r="345">
          <cell r="A345"/>
        </row>
        <row r="346">
          <cell r="A346"/>
        </row>
        <row r="347">
          <cell r="A347"/>
        </row>
        <row r="348">
          <cell r="A348"/>
        </row>
        <row r="349">
          <cell r="A349"/>
        </row>
        <row r="350">
          <cell r="A350"/>
        </row>
        <row r="351">
          <cell r="A351"/>
        </row>
        <row r="352">
          <cell r="A352"/>
        </row>
        <row r="353">
          <cell r="A353"/>
        </row>
        <row r="354">
          <cell r="A354"/>
        </row>
        <row r="355">
          <cell r="A355"/>
        </row>
        <row r="356">
          <cell r="A356"/>
        </row>
        <row r="357">
          <cell r="A357"/>
        </row>
        <row r="358">
          <cell r="A358"/>
        </row>
        <row r="359">
          <cell r="A359"/>
        </row>
        <row r="360">
          <cell r="A360"/>
        </row>
        <row r="361">
          <cell r="A361"/>
        </row>
        <row r="362">
          <cell r="A362"/>
        </row>
        <row r="363">
          <cell r="A363"/>
        </row>
        <row r="364">
          <cell r="A364"/>
        </row>
        <row r="365">
          <cell r="A365"/>
        </row>
        <row r="366">
          <cell r="A366"/>
        </row>
        <row r="367">
          <cell r="A367"/>
        </row>
        <row r="368">
          <cell r="A368"/>
        </row>
        <row r="369">
          <cell r="A369"/>
        </row>
        <row r="370">
          <cell r="A370"/>
        </row>
        <row r="371">
          <cell r="A371"/>
        </row>
        <row r="372">
          <cell r="A372"/>
        </row>
        <row r="373">
          <cell r="A373"/>
        </row>
        <row r="374">
          <cell r="A374"/>
        </row>
        <row r="375">
          <cell r="A375"/>
        </row>
        <row r="376">
          <cell r="A376"/>
        </row>
        <row r="377">
          <cell r="A377"/>
        </row>
        <row r="378">
          <cell r="A378"/>
        </row>
        <row r="379">
          <cell r="A379"/>
        </row>
        <row r="380">
          <cell r="A380"/>
        </row>
        <row r="381">
          <cell r="A381"/>
        </row>
        <row r="382">
          <cell r="A382"/>
        </row>
        <row r="383">
          <cell r="A383"/>
        </row>
        <row r="384">
          <cell r="A384"/>
        </row>
        <row r="385">
          <cell r="A385"/>
        </row>
        <row r="386">
          <cell r="A386"/>
        </row>
        <row r="387">
          <cell r="A387"/>
        </row>
        <row r="388">
          <cell r="A388"/>
        </row>
        <row r="389">
          <cell r="A389"/>
        </row>
        <row r="390">
          <cell r="A390"/>
        </row>
        <row r="391">
          <cell r="A391"/>
        </row>
        <row r="392">
          <cell r="A392"/>
        </row>
        <row r="393">
          <cell r="A393"/>
        </row>
        <row r="394">
          <cell r="A394"/>
        </row>
        <row r="395">
          <cell r="A395"/>
        </row>
        <row r="396">
          <cell r="A396"/>
        </row>
        <row r="397">
          <cell r="A397"/>
        </row>
        <row r="398">
          <cell r="A398"/>
        </row>
        <row r="399">
          <cell r="A399"/>
        </row>
        <row r="400">
          <cell r="A400"/>
        </row>
        <row r="401">
          <cell r="A401"/>
        </row>
        <row r="402">
          <cell r="A402"/>
        </row>
        <row r="403">
          <cell r="A403"/>
        </row>
        <row r="404">
          <cell r="A404"/>
        </row>
        <row r="405">
          <cell r="A405"/>
        </row>
        <row r="406">
          <cell r="A406"/>
        </row>
        <row r="407">
          <cell r="A407"/>
        </row>
        <row r="408">
          <cell r="A408"/>
        </row>
        <row r="409">
          <cell r="A409"/>
        </row>
        <row r="410">
          <cell r="A410"/>
        </row>
        <row r="411">
          <cell r="A411"/>
        </row>
        <row r="412">
          <cell r="A412"/>
        </row>
        <row r="413">
          <cell r="A413"/>
        </row>
        <row r="414">
          <cell r="A414"/>
        </row>
        <row r="415">
          <cell r="A415"/>
        </row>
        <row r="416">
          <cell r="A416"/>
        </row>
        <row r="417">
          <cell r="A417"/>
        </row>
        <row r="418">
          <cell r="A418"/>
        </row>
        <row r="419">
          <cell r="A419"/>
        </row>
        <row r="420">
          <cell r="A420"/>
        </row>
        <row r="421">
          <cell r="A421"/>
        </row>
        <row r="422">
          <cell r="A422"/>
        </row>
        <row r="423">
          <cell r="A423"/>
        </row>
        <row r="424">
          <cell r="A424"/>
        </row>
        <row r="425">
          <cell r="A425"/>
        </row>
        <row r="426">
          <cell r="A426"/>
        </row>
        <row r="427">
          <cell r="A427"/>
        </row>
        <row r="428">
          <cell r="A428"/>
        </row>
        <row r="429">
          <cell r="A429"/>
        </row>
        <row r="430">
          <cell r="A430"/>
        </row>
        <row r="431">
          <cell r="A431"/>
        </row>
        <row r="432">
          <cell r="A432"/>
        </row>
        <row r="433">
          <cell r="A433"/>
        </row>
        <row r="434">
          <cell r="A434"/>
        </row>
        <row r="435">
          <cell r="A435"/>
        </row>
        <row r="436">
          <cell r="A436"/>
        </row>
        <row r="437">
          <cell r="A437"/>
        </row>
        <row r="438">
          <cell r="A438"/>
        </row>
        <row r="439">
          <cell r="A439"/>
        </row>
        <row r="440">
          <cell r="A440"/>
        </row>
        <row r="441">
          <cell r="A441"/>
        </row>
        <row r="442">
          <cell r="A442"/>
        </row>
        <row r="443">
          <cell r="A443"/>
        </row>
        <row r="444">
          <cell r="A444"/>
        </row>
        <row r="445">
          <cell r="A445"/>
        </row>
        <row r="446">
          <cell r="A446"/>
        </row>
        <row r="447">
          <cell r="A447"/>
        </row>
        <row r="448">
          <cell r="A448"/>
        </row>
        <row r="449">
          <cell r="A449"/>
        </row>
        <row r="450">
          <cell r="A450"/>
        </row>
        <row r="451">
          <cell r="A451"/>
        </row>
        <row r="452">
          <cell r="A452"/>
        </row>
        <row r="453">
          <cell r="A453"/>
        </row>
        <row r="454">
          <cell r="A454"/>
        </row>
        <row r="455">
          <cell r="A455"/>
        </row>
        <row r="456">
          <cell r="A456"/>
        </row>
        <row r="457">
          <cell r="A457"/>
        </row>
        <row r="458">
          <cell r="A458"/>
        </row>
        <row r="459">
          <cell r="A459"/>
        </row>
        <row r="460">
          <cell r="A460"/>
        </row>
        <row r="461">
          <cell r="A461"/>
        </row>
        <row r="462">
          <cell r="A462"/>
        </row>
        <row r="463">
          <cell r="A463"/>
        </row>
        <row r="464">
          <cell r="A464"/>
        </row>
        <row r="465">
          <cell r="A465"/>
        </row>
        <row r="466">
          <cell r="A466"/>
        </row>
        <row r="467">
          <cell r="A467"/>
        </row>
        <row r="468">
          <cell r="A468"/>
        </row>
        <row r="469">
          <cell r="A469"/>
        </row>
        <row r="470">
          <cell r="A470"/>
        </row>
        <row r="471">
          <cell r="A471"/>
        </row>
        <row r="472">
          <cell r="A472"/>
        </row>
        <row r="473">
          <cell r="A473"/>
        </row>
        <row r="474">
          <cell r="A474"/>
        </row>
        <row r="475">
          <cell r="A475"/>
        </row>
        <row r="476">
          <cell r="A476"/>
        </row>
        <row r="477">
          <cell r="A477"/>
        </row>
        <row r="478">
          <cell r="A478"/>
        </row>
        <row r="479">
          <cell r="A479"/>
        </row>
        <row r="480">
          <cell r="A480"/>
        </row>
        <row r="481">
          <cell r="A481"/>
        </row>
        <row r="482">
          <cell r="A482"/>
        </row>
        <row r="483">
          <cell r="A483"/>
        </row>
        <row r="484">
          <cell r="A484"/>
        </row>
        <row r="485">
          <cell r="A485"/>
        </row>
        <row r="486">
          <cell r="A486"/>
        </row>
        <row r="487">
          <cell r="A487"/>
        </row>
        <row r="488">
          <cell r="A488"/>
        </row>
        <row r="489">
          <cell r="A489"/>
        </row>
        <row r="490">
          <cell r="A490"/>
        </row>
        <row r="491">
          <cell r="A491"/>
        </row>
        <row r="492">
          <cell r="A492"/>
        </row>
        <row r="493">
          <cell r="A493"/>
        </row>
        <row r="494">
          <cell r="A494"/>
        </row>
        <row r="495">
          <cell r="A495"/>
        </row>
        <row r="496">
          <cell r="A496"/>
        </row>
        <row r="497">
          <cell r="A497"/>
        </row>
        <row r="498">
          <cell r="A498"/>
        </row>
        <row r="499">
          <cell r="A499"/>
        </row>
        <row r="500">
          <cell r="A500"/>
        </row>
        <row r="501">
          <cell r="A501"/>
        </row>
        <row r="502">
          <cell r="A502"/>
        </row>
        <row r="503">
          <cell r="A503"/>
        </row>
        <row r="504">
          <cell r="A504"/>
        </row>
        <row r="505">
          <cell r="A505"/>
        </row>
        <row r="506">
          <cell r="A506"/>
        </row>
        <row r="507">
          <cell r="A507"/>
        </row>
        <row r="508">
          <cell r="A508"/>
        </row>
        <row r="509">
          <cell r="A509"/>
        </row>
        <row r="510">
          <cell r="A510"/>
        </row>
        <row r="511">
          <cell r="A511"/>
        </row>
        <row r="512">
          <cell r="A512"/>
        </row>
        <row r="513">
          <cell r="A513"/>
        </row>
        <row r="514">
          <cell r="A514"/>
        </row>
        <row r="515">
          <cell r="A515"/>
        </row>
        <row r="516">
          <cell r="A516"/>
        </row>
        <row r="517">
          <cell r="A517"/>
        </row>
        <row r="518">
          <cell r="A518"/>
        </row>
        <row r="519">
          <cell r="A519"/>
        </row>
        <row r="520">
          <cell r="A520"/>
        </row>
        <row r="521">
          <cell r="A521"/>
        </row>
        <row r="522">
          <cell r="A522"/>
        </row>
        <row r="523">
          <cell r="A523"/>
        </row>
        <row r="524">
          <cell r="A524"/>
        </row>
        <row r="525">
          <cell r="A525"/>
        </row>
        <row r="526">
          <cell r="A526"/>
        </row>
        <row r="527">
          <cell r="A527"/>
        </row>
        <row r="528">
          <cell r="A528"/>
        </row>
        <row r="529">
          <cell r="A529"/>
        </row>
        <row r="530">
          <cell r="A530"/>
        </row>
        <row r="531">
          <cell r="A531"/>
        </row>
        <row r="532">
          <cell r="A532"/>
        </row>
        <row r="533">
          <cell r="A533"/>
        </row>
        <row r="534">
          <cell r="A534"/>
        </row>
        <row r="535">
          <cell r="A535"/>
        </row>
        <row r="536">
          <cell r="A536"/>
        </row>
        <row r="537">
          <cell r="A537"/>
        </row>
        <row r="538">
          <cell r="A538"/>
        </row>
        <row r="539">
          <cell r="A539"/>
        </row>
        <row r="540">
          <cell r="A540"/>
        </row>
        <row r="541">
          <cell r="A541"/>
        </row>
        <row r="542">
          <cell r="A542"/>
        </row>
        <row r="543">
          <cell r="A543"/>
        </row>
        <row r="544">
          <cell r="A544"/>
        </row>
        <row r="545">
          <cell r="A545"/>
        </row>
        <row r="546">
          <cell r="A546"/>
        </row>
        <row r="547">
          <cell r="A547"/>
        </row>
        <row r="548">
          <cell r="A548"/>
        </row>
        <row r="549">
          <cell r="A549"/>
        </row>
        <row r="550">
          <cell r="A550"/>
        </row>
        <row r="551">
          <cell r="A551"/>
        </row>
        <row r="552">
          <cell r="A552"/>
        </row>
        <row r="553">
          <cell r="A553"/>
        </row>
        <row r="554">
          <cell r="A554"/>
        </row>
        <row r="555">
          <cell r="A555"/>
        </row>
        <row r="556">
          <cell r="A556"/>
        </row>
        <row r="557">
          <cell r="A557"/>
        </row>
        <row r="558">
          <cell r="A558"/>
        </row>
        <row r="559">
          <cell r="A559"/>
        </row>
        <row r="560">
          <cell r="A560"/>
        </row>
        <row r="561">
          <cell r="A561"/>
        </row>
        <row r="562">
          <cell r="A562"/>
        </row>
        <row r="563">
          <cell r="A563"/>
        </row>
        <row r="564">
          <cell r="A564"/>
        </row>
        <row r="565">
          <cell r="A565"/>
        </row>
        <row r="566">
          <cell r="A566"/>
        </row>
        <row r="567">
          <cell r="A567"/>
        </row>
        <row r="568">
          <cell r="A568"/>
        </row>
        <row r="569">
          <cell r="A569"/>
        </row>
        <row r="570">
          <cell r="A570"/>
        </row>
        <row r="571">
          <cell r="A571"/>
        </row>
        <row r="572">
          <cell r="A572"/>
        </row>
        <row r="573">
          <cell r="A573"/>
        </row>
        <row r="574">
          <cell r="A574"/>
        </row>
        <row r="575">
          <cell r="A575"/>
        </row>
        <row r="576">
          <cell r="A576"/>
        </row>
        <row r="577">
          <cell r="A577"/>
        </row>
        <row r="578">
          <cell r="A578"/>
        </row>
        <row r="579">
          <cell r="A579"/>
        </row>
        <row r="580">
          <cell r="A580"/>
        </row>
        <row r="581">
          <cell r="A581"/>
        </row>
        <row r="582">
          <cell r="A582"/>
        </row>
        <row r="583">
          <cell r="A583"/>
        </row>
        <row r="584">
          <cell r="A584"/>
        </row>
        <row r="585">
          <cell r="A585"/>
        </row>
        <row r="586">
          <cell r="A586"/>
        </row>
        <row r="587">
          <cell r="A587"/>
        </row>
        <row r="588">
          <cell r="A588"/>
        </row>
        <row r="589">
          <cell r="A589"/>
        </row>
        <row r="590">
          <cell r="A590"/>
        </row>
        <row r="591">
          <cell r="A591"/>
        </row>
        <row r="592">
          <cell r="A592"/>
        </row>
        <row r="593">
          <cell r="A593"/>
        </row>
        <row r="594">
          <cell r="A594"/>
        </row>
        <row r="595">
          <cell r="A595"/>
        </row>
        <row r="596">
          <cell r="A596"/>
        </row>
        <row r="597">
          <cell r="A597"/>
        </row>
        <row r="598">
          <cell r="A598"/>
        </row>
        <row r="599">
          <cell r="A599"/>
        </row>
        <row r="600">
          <cell r="A600"/>
        </row>
        <row r="601">
          <cell r="A601"/>
        </row>
        <row r="602">
          <cell r="A602"/>
        </row>
        <row r="603">
          <cell r="A603"/>
        </row>
        <row r="604">
          <cell r="A604"/>
        </row>
        <row r="605">
          <cell r="A605"/>
        </row>
        <row r="606">
          <cell r="A606"/>
        </row>
        <row r="607">
          <cell r="A607"/>
        </row>
        <row r="608">
          <cell r="A608"/>
        </row>
        <row r="609">
          <cell r="A609"/>
        </row>
        <row r="610">
          <cell r="A610"/>
        </row>
        <row r="611">
          <cell r="A611"/>
        </row>
        <row r="612">
          <cell r="A612"/>
        </row>
        <row r="613">
          <cell r="A613"/>
        </row>
        <row r="614">
          <cell r="A614"/>
        </row>
        <row r="615">
          <cell r="A615"/>
        </row>
        <row r="616">
          <cell r="A616"/>
        </row>
        <row r="617">
          <cell r="A617"/>
        </row>
        <row r="618">
          <cell r="A618"/>
        </row>
        <row r="619">
          <cell r="A619"/>
        </row>
        <row r="620">
          <cell r="A620"/>
        </row>
        <row r="621">
          <cell r="A621"/>
        </row>
        <row r="622">
          <cell r="A622"/>
        </row>
        <row r="623">
          <cell r="A623"/>
        </row>
        <row r="624">
          <cell r="A624"/>
        </row>
        <row r="625">
          <cell r="A625"/>
        </row>
        <row r="626">
          <cell r="A626"/>
        </row>
        <row r="627">
          <cell r="A627"/>
        </row>
        <row r="628">
          <cell r="A628"/>
        </row>
        <row r="629">
          <cell r="A629"/>
        </row>
        <row r="630">
          <cell r="A630"/>
        </row>
        <row r="631">
          <cell r="A631"/>
        </row>
        <row r="632">
          <cell r="A632"/>
        </row>
        <row r="633">
          <cell r="A633"/>
        </row>
        <row r="634">
          <cell r="A634"/>
        </row>
        <row r="635">
          <cell r="A635"/>
        </row>
        <row r="636">
          <cell r="A636"/>
        </row>
        <row r="637">
          <cell r="A637"/>
        </row>
        <row r="638">
          <cell r="A638"/>
        </row>
        <row r="639">
          <cell r="A639"/>
        </row>
        <row r="640">
          <cell r="A640"/>
        </row>
        <row r="641">
          <cell r="A641"/>
        </row>
        <row r="642">
          <cell r="A642"/>
        </row>
        <row r="643">
          <cell r="A643"/>
        </row>
        <row r="644">
          <cell r="A644"/>
        </row>
        <row r="645">
          <cell r="A645"/>
        </row>
        <row r="646">
          <cell r="A646"/>
        </row>
        <row r="647">
          <cell r="A647"/>
        </row>
        <row r="648">
          <cell r="A648"/>
        </row>
        <row r="649">
          <cell r="A649"/>
        </row>
        <row r="650">
          <cell r="A650"/>
        </row>
        <row r="651">
          <cell r="A651"/>
        </row>
        <row r="652">
          <cell r="A652"/>
        </row>
        <row r="653">
          <cell r="A653"/>
        </row>
        <row r="654">
          <cell r="A654"/>
        </row>
        <row r="655">
          <cell r="A655"/>
        </row>
        <row r="656">
          <cell r="A656"/>
        </row>
        <row r="657">
          <cell r="A657"/>
        </row>
        <row r="658">
          <cell r="A658"/>
        </row>
        <row r="659">
          <cell r="A659"/>
        </row>
        <row r="660">
          <cell r="A660"/>
        </row>
        <row r="661">
          <cell r="A661"/>
        </row>
        <row r="662">
          <cell r="A662"/>
        </row>
        <row r="663">
          <cell r="A663"/>
        </row>
        <row r="664">
          <cell r="A664"/>
        </row>
        <row r="665">
          <cell r="A665"/>
        </row>
        <row r="666">
          <cell r="A666"/>
        </row>
        <row r="667">
          <cell r="A667"/>
        </row>
        <row r="668">
          <cell r="A668"/>
        </row>
        <row r="669">
          <cell r="A669"/>
        </row>
        <row r="670">
          <cell r="A670"/>
        </row>
        <row r="671">
          <cell r="A671"/>
        </row>
        <row r="672">
          <cell r="A672"/>
        </row>
        <row r="673">
          <cell r="A673"/>
        </row>
        <row r="674">
          <cell r="A674"/>
        </row>
        <row r="675">
          <cell r="A675"/>
        </row>
        <row r="676">
          <cell r="A676"/>
        </row>
        <row r="677">
          <cell r="A677"/>
        </row>
        <row r="678">
          <cell r="A678"/>
        </row>
        <row r="679">
          <cell r="A679"/>
        </row>
        <row r="680">
          <cell r="A680"/>
        </row>
        <row r="681">
          <cell r="A681"/>
        </row>
        <row r="682">
          <cell r="A682"/>
        </row>
        <row r="683">
          <cell r="A683"/>
        </row>
        <row r="684">
          <cell r="A684"/>
        </row>
        <row r="685">
          <cell r="A685"/>
        </row>
        <row r="686">
          <cell r="A686"/>
        </row>
        <row r="687">
          <cell r="A687"/>
        </row>
        <row r="688">
          <cell r="A688"/>
        </row>
        <row r="689">
          <cell r="A689"/>
        </row>
        <row r="690">
          <cell r="A690"/>
        </row>
        <row r="691">
          <cell r="A691"/>
        </row>
        <row r="692">
          <cell r="A692"/>
        </row>
        <row r="693">
          <cell r="A693"/>
        </row>
        <row r="694">
          <cell r="A694"/>
        </row>
        <row r="695">
          <cell r="A695"/>
        </row>
        <row r="696">
          <cell r="A696"/>
        </row>
        <row r="697">
          <cell r="A697"/>
        </row>
        <row r="698">
          <cell r="A698"/>
        </row>
        <row r="699">
          <cell r="A699"/>
        </row>
        <row r="700">
          <cell r="A700"/>
        </row>
        <row r="701">
          <cell r="A701"/>
        </row>
        <row r="702">
          <cell r="A702"/>
        </row>
        <row r="703">
          <cell r="A703"/>
        </row>
        <row r="704">
          <cell r="A704"/>
        </row>
        <row r="705">
          <cell r="A705"/>
        </row>
        <row r="706">
          <cell r="A706"/>
        </row>
        <row r="707">
          <cell r="A707"/>
        </row>
        <row r="708">
          <cell r="A708"/>
        </row>
        <row r="709">
          <cell r="A709"/>
        </row>
        <row r="710">
          <cell r="A710"/>
        </row>
        <row r="711">
          <cell r="A711"/>
        </row>
        <row r="712">
          <cell r="A712"/>
        </row>
        <row r="713">
          <cell r="A713"/>
        </row>
        <row r="714">
          <cell r="A714"/>
        </row>
        <row r="715">
          <cell r="A715"/>
        </row>
        <row r="716">
          <cell r="A716"/>
        </row>
        <row r="717">
          <cell r="A717"/>
        </row>
        <row r="718">
          <cell r="A718"/>
        </row>
        <row r="719">
          <cell r="A719"/>
        </row>
        <row r="720">
          <cell r="A720"/>
        </row>
        <row r="721">
          <cell r="A721"/>
        </row>
        <row r="722">
          <cell r="A722"/>
        </row>
        <row r="723">
          <cell r="A723"/>
        </row>
        <row r="724">
          <cell r="A724"/>
        </row>
        <row r="725">
          <cell r="A725"/>
        </row>
        <row r="726">
          <cell r="A726"/>
        </row>
        <row r="727">
          <cell r="A727"/>
        </row>
        <row r="728">
          <cell r="A728"/>
        </row>
        <row r="729">
          <cell r="A729"/>
        </row>
        <row r="730">
          <cell r="A730"/>
        </row>
        <row r="731">
          <cell r="A731"/>
        </row>
        <row r="732">
          <cell r="A732"/>
        </row>
        <row r="733">
          <cell r="A733"/>
        </row>
        <row r="734">
          <cell r="A734"/>
        </row>
        <row r="735">
          <cell r="A735"/>
        </row>
        <row r="736">
          <cell r="A736"/>
        </row>
        <row r="737">
          <cell r="A737"/>
        </row>
        <row r="738">
          <cell r="A738"/>
        </row>
        <row r="739">
          <cell r="A739"/>
        </row>
        <row r="740">
          <cell r="A740"/>
        </row>
        <row r="741">
          <cell r="A741"/>
        </row>
        <row r="742">
          <cell r="A742"/>
        </row>
        <row r="743">
          <cell r="A743"/>
        </row>
        <row r="744">
          <cell r="A744"/>
        </row>
        <row r="745">
          <cell r="A745"/>
        </row>
        <row r="746">
          <cell r="A746"/>
        </row>
        <row r="747">
          <cell r="A747"/>
        </row>
        <row r="748">
          <cell r="A748"/>
        </row>
        <row r="749">
          <cell r="A749"/>
        </row>
        <row r="750">
          <cell r="A750"/>
        </row>
        <row r="751">
          <cell r="A751"/>
        </row>
        <row r="752">
          <cell r="A752"/>
        </row>
        <row r="753">
          <cell r="A753"/>
        </row>
        <row r="754">
          <cell r="A754"/>
        </row>
        <row r="755">
          <cell r="A755"/>
        </row>
        <row r="756">
          <cell r="A756"/>
        </row>
        <row r="757">
          <cell r="A757"/>
        </row>
        <row r="758">
          <cell r="A758"/>
        </row>
        <row r="759">
          <cell r="A759"/>
        </row>
        <row r="760">
          <cell r="A760"/>
        </row>
        <row r="761">
          <cell r="A761"/>
        </row>
        <row r="762">
          <cell r="A762"/>
        </row>
        <row r="763">
          <cell r="A763"/>
        </row>
        <row r="764">
          <cell r="A764"/>
        </row>
        <row r="765">
          <cell r="A765"/>
        </row>
        <row r="766">
          <cell r="A766"/>
        </row>
        <row r="767">
          <cell r="A767"/>
        </row>
        <row r="768">
          <cell r="A768"/>
        </row>
        <row r="769">
          <cell r="A769"/>
        </row>
        <row r="770">
          <cell r="A770"/>
        </row>
        <row r="771">
          <cell r="A771"/>
        </row>
        <row r="772">
          <cell r="A772"/>
        </row>
        <row r="773">
          <cell r="A773"/>
        </row>
        <row r="774">
          <cell r="A774"/>
        </row>
        <row r="775">
          <cell r="A775"/>
        </row>
        <row r="776">
          <cell r="A776"/>
        </row>
        <row r="777">
          <cell r="A777"/>
        </row>
        <row r="778">
          <cell r="A778"/>
        </row>
        <row r="779">
          <cell r="A779"/>
        </row>
        <row r="780">
          <cell r="A780"/>
        </row>
        <row r="781">
          <cell r="A781"/>
        </row>
        <row r="782">
          <cell r="A782"/>
        </row>
        <row r="783">
          <cell r="A783"/>
        </row>
        <row r="784">
          <cell r="A784"/>
        </row>
        <row r="785">
          <cell r="A785"/>
        </row>
        <row r="786">
          <cell r="A786"/>
        </row>
        <row r="787">
          <cell r="A787"/>
        </row>
        <row r="788">
          <cell r="A788"/>
        </row>
        <row r="789">
          <cell r="A789"/>
        </row>
        <row r="790">
          <cell r="A790"/>
        </row>
        <row r="791">
          <cell r="A791"/>
        </row>
        <row r="792">
          <cell r="A792"/>
        </row>
        <row r="793">
          <cell r="A793"/>
        </row>
        <row r="794">
          <cell r="A794"/>
        </row>
        <row r="795">
          <cell r="A795"/>
        </row>
        <row r="796">
          <cell r="A796"/>
        </row>
        <row r="797">
          <cell r="A797"/>
        </row>
        <row r="798">
          <cell r="A798"/>
        </row>
        <row r="799">
          <cell r="A799"/>
        </row>
        <row r="800">
          <cell r="A800"/>
        </row>
        <row r="801">
          <cell r="A801"/>
        </row>
        <row r="802">
          <cell r="A802"/>
        </row>
        <row r="803">
          <cell r="A803"/>
        </row>
        <row r="804">
          <cell r="A804"/>
        </row>
        <row r="805">
          <cell r="A805"/>
        </row>
        <row r="806">
          <cell r="A806"/>
        </row>
        <row r="807">
          <cell r="A807"/>
        </row>
        <row r="808">
          <cell r="A808"/>
        </row>
        <row r="809">
          <cell r="A809"/>
        </row>
        <row r="810">
          <cell r="A810"/>
        </row>
        <row r="811">
          <cell r="A811"/>
        </row>
        <row r="812">
          <cell r="A812"/>
        </row>
        <row r="813">
          <cell r="A813"/>
        </row>
        <row r="814">
          <cell r="A814"/>
        </row>
        <row r="815">
          <cell r="A815"/>
        </row>
        <row r="816">
          <cell r="A816"/>
        </row>
        <row r="817">
          <cell r="A817"/>
        </row>
        <row r="818">
          <cell r="A818"/>
        </row>
        <row r="819">
          <cell r="A819"/>
        </row>
        <row r="820">
          <cell r="A820"/>
        </row>
        <row r="821">
          <cell r="A821"/>
        </row>
        <row r="822">
          <cell r="A822"/>
        </row>
        <row r="823">
          <cell r="A823"/>
        </row>
        <row r="824">
          <cell r="A824"/>
        </row>
        <row r="825">
          <cell r="A825"/>
        </row>
        <row r="826">
          <cell r="A826"/>
        </row>
        <row r="827">
          <cell r="A827"/>
        </row>
        <row r="828">
          <cell r="A828"/>
        </row>
        <row r="829">
          <cell r="A829"/>
        </row>
        <row r="830">
          <cell r="A830"/>
        </row>
        <row r="831">
          <cell r="A831"/>
        </row>
        <row r="832">
          <cell r="A832"/>
        </row>
        <row r="833">
          <cell r="A833"/>
        </row>
        <row r="834">
          <cell r="A834"/>
        </row>
        <row r="835">
          <cell r="A835"/>
        </row>
        <row r="836">
          <cell r="A836"/>
        </row>
        <row r="837">
          <cell r="A837"/>
        </row>
        <row r="838">
          <cell r="A838"/>
        </row>
        <row r="839">
          <cell r="A839"/>
        </row>
        <row r="840">
          <cell r="A840"/>
        </row>
        <row r="841">
          <cell r="A841"/>
        </row>
        <row r="842">
          <cell r="A842"/>
        </row>
        <row r="843">
          <cell r="A843"/>
        </row>
        <row r="844">
          <cell r="A844"/>
        </row>
        <row r="845">
          <cell r="A845"/>
        </row>
        <row r="846">
          <cell r="A846"/>
        </row>
        <row r="847">
          <cell r="A847"/>
        </row>
        <row r="848">
          <cell r="A848"/>
        </row>
        <row r="849">
          <cell r="A849"/>
        </row>
        <row r="850">
          <cell r="A850"/>
        </row>
        <row r="851">
          <cell r="A851"/>
        </row>
        <row r="852">
          <cell r="A852"/>
        </row>
        <row r="853">
          <cell r="A853"/>
        </row>
        <row r="854">
          <cell r="A854"/>
        </row>
        <row r="855">
          <cell r="A855"/>
        </row>
        <row r="856">
          <cell r="A856"/>
        </row>
        <row r="857">
          <cell r="A857"/>
        </row>
        <row r="858">
          <cell r="A858"/>
        </row>
        <row r="859">
          <cell r="A859"/>
        </row>
        <row r="860">
          <cell r="A860"/>
        </row>
        <row r="861">
          <cell r="A861"/>
        </row>
        <row r="862">
          <cell r="A862"/>
        </row>
        <row r="863">
          <cell r="A863"/>
        </row>
        <row r="864">
          <cell r="A864"/>
        </row>
        <row r="865">
          <cell r="A865"/>
        </row>
        <row r="866">
          <cell r="A866"/>
        </row>
        <row r="867">
          <cell r="A867"/>
        </row>
        <row r="868">
          <cell r="A868"/>
        </row>
        <row r="869">
          <cell r="A869"/>
        </row>
        <row r="870">
          <cell r="A870"/>
        </row>
        <row r="871">
          <cell r="A871"/>
        </row>
        <row r="872">
          <cell r="A872"/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F9E3-3076-4BD9-85E4-CF866D2F2232}">
  <sheetPr>
    <tabColor rgb="FFBDD6EE"/>
    <pageSetUpPr fitToPage="1"/>
  </sheetPr>
  <dimension ref="A1:AB17"/>
  <sheetViews>
    <sheetView tabSelected="1" zoomScale="70" zoomScaleNormal="70" workbookViewId="0">
      <selection activeCell="E25" sqref="E25"/>
    </sheetView>
  </sheetViews>
  <sheetFormatPr baseColWidth="10" defaultColWidth="14" defaultRowHeight="15" customHeight="1" x14ac:dyDescent="0.2"/>
  <cols>
    <col min="1" max="1" width="16.83203125" style="4" customWidth="1"/>
    <col min="2" max="2" width="35.1640625" style="4" customWidth="1"/>
    <col min="3" max="3" width="17.33203125" style="4" customWidth="1"/>
    <col min="4" max="4" width="20.1640625" style="4" customWidth="1"/>
    <col min="5" max="5" width="58.5" style="4" customWidth="1"/>
    <col min="6" max="6" width="22.5" style="4" customWidth="1"/>
    <col min="7" max="7" width="10.1640625" style="4" customWidth="1"/>
    <col min="8" max="8" width="20.83203125" style="4" bestFit="1" customWidth="1"/>
    <col min="9" max="9" width="12.1640625" style="4" customWidth="1"/>
    <col min="10" max="10" width="10.5" style="4" customWidth="1"/>
    <col min="11" max="11" width="13.5" style="4" customWidth="1"/>
    <col min="12" max="12" width="9.6640625" style="4" customWidth="1"/>
    <col min="13" max="13" width="17.1640625" style="4" customWidth="1"/>
    <col min="14" max="23" width="8.5" style="4" customWidth="1"/>
    <col min="24" max="16384" width="14" style="4"/>
  </cols>
  <sheetData>
    <row r="1" spans="1:28" ht="43.5" customHeight="1" x14ac:dyDescent="0.3">
      <c r="A1" s="1"/>
      <c r="B1" s="2"/>
      <c r="C1" s="3" t="s">
        <v>0</v>
      </c>
      <c r="E1" s="3"/>
      <c r="F1" s="3"/>
      <c r="G1" s="5"/>
      <c r="H1" s="6" t="s">
        <v>1</v>
      </c>
      <c r="I1" s="7"/>
      <c r="J1" s="8" t="s">
        <v>2</v>
      </c>
      <c r="K1" s="9"/>
      <c r="L1" s="5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14.25" customHeight="1" x14ac:dyDescent="0.2">
      <c r="A2" s="12"/>
      <c r="B2" s="11"/>
      <c r="C2" s="11"/>
      <c r="D2" s="11"/>
      <c r="E2" s="11"/>
      <c r="F2" s="11"/>
      <c r="G2" s="11"/>
      <c r="H2" s="13"/>
      <c r="I2" s="13"/>
      <c r="J2" s="14"/>
      <c r="K2" s="14"/>
      <c r="L2" s="15"/>
      <c r="M2" s="16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14.25" customHeight="1" x14ac:dyDescent="0.2">
      <c r="A3" s="17" t="s">
        <v>3</v>
      </c>
      <c r="B3" s="11" t="str">
        <f>B16</f>
        <v>Hachette UK</v>
      </c>
      <c r="C3" s="11"/>
      <c r="D3" s="11"/>
      <c r="E3" s="11"/>
      <c r="F3" s="11"/>
      <c r="G3" s="11"/>
      <c r="H3" s="13"/>
      <c r="I3" s="13"/>
      <c r="J3" s="14"/>
      <c r="K3" s="14"/>
      <c r="L3" s="15"/>
      <c r="M3" s="16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25" customHeight="1" x14ac:dyDescent="0.2">
      <c r="A4" s="17" t="s">
        <v>4</v>
      </c>
      <c r="B4" s="18" t="str">
        <f>VLOOKUP(B16,[1]Lookup!A:C,3,FALSE)</f>
        <v>Lori, group.digital@hachette.co.uk</v>
      </c>
      <c r="C4" s="18"/>
      <c r="D4" s="11"/>
      <c r="E4" s="11"/>
      <c r="F4" s="11"/>
      <c r="G4" s="11"/>
      <c r="H4" s="13"/>
      <c r="I4" s="13"/>
      <c r="J4" s="14"/>
      <c r="K4" s="14"/>
      <c r="L4" s="15"/>
      <c r="M4" s="16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4.25" customHeight="1" x14ac:dyDescent="0.2">
      <c r="A5" s="17"/>
      <c r="B5" s="11"/>
      <c r="C5" s="11"/>
      <c r="D5" s="11"/>
      <c r="E5" s="11"/>
      <c r="F5" s="11"/>
      <c r="G5" s="11"/>
      <c r="H5" s="13"/>
      <c r="I5" s="13"/>
      <c r="J5" s="14"/>
      <c r="K5" s="14"/>
      <c r="L5" s="15"/>
      <c r="M5" s="16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14.25" customHeight="1" x14ac:dyDescent="0.2">
      <c r="A6" s="17" t="s">
        <v>5</v>
      </c>
      <c r="B6" s="11"/>
      <c r="C6" s="11"/>
      <c r="D6" s="11"/>
      <c r="E6" s="11"/>
      <c r="F6" s="11"/>
      <c r="G6" s="11"/>
      <c r="H6" s="13"/>
      <c r="I6" s="13"/>
      <c r="J6" s="14"/>
      <c r="K6" s="14"/>
      <c r="L6" s="15"/>
      <c r="M6" s="1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4.25" customHeight="1" x14ac:dyDescent="0.2">
      <c r="A7" s="17" t="s">
        <v>6</v>
      </c>
      <c r="B7" s="11"/>
      <c r="C7" s="11"/>
      <c r="D7" s="11"/>
      <c r="E7" s="11"/>
      <c r="F7" s="11"/>
      <c r="G7" s="11"/>
      <c r="H7" s="13"/>
      <c r="I7" s="13"/>
      <c r="J7" s="14"/>
      <c r="K7" s="14"/>
      <c r="L7" s="15"/>
      <c r="M7" s="16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4.25" customHeight="1" thickBot="1" x14ac:dyDescent="0.25">
      <c r="A8" s="12"/>
      <c r="B8" s="11"/>
      <c r="C8" s="11"/>
      <c r="D8" s="11"/>
      <c r="E8" s="11"/>
      <c r="F8" s="11"/>
      <c r="G8" s="11"/>
      <c r="H8" s="13"/>
      <c r="I8" s="13"/>
      <c r="J8" s="14"/>
      <c r="K8" s="14"/>
      <c r="L8" s="15"/>
      <c r="M8" s="16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14.25" customHeight="1" thickBot="1" x14ac:dyDescent="0.25">
      <c r="A9" s="19" t="s">
        <v>7</v>
      </c>
      <c r="B9" s="20"/>
      <c r="C9" s="20"/>
      <c r="D9" s="21"/>
      <c r="E9" s="21"/>
      <c r="F9" s="21"/>
      <c r="G9" s="22"/>
      <c r="H9" s="20"/>
      <c r="I9" s="20"/>
      <c r="J9" s="23"/>
      <c r="K9" s="23"/>
      <c r="L9" s="24"/>
      <c r="M9" s="25" t="s">
        <v>8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14" customHeight="1" x14ac:dyDescent="0.2">
      <c r="A10" s="26"/>
      <c r="B10" s="11"/>
      <c r="C10" s="11"/>
      <c r="D10" s="27"/>
      <c r="E10" s="27"/>
      <c r="F10" s="27"/>
      <c r="G10" s="11"/>
      <c r="H10" s="13"/>
      <c r="I10" s="13"/>
      <c r="J10" s="14"/>
      <c r="K10" s="14"/>
      <c r="L10" s="15"/>
      <c r="M10" s="28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14.25" customHeight="1" thickBot="1" x14ac:dyDescent="0.25">
      <c r="A11" s="29" t="s">
        <v>9</v>
      </c>
      <c r="B11" s="11"/>
      <c r="C11" s="11"/>
      <c r="D11" s="27"/>
      <c r="E11" s="27"/>
      <c r="F11" s="27"/>
      <c r="G11" s="11"/>
      <c r="H11" s="13"/>
      <c r="I11" s="13"/>
      <c r="J11" s="14"/>
      <c r="K11" s="30" t="s">
        <v>10</v>
      </c>
      <c r="L11" s="31"/>
      <c r="M11" s="32">
        <f>SUM(M16:M17)</f>
        <v>12.987000000000002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14.25" customHeight="1" thickTop="1" x14ac:dyDescent="0.2">
      <c r="A12" s="33" t="s">
        <v>11</v>
      </c>
      <c r="B12" s="34" t="str">
        <f>H17</f>
        <v>RSA</v>
      </c>
      <c r="C12" s="34"/>
      <c r="D12" s="35"/>
      <c r="E12" s="35"/>
      <c r="F12" s="35"/>
      <c r="G12" s="11"/>
      <c r="H12" s="13"/>
      <c r="I12" s="13"/>
      <c r="J12" s="14"/>
      <c r="K12" s="14" t="s">
        <v>12</v>
      </c>
      <c r="L12" s="15"/>
      <c r="M12" s="36">
        <f>0</f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14.25" customHeight="1" thickBot="1" x14ac:dyDescent="0.25">
      <c r="A13" s="37"/>
      <c r="B13" s="38"/>
      <c r="C13" s="38"/>
      <c r="D13" s="39"/>
      <c r="E13" s="39"/>
      <c r="F13" s="39"/>
      <c r="G13" s="40"/>
      <c r="H13" s="41"/>
      <c r="I13" s="41"/>
      <c r="J13" s="39"/>
      <c r="K13" s="39"/>
      <c r="L13" s="42"/>
      <c r="M13" s="43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14.25" customHeight="1" x14ac:dyDescent="0.2">
      <c r="A14" s="44" t="s">
        <v>13</v>
      </c>
      <c r="B14" s="45"/>
      <c r="C14" s="45"/>
      <c r="D14" s="46"/>
      <c r="E14" s="46"/>
      <c r="F14" s="46"/>
      <c r="G14" s="46"/>
      <c r="H14" s="46"/>
      <c r="I14" s="46"/>
      <c r="J14" s="47"/>
      <c r="K14" s="47"/>
      <c r="L14" s="46"/>
      <c r="M14" s="47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14.25" customHeight="1" x14ac:dyDescent="0.2">
      <c r="A15" s="48" t="s">
        <v>14</v>
      </c>
      <c r="B15" s="48" t="s">
        <v>3</v>
      </c>
      <c r="C15" s="48" t="s">
        <v>15</v>
      </c>
      <c r="D15" s="48" t="s">
        <v>16</v>
      </c>
      <c r="E15" s="49" t="s">
        <v>17</v>
      </c>
      <c r="F15" s="49" t="s">
        <v>18</v>
      </c>
      <c r="G15" s="50" t="s">
        <v>19</v>
      </c>
      <c r="H15" s="51" t="s">
        <v>20</v>
      </c>
      <c r="I15" s="51" t="s">
        <v>11</v>
      </c>
      <c r="J15" s="52" t="s">
        <v>21</v>
      </c>
      <c r="K15" s="52" t="s">
        <v>22</v>
      </c>
      <c r="L15" s="51" t="s">
        <v>23</v>
      </c>
      <c r="M15" s="52" t="s">
        <v>24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1"/>
      <c r="Y15" s="11"/>
      <c r="Z15" s="11"/>
      <c r="AA15" s="11"/>
      <c r="AB15" s="11"/>
    </row>
    <row r="16" spans="1:28" ht="15" customHeight="1" x14ac:dyDescent="0.2">
      <c r="A16" s="53">
        <v>45617</v>
      </c>
      <c r="B16" s="54" t="s">
        <v>25</v>
      </c>
      <c r="C16" s="54" t="s">
        <v>26</v>
      </c>
      <c r="D16" s="55">
        <v>9780349134291</v>
      </c>
      <c r="E16" s="56" t="s">
        <v>27</v>
      </c>
      <c r="F16" s="56" t="s">
        <v>28</v>
      </c>
      <c r="G16" s="57">
        <v>1</v>
      </c>
      <c r="H16" s="62" t="s">
        <v>34</v>
      </c>
      <c r="I16" s="56" t="s">
        <v>29</v>
      </c>
      <c r="J16" s="58">
        <v>9.99</v>
      </c>
      <c r="K16" s="58">
        <v>9.99</v>
      </c>
      <c r="L16" s="59">
        <v>0.35</v>
      </c>
      <c r="M16" s="58">
        <v>6.4935000000000009</v>
      </c>
    </row>
    <row r="17" spans="1:13" ht="15" customHeight="1" x14ac:dyDescent="0.2">
      <c r="A17" s="53">
        <v>45612</v>
      </c>
      <c r="B17" s="54" t="s">
        <v>25</v>
      </c>
      <c r="C17" s="54" t="s">
        <v>30</v>
      </c>
      <c r="D17" s="55">
        <v>9781529347661</v>
      </c>
      <c r="E17" s="54" t="s">
        <v>31</v>
      </c>
      <c r="F17" s="54" t="s">
        <v>32</v>
      </c>
      <c r="G17" s="57">
        <v>1</v>
      </c>
      <c r="H17" s="62" t="s">
        <v>33</v>
      </c>
      <c r="I17" s="54" t="s">
        <v>29</v>
      </c>
      <c r="J17" s="60">
        <v>9.99</v>
      </c>
      <c r="K17" s="60">
        <v>9.99</v>
      </c>
      <c r="L17" s="61">
        <v>0.35</v>
      </c>
      <c r="M17" s="60">
        <v>6.4935000000000009</v>
      </c>
    </row>
  </sheetData>
  <pageMargins left="0.7" right="0.7" top="0.75" bottom="0.7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Report Per Publisher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Schwellnus</dc:creator>
  <cp:lastModifiedBy>Rohrbaugh, Susanne</cp:lastModifiedBy>
  <dcterms:created xsi:type="dcterms:W3CDTF">2024-12-10T11:43:55Z</dcterms:created>
  <dcterms:modified xsi:type="dcterms:W3CDTF">2025-01-07T23:07:56Z</dcterms:modified>
</cp:coreProperties>
</file>