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Accounts - Marketplace Reporting\02. Marketplace Partner (Publisher &amp; Bookseller) Sales Reports\2024\2023-11\Distribution\Not sent\"/>
    </mc:Choice>
  </mc:AlternateContent>
  <xr:revisionPtr revIDLastSave="0" documentId="8_{C3FE1B4F-B4FE-4B4B-9738-1E689F85521C}" xr6:coauthVersionLast="47" xr6:coauthVersionMax="47" xr10:uidLastSave="{00000000-0000-0000-0000-000000000000}"/>
  <bookViews>
    <workbookView xWindow="-108" yWindow="-108" windowWidth="23256" windowHeight="12576" xr2:uid="{16BD0228-74FD-4798-B3FD-225C8514DAB9}"/>
  </bookViews>
  <sheets>
    <sheet name="Sales Report Per Publisher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1" l="1"/>
  <c r="M11" i="1"/>
  <c r="B4" i="1"/>
  <c r="B3" i="1"/>
</calcChain>
</file>

<file path=xl/sharedStrings.xml><?xml version="1.0" encoding="utf-8"?>
<sst xmlns="http://schemas.openxmlformats.org/spreadsheetml/2006/main" count="39" uniqueCount="32">
  <si>
    <t>Sales Report</t>
  </si>
  <si>
    <t>Reporting Period</t>
  </si>
  <si>
    <t>1 - 30 November 2023</t>
  </si>
  <si>
    <t>Supplier Name</t>
  </si>
  <si>
    <t>Email</t>
  </si>
  <si>
    <t xml:space="preserve">This Report provides all Sales Activity for your content during the above period.                      </t>
  </si>
  <si>
    <t>Please send all invoices to accounts@snapplify.com</t>
  </si>
  <si>
    <t>Summary</t>
  </si>
  <si>
    <t>Balance</t>
  </si>
  <si>
    <t>Total Net Sales for the month inclusive of VAT</t>
  </si>
  <si>
    <t>Amount exclusive of VAT</t>
  </si>
  <si>
    <t>Currency</t>
  </si>
  <si>
    <t>VAT Included</t>
  </si>
  <si>
    <t>Detailed Sales report</t>
  </si>
  <si>
    <t>Date</t>
  </si>
  <si>
    <t>Order Reference</t>
  </si>
  <si>
    <t>ISBN</t>
  </si>
  <si>
    <t>Title</t>
  </si>
  <si>
    <t>Business Model</t>
  </si>
  <si>
    <t>Quantity</t>
  </si>
  <si>
    <t>Territory of Sale</t>
  </si>
  <si>
    <t>RRP</t>
  </si>
  <si>
    <t>Total</t>
  </si>
  <si>
    <t>Discount</t>
  </si>
  <si>
    <t>Total Amount Payable</t>
  </si>
  <si>
    <t>Hachette UK</t>
  </si>
  <si>
    <t>KE136481-001700</t>
  </si>
  <si>
    <t>Saving Faith</t>
  </si>
  <si>
    <t>RETAIL</t>
  </si>
  <si>
    <t>GBP</t>
  </si>
  <si>
    <t>SA136481-143476</t>
  </si>
  <si>
    <t>Dead at Daybreak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</si>
</sst>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_-;\-* #,##0.00_-;_-* &quot;-&quot;??_-;_-@"/>
    <numFmt numFmtId="165" formatCode="&quot;R&quot;#,##0.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8"/>
      <color rgb="FF000000"/>
      <name val="Calibri"/>
      <family val="2"/>
    </font>
    <font>
      <b/>
      <sz val="16"/>
      <color rgb="FF000000"/>
      <name val="Calibri"/>
      <family val="2"/>
    </font>
    <font>
      <sz val="16"/>
      <color rgb="FF000000"/>
      <name val="Calibri"/>
      <family val="2"/>
    </font>
    <font>
      <b/>
      <sz val="16"/>
      <color theme="1"/>
      <name val="Calibri"/>
      <family val="2"/>
    </font>
    <font>
      <b/>
      <sz val="11"/>
      <color rgb="FF000000"/>
      <name val="Calibri"/>
      <family val="2"/>
    </font>
    <font>
      <u/>
      <sz val="11"/>
      <color rgb="FF000000"/>
      <name val="Calibri"/>
      <family val="2"/>
    </font>
    <font>
      <b/>
      <sz val="11"/>
      <color rgb="FF222222"/>
      <name val="Calibri"/>
      <family val="2"/>
    </font>
    <font>
      <sz val="11"/>
      <color rgb="FF222222"/>
      <name val="Calibri"/>
      <family val="2"/>
    </font>
    <font>
      <b/>
      <sz val="11"/>
      <color theme="1"/>
      <name val="Calibri"/>
      <family val="2"/>
    </font>
    <font>
      <sz val="11"/>
      <color rgb="FF333333"/>
      <name val="Calibri"/>
      <family val="2"/>
    </font>
    <font>
      <b/>
      <sz val="11"/>
      <color rgb="FF333333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medium">
        <color rgb="FF000000"/>
      </right>
      <top style="thin">
        <color rgb="FF000000"/>
      </top>
      <bottom style="double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60">
    <xf numFmtId="0" fontId="0" fillId="0" borderId="0" xfId="0"/>
    <xf numFmtId="0" fontId="2" fillId="0" borderId="1" xfId="2" applyFont="1" applyBorder="1"/>
    <xf numFmtId="1" fontId="2" fillId="0" borderId="2" xfId="2" applyNumberFormat="1" applyFont="1" applyBorder="1"/>
    <xf numFmtId="1" fontId="3" fillId="0" borderId="2" xfId="2" applyNumberFormat="1" applyFont="1" applyBorder="1"/>
    <xf numFmtId="0" fontId="1" fillId="0" borderId="0" xfId="2"/>
    <xf numFmtId="0" fontId="2" fillId="0" borderId="2" xfId="2" applyFont="1" applyBorder="1"/>
    <xf numFmtId="0" fontId="4" fillId="0" borderId="2" xfId="2" applyFont="1" applyBorder="1"/>
    <xf numFmtId="0" fontId="5" fillId="0" borderId="2" xfId="2" applyFont="1" applyBorder="1"/>
    <xf numFmtId="0" fontId="6" fillId="0" borderId="2" xfId="2" applyFont="1" applyBorder="1"/>
    <xf numFmtId="2" fontId="5" fillId="0" borderId="2" xfId="2" applyNumberFormat="1" applyFont="1" applyBorder="1"/>
    <xf numFmtId="2" fontId="2" fillId="0" borderId="3" xfId="2" applyNumberFormat="1" applyFont="1" applyBorder="1"/>
    <xf numFmtId="0" fontId="2" fillId="0" borderId="0" xfId="2" applyFont="1"/>
    <xf numFmtId="17" fontId="2" fillId="0" borderId="4" xfId="2" applyNumberFormat="1" applyFont="1" applyBorder="1"/>
    <xf numFmtId="0" fontId="7" fillId="0" borderId="0" xfId="2" applyFont="1"/>
    <xf numFmtId="2" fontId="2" fillId="0" borderId="0" xfId="2" applyNumberFormat="1" applyFont="1"/>
    <xf numFmtId="14" fontId="2" fillId="0" borderId="0" xfId="2" applyNumberFormat="1" applyFont="1"/>
    <xf numFmtId="2" fontId="2" fillId="0" borderId="5" xfId="2" applyNumberFormat="1" applyFont="1" applyBorder="1"/>
    <xf numFmtId="17" fontId="7" fillId="0" borderId="4" xfId="2" applyNumberFormat="1" applyFont="1" applyBorder="1"/>
    <xf numFmtId="0" fontId="8" fillId="0" borderId="0" xfId="2" applyFont="1"/>
    <xf numFmtId="0" fontId="9" fillId="0" borderId="6" xfId="2" applyFont="1" applyBorder="1" applyAlignment="1">
      <alignment wrapText="1"/>
    </xf>
    <xf numFmtId="0" fontId="7" fillId="0" borderId="7" xfId="2" applyFont="1" applyBorder="1"/>
    <xf numFmtId="0" fontId="7" fillId="0" borderId="7" xfId="2" applyFont="1" applyBorder="1" applyAlignment="1">
      <alignment horizontal="center" wrapText="1"/>
    </xf>
    <xf numFmtId="0" fontId="2" fillId="0" borderId="7" xfId="2" applyFont="1" applyBorder="1"/>
    <xf numFmtId="2" fontId="2" fillId="0" borderId="7" xfId="2" applyNumberFormat="1" applyFont="1" applyBorder="1"/>
    <xf numFmtId="14" fontId="2" fillId="0" borderId="7" xfId="2" applyNumberFormat="1" applyFont="1" applyBorder="1"/>
    <xf numFmtId="0" fontId="7" fillId="0" borderId="8" xfId="2" applyFont="1" applyBorder="1" applyAlignment="1">
      <alignment horizontal="center" wrapText="1"/>
    </xf>
    <xf numFmtId="0" fontId="10" fillId="0" borderId="4" xfId="2" applyFont="1" applyBorder="1" applyAlignment="1">
      <alignment wrapText="1"/>
    </xf>
    <xf numFmtId="2" fontId="2" fillId="0" borderId="0" xfId="2" applyNumberFormat="1" applyFont="1" applyAlignment="1">
      <alignment wrapText="1"/>
    </xf>
    <xf numFmtId="2" fontId="2" fillId="0" borderId="5" xfId="2" applyNumberFormat="1" applyFont="1" applyBorder="1" applyAlignment="1">
      <alignment wrapText="1"/>
    </xf>
    <xf numFmtId="0" fontId="9" fillId="0" borderId="4" xfId="2" applyFont="1" applyBorder="1"/>
    <xf numFmtId="2" fontId="7" fillId="0" borderId="9" xfId="2" applyNumberFormat="1" applyFont="1" applyBorder="1"/>
    <xf numFmtId="14" fontId="2" fillId="0" borderId="9" xfId="2" applyNumberFormat="1" applyFont="1" applyBorder="1"/>
    <xf numFmtId="164" fontId="11" fillId="0" borderId="10" xfId="2" applyNumberFormat="1" applyFont="1" applyBorder="1" applyAlignment="1">
      <alignment wrapText="1"/>
    </xf>
    <xf numFmtId="0" fontId="7" fillId="0" borderId="4" xfId="2" applyFont="1" applyBorder="1"/>
    <xf numFmtId="17" fontId="7" fillId="0" borderId="0" xfId="2" applyNumberFormat="1" applyFont="1"/>
    <xf numFmtId="165" fontId="2" fillId="0" borderId="0" xfId="2" applyNumberFormat="1" applyFont="1"/>
    <xf numFmtId="43" fontId="2" fillId="0" borderId="5" xfId="1" applyFont="1" applyBorder="1" applyAlignment="1">
      <alignment wrapText="1"/>
    </xf>
    <xf numFmtId="0" fontId="12" fillId="0" borderId="11" xfId="2" applyFont="1" applyBorder="1" applyAlignment="1">
      <alignment horizontal="left" vertical="top" wrapText="1"/>
    </xf>
    <xf numFmtId="0" fontId="12" fillId="0" borderId="12" xfId="2" applyFont="1" applyBorder="1" applyAlignment="1">
      <alignment horizontal="left" vertical="top" wrapText="1"/>
    </xf>
    <xf numFmtId="2" fontId="2" fillId="0" borderId="12" xfId="2" applyNumberFormat="1" applyFont="1" applyBorder="1"/>
    <xf numFmtId="165" fontId="2" fillId="0" borderId="12" xfId="2" applyNumberFormat="1" applyFont="1" applyBorder="1"/>
    <xf numFmtId="0" fontId="7" fillId="0" borderId="12" xfId="2" applyFont="1" applyBorder="1"/>
    <xf numFmtId="14" fontId="2" fillId="0" borderId="12" xfId="2" applyNumberFormat="1" applyFont="1" applyBorder="1"/>
    <xf numFmtId="2" fontId="2" fillId="0" borderId="13" xfId="2" applyNumberFormat="1" applyFont="1" applyBorder="1"/>
    <xf numFmtId="0" fontId="13" fillId="0" borderId="14" xfId="2" applyFont="1" applyBorder="1" applyAlignment="1">
      <alignment horizontal="left" vertical="top"/>
    </xf>
    <xf numFmtId="0" fontId="14" fillId="0" borderId="14" xfId="2" applyFont="1" applyBorder="1"/>
    <xf numFmtId="0" fontId="2" fillId="0" borderId="14" xfId="2" applyFont="1" applyBorder="1"/>
    <xf numFmtId="2" fontId="2" fillId="0" borderId="14" xfId="2" applyNumberFormat="1" applyFont="1" applyBorder="1"/>
    <xf numFmtId="1" fontId="7" fillId="0" borderId="15" xfId="2" applyNumberFormat="1" applyFont="1" applyBorder="1"/>
    <xf numFmtId="0" fontId="7" fillId="0" borderId="15" xfId="2" applyFont="1" applyBorder="1"/>
    <xf numFmtId="0" fontId="11" fillId="0" borderId="15" xfId="2" applyFont="1" applyBorder="1"/>
    <xf numFmtId="0" fontId="11" fillId="0" borderId="15" xfId="2" applyFont="1" applyBorder="1" applyAlignment="1">
      <alignment wrapText="1"/>
    </xf>
    <xf numFmtId="2" fontId="11" fillId="0" borderId="15" xfId="2" applyNumberFormat="1" applyFont="1" applyBorder="1" applyAlignment="1">
      <alignment wrapText="1"/>
    </xf>
    <xf numFmtId="14" fontId="14" fillId="0" borderId="16" xfId="0" applyNumberFormat="1" applyFont="1" applyBorder="1" applyAlignment="1">
      <alignment horizontal="center"/>
    </xf>
    <xf numFmtId="0" fontId="14" fillId="0" borderId="16" xfId="0" applyFont="1" applyBorder="1" applyAlignment="1">
      <alignment horizontal="left"/>
    </xf>
    <xf numFmtId="1" fontId="14" fillId="0" borderId="16" xfId="0" applyNumberFormat="1" applyFont="1" applyBorder="1" applyAlignment="1">
      <alignment horizontal="center"/>
    </xf>
    <xf numFmtId="0" fontId="14" fillId="0" borderId="16" xfId="0" applyFont="1" applyBorder="1"/>
    <xf numFmtId="0" fontId="14" fillId="0" borderId="16" xfId="0" applyFont="1" applyBorder="1" applyAlignment="1">
      <alignment horizontal="center"/>
    </xf>
    <xf numFmtId="43" fontId="14" fillId="0" borderId="16" xfId="1" applyFont="1" applyBorder="1"/>
    <xf numFmtId="10" fontId="14" fillId="0" borderId="16" xfId="0" applyNumberFormat="1" applyFont="1" applyBorder="1"/>
  </cellXfs>
  <cellStyles count="3">
    <cellStyle name="Comma" xfId="1" builtinId="3"/>
    <cellStyle name="Normal" xfId="0" builtinId="0"/>
    <cellStyle name="Normal 2" xfId="2" xr:uid="{D1A5DB75-878C-4A7D-A470-74AC27F6B7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38100</xdr:rowOff>
    </xdr:from>
    <xdr:ext cx="2124075" cy="504825"/>
    <xdr:pic>
      <xdr:nvPicPr>
        <xdr:cNvPr id="2" name="image1.png">
          <a:extLst>
            <a:ext uri="{FF2B5EF4-FFF2-40B4-BE49-F238E27FC236}">
              <a16:creationId xmlns:a16="http://schemas.microsoft.com/office/drawing/2014/main" id="{1090B0DC-B504-4DF0-A071-0107371EC4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0" y="38100"/>
          <a:ext cx="2124075" cy="504825"/>
        </a:xfrm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Shared%20drives\Accounts%20-%20Marketplace%20Reporting\02.%20Marketplace%20Partner%20(Publisher%20&amp;%20Bookseller)%20Sales%20Reports\2024\2023-11\2023-11%20Distribution%20&amp;%20Hard%20Copy%20Report%20-%20In%20Progress.xlsx" TargetMode="External"/><Relationship Id="rId1" Type="http://schemas.openxmlformats.org/officeDocument/2006/relationships/externalLinkPath" Target="/Shared%20drives/Accounts%20-%20Marketplace%20Reporting/02.%20Marketplace%20Partner%20(Publisher%20&amp;%20Bookseller)%20Sales%20Reports/2024/2023-11/2023-11%20Distribution%20&amp;%20Hard%20Copy%20Report%20-%20In%20Progres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otes"/>
      <sheetName val="Summary"/>
      <sheetName val="Lookup"/>
      <sheetName val="Sanity Pivot"/>
      <sheetName val="2023-11_Report_Items_Prep"/>
      <sheetName val="Pivot Table 1"/>
      <sheetName val="2023-11_Voucher_Distribution"/>
      <sheetName val="Sales Report ALL"/>
      <sheetName val="Sales Report Per Publisher"/>
      <sheetName val="Sales Report Pivot"/>
      <sheetName val="2023-11_Voucher_BksellrRetailer"/>
      <sheetName val="Retailer Report ALL"/>
      <sheetName val="Retailer Report"/>
      <sheetName val="Publisher Pivot"/>
      <sheetName val="Sheet1"/>
      <sheetName val="2023-11 Hard Copy Prep"/>
      <sheetName val="Customer_Bookseller Lookup"/>
      <sheetName val="Delivery Fee"/>
      <sheetName val="School Pivot"/>
      <sheetName val="Bookseller Customer Pivot"/>
      <sheetName val="Hardcopy Report ALL"/>
      <sheetName val="Hardcopy - School Pivot"/>
      <sheetName val="Hardcopy Sales Report"/>
      <sheetName val="Exceptions Nov"/>
    </sheetNames>
    <sheetDataSet>
      <sheetData sheetId="0"/>
      <sheetData sheetId="1"/>
      <sheetData sheetId="2">
        <row r="1">
          <cell r="A1" t="str">
            <v>Supplier</v>
          </cell>
          <cell r="B1" t="str">
            <v>Discount %</v>
          </cell>
          <cell r="C1" t="str">
            <v>Email Address</v>
          </cell>
        </row>
        <row r="2">
          <cell r="A2" t="str">
            <v>ABC Mathematics</v>
          </cell>
          <cell r="B2">
            <v>0.3</v>
          </cell>
          <cell r="C2" t="str">
            <v>Lizette Du Toit</v>
          </cell>
        </row>
        <row r="3">
          <cell r="A3" t="str">
            <v>Accobility cc</v>
          </cell>
          <cell r="B3">
            <v>0.3</v>
          </cell>
          <cell r="C3" t="str">
            <v>Riaan Kritzinger</v>
          </cell>
        </row>
        <row r="4">
          <cell r="A4" t="str">
            <v>Achieve Careers</v>
          </cell>
          <cell r="B4">
            <v>0.3</v>
          </cell>
          <cell r="C4" t="str">
            <v>Joanne Wood</v>
          </cell>
        </row>
        <row r="5">
          <cell r="A5" t="str">
            <v>Made Simple</v>
          </cell>
          <cell r="B5">
            <v>0.3</v>
          </cell>
          <cell r="C5" t="str">
            <v>admin@madesimplerange.com</v>
          </cell>
        </row>
        <row r="6">
          <cell r="A6" t="str">
            <v>Allcopy Publishers</v>
          </cell>
          <cell r="B6">
            <v>0.3</v>
          </cell>
          <cell r="C6" t="str">
            <v>Bardine Otto</v>
          </cell>
        </row>
        <row r="7">
          <cell r="A7" t="str">
            <v>Amaniyah Publishers</v>
          </cell>
          <cell r="B7">
            <v>0.3</v>
          </cell>
          <cell r="C7" t="str">
            <v>fin@amaniyah.co.za; admin@amaniyah.co.za</v>
          </cell>
        </row>
        <row r="8">
          <cell r="A8" t="str">
            <v>Association of Christian Schools International</v>
          </cell>
          <cell r="B8" t="e">
            <v>#N/A</v>
          </cell>
          <cell r="C8" t="str">
            <v>Annerie van der Walt</v>
          </cell>
        </row>
        <row r="9">
          <cell r="A9" t="str">
            <v>Artifact</v>
          </cell>
          <cell r="B9">
            <v>0.3</v>
          </cell>
          <cell r="C9" t="str">
            <v>Bronwyn Artifacts</v>
          </cell>
        </row>
        <row r="10">
          <cell r="A10" t="str">
            <v>Berlut Books</v>
          </cell>
          <cell r="B10">
            <v>0.3</v>
          </cell>
          <cell r="C10" t="str">
            <v>Lianne Berlut</v>
          </cell>
        </row>
        <row r="11">
          <cell r="A11" t="str">
            <v>Bloomsbury NON Trade</v>
          </cell>
          <cell r="B11">
            <v>0.25</v>
          </cell>
          <cell r="C11" t="str">
            <v>ebooks@macmillan.co.uk</v>
          </cell>
        </row>
        <row r="12">
          <cell r="A12" t="str">
            <v xml:space="preserve">Bloomsbury Trade </v>
          </cell>
          <cell r="B12">
            <v>0.3</v>
          </cell>
          <cell r="C12" t="str">
            <v>ebooks@macmillan.co.uk</v>
          </cell>
        </row>
        <row r="13">
          <cell r="A13" t="str">
            <v>Bookmark Africa</v>
          </cell>
          <cell r="B13">
            <v>0.25</v>
          </cell>
          <cell r="C13" t="str">
            <v>Kakai Karani</v>
          </cell>
        </row>
        <row r="14">
          <cell r="A14" t="str">
            <v>Brainline Holdings (Pty) Ltd</v>
          </cell>
          <cell r="B14">
            <v>0.3</v>
          </cell>
          <cell r="C14" t="str">
            <v>mornet@brainline.com; aneldab@brainline.com</v>
          </cell>
        </row>
        <row r="15">
          <cell r="A15" t="str">
            <v>Brombacher &amp; Associates</v>
          </cell>
          <cell r="B15">
            <v>0.25</v>
          </cell>
          <cell r="C15" t="str">
            <v>Fierdous Samaai</v>
          </cell>
        </row>
        <row r="16">
          <cell r="A16" t="str">
            <v>Business Studies Essentials CC</v>
          </cell>
          <cell r="B16">
            <v>0.5</v>
          </cell>
          <cell r="C16" t="str">
            <v>anlie.dicks@live.co.za</v>
          </cell>
        </row>
        <row r="17">
          <cell r="A17" t="str">
            <v>Cambridge University Press Africa</v>
          </cell>
          <cell r="B17">
            <v>0.3</v>
          </cell>
          <cell r="C17" t="str">
            <v>Anthea Williams, celeste.smith@cambridge.org</v>
          </cell>
        </row>
        <row r="18">
          <cell r="A18" t="str">
            <v>Cambridge University Press International Education</v>
          </cell>
          <cell r="B18">
            <v>0.3</v>
          </cell>
          <cell r="C18" t="str">
            <v>Anthea Williams, celeste.smith@cambridge.org</v>
          </cell>
        </row>
        <row r="19">
          <cell r="A19" t="str">
            <v>Cengage Pub Distribution</v>
          </cell>
          <cell r="B19">
            <v>0.3</v>
          </cell>
          <cell r="C19" t="str">
            <v>Lynne Saunderson, lynne.saunderson@cengage.com</v>
          </cell>
        </row>
        <row r="20">
          <cell r="A20" t="str">
            <v>Chase Education</v>
          </cell>
          <cell r="B20">
            <v>0.3</v>
          </cell>
          <cell r="C20" t="str">
            <v>sakkie@chaseeducation.co.za</v>
          </cell>
        </row>
        <row r="21">
          <cell r="A21" t="str">
            <v>Classroom Complete Press</v>
          </cell>
          <cell r="B21">
            <v>0.3</v>
          </cell>
          <cell r="C21" t="str">
            <v>Paul Laporte</v>
          </cell>
        </row>
        <row r="22">
          <cell r="A22" t="str">
            <v>Consultus Publishing Services</v>
          </cell>
          <cell r="B22">
            <v>0.5</v>
          </cell>
        </row>
        <row r="23">
          <cell r="A23" t="str">
            <v>Consumo Publishers</v>
          </cell>
          <cell r="B23">
            <v>0.2</v>
          </cell>
          <cell r="C23" t="str">
            <v>consumopublishers@gmail.com</v>
          </cell>
        </row>
        <row r="24">
          <cell r="A24" t="str">
            <v>cyberschoolsdistrib</v>
          </cell>
          <cell r="B24" t="e">
            <v>#N/A</v>
          </cell>
        </row>
        <row r="25">
          <cell r="A25" t="str">
            <v>Dada Bhagwan Aradhana Trust</v>
          </cell>
          <cell r="B25" t="e">
            <v>#N/A</v>
          </cell>
        </row>
        <row r="26">
          <cell r="A26" t="str">
            <v>DC Creations</v>
          </cell>
          <cell r="B26">
            <v>0.3</v>
          </cell>
          <cell r="C26" t="str">
            <v>debbie@dccreations.co.za</v>
          </cell>
        </row>
        <row r="27">
          <cell r="A27" t="str">
            <v>Delinds Publishers</v>
          </cell>
          <cell r="B27">
            <v>0.3</v>
          </cell>
          <cell r="C27" t="str">
            <v>sankie@safety1st.co.za</v>
          </cell>
        </row>
        <row r="28">
          <cell r="A28" t="str">
            <v>Doc Scientia Publishers</v>
          </cell>
          <cell r="B28">
            <v>0.3</v>
          </cell>
          <cell r="C28" t="str">
            <v>finance@docscientia.co.za</v>
          </cell>
        </row>
        <row r="29">
          <cell r="A29" t="str">
            <v>Edupage CC</v>
          </cell>
          <cell r="B29">
            <v>0.5</v>
          </cell>
          <cell r="C29" t="str">
            <v>Ria Pieterse: 27825630520@vodamail.co.za</v>
          </cell>
        </row>
        <row r="30">
          <cell r="A30" t="str">
            <v>Elf Publishers</v>
          </cell>
          <cell r="B30">
            <v>0.3</v>
          </cell>
          <cell r="C30" t="str">
            <v xml:space="preserve">Edna Freinkel </v>
          </cell>
        </row>
        <row r="31">
          <cell r="A31" t="str">
            <v>Examination Aid</v>
          </cell>
          <cell r="B31">
            <v>0.3</v>
          </cell>
          <cell r="C31" t="str">
            <v>info@examinationaid.co.za</v>
          </cell>
        </row>
        <row r="32">
          <cell r="A32" t="str">
            <v>Excom Publishers</v>
          </cell>
          <cell r="B32">
            <v>0.3</v>
          </cell>
          <cell r="C32" t="str">
            <v>accounts@optimi.co.za</v>
          </cell>
        </row>
        <row r="33">
          <cell r="A33" t="str">
            <v>Funworks Publishers</v>
          </cell>
          <cell r="B33">
            <v>0.3</v>
          </cell>
          <cell r="C33" t="str">
            <v>Alison Reynecke</v>
          </cell>
        </row>
        <row r="34">
          <cell r="A34" t="str">
            <v>Future Managers</v>
          </cell>
          <cell r="B34">
            <v>0.3</v>
          </cell>
          <cell r="C34" t="str">
            <v>info@futuremanagers.com</v>
          </cell>
        </row>
        <row r="35">
          <cell r="A35" t="str">
            <v>Global MBD Group</v>
          </cell>
          <cell r="B35">
            <v>0.4</v>
          </cell>
          <cell r="C35" t="str">
            <v>Anthea Kulp</v>
          </cell>
        </row>
        <row r="36">
          <cell r="A36" t="str">
            <v>Hachette UK</v>
          </cell>
          <cell r="B36">
            <v>0.35</v>
          </cell>
          <cell r="C36" t="str">
            <v>Lori, group.digital@hachette.co.uk</v>
          </cell>
        </row>
        <row r="37">
          <cell r="A37" t="str">
            <v>HarperCollins Publishers Ltd</v>
          </cell>
          <cell r="B37">
            <v>0.3</v>
          </cell>
          <cell r="C37" t="str">
            <v>digitalsales@harpercollins.co.uk cc joanna.surman@harpercollins.co.uk) and niamh.oconnor@harpercollins.co.uk</v>
          </cell>
        </row>
        <row r="38">
          <cell r="A38" t="str">
            <v>Hedron Tax Publishing</v>
          </cell>
          <cell r="B38">
            <v>0.3</v>
          </cell>
          <cell r="C38" t="str">
            <v>stjohn@hedron.co.za</v>
          </cell>
        </row>
        <row r="39">
          <cell r="A39" t="str">
            <v>Hodder Education</v>
          </cell>
          <cell r="B39">
            <v>0.4</v>
          </cell>
          <cell r="C39" t="str">
            <v>Thomas Francis, thomas.francis@hoddereducation.co.uk</v>
          </cell>
        </row>
        <row r="40">
          <cell r="A40" t="str">
            <v>HSE Publishers cc</v>
          </cell>
          <cell r="B40">
            <v>0.3</v>
          </cell>
          <cell r="C40" t="str">
            <v>Trix Havinga</v>
          </cell>
        </row>
        <row r="41">
          <cell r="A41" t="str">
            <v>Hybrid Learning Solutions</v>
          </cell>
          <cell r="B41">
            <v>0.3</v>
          </cell>
          <cell r="C41" t="str">
            <v>Isabel &amp; Kirstie (cc terri-leigh@hybridlearning.co.za as Isabel on maternity leave)</v>
          </cell>
        </row>
        <row r="42">
          <cell r="A42" t="str">
            <v>Jacana Media</v>
          </cell>
          <cell r="B42">
            <v>0.5</v>
          </cell>
          <cell r="C42" t="str">
            <v>shirlyn@jacana.co.za; jonathan@jacana.co.za; shay@jacana.co.za</v>
          </cell>
        </row>
        <row r="43">
          <cell r="A43" t="str">
            <v>JNM Publishers</v>
          </cell>
          <cell r="B43">
            <v>0.3</v>
          </cell>
          <cell r="C43" t="str">
            <v>John Mouton</v>
          </cell>
        </row>
        <row r="44">
          <cell r="A44" t="str">
            <v>John Wiley &amp; Sons Inc</v>
          </cell>
          <cell r="B44">
            <v>0.3</v>
          </cell>
          <cell r="C44" t="str">
            <v>nadams2@wiley.com; trade@wiley.com</v>
          </cell>
        </row>
        <row r="45">
          <cell r="A45" t="str">
            <v>Jonathan Ball Publishers</v>
          </cell>
          <cell r="B45">
            <v>0.3</v>
          </cell>
          <cell r="C45" t="str">
            <v>yvonne.vandermerwe@jonathanball.co.za</v>
          </cell>
        </row>
        <row r="46">
          <cell r="A46" t="str">
            <v>Jooste Boeke</v>
          </cell>
          <cell r="B46">
            <v>0.3</v>
          </cell>
          <cell r="C46" t="str">
            <v>Marie Jooste</v>
          </cell>
        </row>
        <row r="47">
          <cell r="A47" t="str">
            <v>Juta and Company</v>
          </cell>
          <cell r="B47">
            <v>0.3</v>
          </cell>
          <cell r="C47" t="str">
            <v>orders@juta.co.za</v>
          </cell>
        </row>
        <row r="48">
          <cell r="A48" t="str">
            <v>K&amp;M Edubooks</v>
          </cell>
          <cell r="B48">
            <v>0.3</v>
          </cell>
          <cell r="C48" t="str">
            <v>Richard Cramer cramerr.uitkyk@gmail.com</v>
          </cell>
        </row>
        <row r="49">
          <cell r="A49" t="str">
            <v>Kenya Literature Bureau</v>
          </cell>
          <cell r="B49">
            <v>0.3</v>
          </cell>
          <cell r="C49" t="str">
            <v>Kenneth Jumba, Jackson Mutuko; tobias@klb.co.ke</v>
          </cell>
        </row>
        <row r="50">
          <cell r="A50" t="str">
            <v>Lapa Publishers</v>
          </cell>
          <cell r="B50">
            <v>0.5</v>
          </cell>
          <cell r="C50" t="str">
            <v>Sharlane Barnes and Nandia Brand</v>
          </cell>
        </row>
        <row r="51">
          <cell r="A51" t="str">
            <v>Lectio Publishers</v>
          </cell>
          <cell r="B51">
            <v>0.3</v>
          </cell>
          <cell r="C51" t="str">
            <v>Lauren Solomons</v>
          </cell>
        </row>
        <row r="52">
          <cell r="A52" t="str">
            <v>Lets Do It ICDL Distribution</v>
          </cell>
          <cell r="B52">
            <v>0.15</v>
          </cell>
          <cell r="C52" t="str">
            <v>leonard@letsdoit.co.za</v>
          </cell>
        </row>
        <row r="53">
          <cell r="A53" t="str">
            <v>LexisNexis Academic</v>
          </cell>
          <cell r="B53">
            <v>0.3</v>
          </cell>
          <cell r="C53" t="str">
            <v>Johan Botha; Bev Roux</v>
          </cell>
        </row>
        <row r="54">
          <cell r="A54" t="str">
            <v>Longhorn Kenya</v>
          </cell>
          <cell r="B54">
            <v>0.3</v>
          </cell>
          <cell r="C54" t="str">
            <v>Mail to: Denis (domumbwa@longhornpublishers.com) cc James Ong'anga (jonganga@longhornpublishers.com) and wkibe@longhornpublishers.com</v>
          </cell>
        </row>
        <row r="55">
          <cell r="A55" t="str">
            <v>Lucem Publishers</v>
          </cell>
          <cell r="B55">
            <v>0.3</v>
          </cell>
          <cell r="C55" t="str">
            <v>Carl Muller</v>
          </cell>
        </row>
        <row r="56">
          <cell r="A56" t="str">
            <v>Macmillan</v>
          </cell>
          <cell r="B56">
            <v>0.3075</v>
          </cell>
          <cell r="C56" t="str">
            <v>nilesh.gobind@macmillaneducation.co.za; customerservices@macmillaneducation.co.za; antoinette.devries@macmillaneducation.co.za</v>
          </cell>
        </row>
        <row r="57">
          <cell r="A57" t="str">
            <v>Macmillan Education Springer</v>
          </cell>
          <cell r="B57">
            <v>0.3</v>
          </cell>
          <cell r="C57" t="str">
            <v>jens.fein@springer.com</v>
          </cell>
        </row>
        <row r="58">
          <cell r="A58" t="str">
            <v>Macrat Publishers</v>
          </cell>
          <cell r="B58">
            <v>0.3</v>
          </cell>
          <cell r="C58" t="str">
            <v>Imogen Browne</v>
          </cell>
        </row>
        <row r="59">
          <cell r="A59" t="str">
            <v>Mindbourne Publishers</v>
          </cell>
          <cell r="B59">
            <v>0.3</v>
          </cell>
          <cell r="C59" t="str">
            <v>leanne@mindbourne.com</v>
          </cell>
        </row>
        <row r="60">
          <cell r="A60" t="str">
            <v>Moran Publishers</v>
          </cell>
          <cell r="B60">
            <v>0.3</v>
          </cell>
          <cell r="C60" t="str">
            <v>info@moranpublishers.co.ke (cc mmaina@moranpublishers.co.ke)</v>
          </cell>
        </row>
        <row r="61">
          <cell r="A61" t="str">
            <v>NB Publishers</v>
          </cell>
          <cell r="B61">
            <v>0.3</v>
          </cell>
          <cell r="C61" t="str">
            <v>Charnell Johr; Marietta Schoeman</v>
          </cell>
        </row>
        <row r="62">
          <cell r="A62" t="str">
            <v>New Africa Books Publishers</v>
          </cell>
          <cell r="B62">
            <v>0.3</v>
          </cell>
          <cell r="C62" t="str">
            <v>Dusanka Stojakovic; Cheraldine Smit (orders@newafricabook.co.za)</v>
          </cell>
        </row>
        <row r="63">
          <cell r="A63" t="str">
            <v>New Generation Publishers</v>
          </cell>
          <cell r="B63">
            <v>0.3</v>
          </cell>
          <cell r="C63" t="str">
            <v>accounts@ngpublishers.co.za</v>
          </cell>
        </row>
        <row r="64">
          <cell r="A64" t="str">
            <v>Oxford University Press Kenya</v>
          </cell>
          <cell r="B64">
            <v>0.3</v>
          </cell>
          <cell r="C64" t="str">
            <v>Beatrice Ksranjs</v>
          </cell>
        </row>
        <row r="65">
          <cell r="A65" t="str">
            <v>Oxford University Press South Africa</v>
          </cell>
          <cell r="B65">
            <v>0.3</v>
          </cell>
          <cell r="C65" t="str">
            <v>Ilse Joorst; Davinia.Arnold@oup.com</v>
          </cell>
        </row>
        <row r="66">
          <cell r="A66" t="str">
            <v>Oxford University Press South Africa Interactive</v>
          </cell>
          <cell r="B66">
            <v>0.4</v>
          </cell>
          <cell r="C66" t="str">
            <v>Ilse Joorst, Davinia.Arnold@oup.com</v>
          </cell>
        </row>
        <row r="67">
          <cell r="A67" t="str">
            <v>Oxford University Press United Kingdom</v>
          </cell>
          <cell r="B67">
            <v>0.3</v>
          </cell>
          <cell r="C67" t="str">
            <v>OEInternational.SalesSupport@oup.com</v>
          </cell>
        </row>
        <row r="68">
          <cell r="A68" t="str">
            <v>Pearson Education Limited</v>
          </cell>
          <cell r="B68">
            <v>0.15</v>
          </cell>
          <cell r="C68" t="str">
            <v>ebookorders@pearson.com ; michaela.hogan@pearson.com</v>
          </cell>
        </row>
        <row r="69">
          <cell r="A69" t="str">
            <v>Maskew Miller Learning</v>
          </cell>
          <cell r="B69">
            <v>0.3</v>
          </cell>
          <cell r="C69" t="str">
            <v>orders@pearsoned.co.za</v>
          </cell>
        </row>
        <row r="70">
          <cell r="A70" t="str">
            <v>Penguin Random House UK</v>
          </cell>
          <cell r="B70">
            <v>0.5</v>
          </cell>
          <cell r="C70" t="str">
            <v>penguindigital@tbs-ltd.co.uk; digitalsales@tbs-ltd.co.uk</v>
          </cell>
        </row>
        <row r="71">
          <cell r="A71" t="str">
            <v>Pikkie Publishers (Woema-Boeke)</v>
          </cell>
          <cell r="B71">
            <v>0.3</v>
          </cell>
          <cell r="C71" t="str">
            <v>Kara Smith</v>
          </cell>
        </row>
        <row r="72">
          <cell r="A72" t="str">
            <v>PRHSA Distribution</v>
          </cell>
          <cell r="B72">
            <v>0.5</v>
          </cell>
          <cell r="C72" t="str">
            <v>Sharlane Barnes and Nandia Brand</v>
          </cell>
        </row>
        <row r="73">
          <cell r="A73" t="str">
            <v>Psychology Publications</v>
          </cell>
          <cell r="B73">
            <v>0.3</v>
          </cell>
          <cell r="C73" t="str">
            <v>louwda@ufs.ac.za</v>
          </cell>
        </row>
        <row r="74">
          <cell r="A74" t="str">
            <v>Pulse Education Services</v>
          </cell>
          <cell r="B74">
            <v>0.3</v>
          </cell>
          <cell r="C74" t="str">
            <v>Vinesh pulseedu123@gmail.com</v>
          </cell>
        </row>
        <row r="75">
          <cell r="A75" t="str">
            <v>Queenex Publishers</v>
          </cell>
          <cell r="B75">
            <v>0.3</v>
          </cell>
          <cell r="C75" t="str">
            <v>Murori Kiunga</v>
          </cell>
        </row>
        <row r="76">
          <cell r="A76" t="str">
            <v>SAGE UK</v>
          </cell>
          <cell r="B76">
            <v>0.3</v>
          </cell>
          <cell r="C76" t="str">
            <v>Alexandra Jenner</v>
          </cell>
        </row>
        <row r="77">
          <cell r="A77" t="str">
            <v>SAGE US</v>
          </cell>
          <cell r="B77">
            <v>0.3</v>
          </cell>
          <cell r="C77" t="str">
            <v>Alexandra Jenner</v>
          </cell>
        </row>
        <row r="78">
          <cell r="A78" t="str">
            <v xml:space="preserve">Scholastic </v>
          </cell>
          <cell r="B78">
            <v>0.3</v>
          </cell>
          <cell r="C78" t="str">
            <v>Udita</v>
          </cell>
        </row>
        <row r="79">
          <cell r="A79" t="str">
            <v>SeiKlo Publishers (Pty) Ltd</v>
          </cell>
          <cell r="B79">
            <v>0.3</v>
          </cell>
          <cell r="C79" t="str">
            <v>info@seiklo.co.za</v>
          </cell>
        </row>
        <row r="80">
          <cell r="A80" t="str">
            <v>Shuter &amp; Shooter Publishers</v>
          </cell>
          <cell r="B80">
            <v>0.3</v>
          </cell>
          <cell r="C80" t="str">
            <v>Sylvie Doarsamy</v>
          </cell>
        </row>
        <row r="81">
          <cell r="A81" t="str">
            <v>Spotlight Publishers</v>
          </cell>
          <cell r="B81">
            <v>0.3</v>
          </cell>
          <cell r="C81" t="str">
            <v>Simon Sossion</v>
          </cell>
        </row>
        <row r="82">
          <cell r="A82" t="str">
            <v>Study Opportunities</v>
          </cell>
          <cell r="B82">
            <v>0.3</v>
          </cell>
          <cell r="C82" t="str">
            <v>Sandra Jacobs; sandrajacobs@mweb.co.za; study.opp@mweb.co.za</v>
          </cell>
        </row>
        <row r="83">
          <cell r="A83" t="str">
            <v>The Answer Series</v>
          </cell>
          <cell r="B83">
            <v>0.3</v>
          </cell>
          <cell r="C83" t="str">
            <v>Malicka</v>
          </cell>
        </row>
        <row r="84">
          <cell r="A84" t="str">
            <v>Toolboox Publishers</v>
          </cell>
          <cell r="B84">
            <v>0.3</v>
          </cell>
          <cell r="C84" t="str">
            <v>accounts@toolboox.co.za</v>
          </cell>
        </row>
        <row r="85">
          <cell r="A85" t="str">
            <v>Van Schaik Publishers Distribution</v>
          </cell>
          <cell r="B85">
            <v>0.3</v>
          </cell>
          <cell r="C85" t="str">
            <v>Vanessa Mahlangu</v>
          </cell>
        </row>
        <row r="86">
          <cell r="A86" t="str">
            <v>Nasou Via Afrika</v>
          </cell>
          <cell r="B86">
            <v>0.3</v>
          </cell>
          <cell r="C86" t="str">
            <v>Sone Joubert</v>
          </cell>
        </row>
        <row r="87">
          <cell r="A87" t="str">
            <v>Vivlia Publishers</v>
          </cell>
          <cell r="B87">
            <v>0.3</v>
          </cell>
          <cell r="C87" t="str">
            <v>phathu@vivlia.co.za</v>
          </cell>
        </row>
        <row r="88">
          <cell r="A88" t="str">
            <v>Jomo Kenyatta Foundation</v>
          </cell>
          <cell r="B88">
            <v>0.3</v>
          </cell>
          <cell r="C88" t="str">
            <v>Pius Kyambi</v>
          </cell>
        </row>
        <row r="89">
          <cell r="A89" t="str">
            <v>Unisa Press</v>
          </cell>
          <cell r="B89">
            <v>0.3</v>
          </cell>
          <cell r="C89" t="str">
            <v>Molobmo@unisa.ac.za</v>
          </cell>
        </row>
        <row r="90">
          <cell r="A90" t="str">
            <v>Cover2Cover Distribution</v>
          </cell>
          <cell r="B90">
            <v>0.35</v>
          </cell>
          <cell r="C90" t="str">
            <v>simone@cover2cover.co.za</v>
          </cell>
        </row>
        <row r="91">
          <cell r="A91" t="str">
            <v>Elsevier</v>
          </cell>
          <cell r="B91">
            <v>0.2</v>
          </cell>
          <cell r="C91" t="str">
            <v>l.nteere@elsevier.com and cc p.mcelroy@elsevier.com</v>
          </cell>
        </row>
        <row r="92">
          <cell r="A92" t="str">
            <v>Funda Njalo</v>
          </cell>
          <cell r="B92">
            <v>0.3</v>
          </cell>
          <cell r="C92" t="str">
            <v>accounts@fundanjalo.co.za</v>
          </cell>
        </row>
        <row r="93">
          <cell r="A93" t="str">
            <v>Ithuta Publishers</v>
          </cell>
          <cell r="B93">
            <v>0.3</v>
          </cell>
          <cell r="C93" t="str">
            <v>Irene Fricke</v>
          </cell>
        </row>
        <row r="94">
          <cell r="A94" t="str">
            <v>Marumo Publishers</v>
          </cell>
          <cell r="B94">
            <v>0.35</v>
          </cell>
          <cell r="C94" t="str">
            <v>Anthony Rangata</v>
          </cell>
        </row>
        <row r="95">
          <cell r="A95" t="str">
            <v>Modlin eLearning Distribution</v>
          </cell>
          <cell r="B95">
            <v>0.15</v>
          </cell>
          <cell r="C95" t="str">
            <v>info@modlin.org</v>
          </cell>
        </row>
        <row r="96">
          <cell r="A96" t="str">
            <v>Open Minds Tutor Centre</v>
          </cell>
          <cell r="B96">
            <v>0.3</v>
          </cell>
          <cell r="C96" t="str">
            <v>shereenamuller@gmail.com</v>
          </cell>
        </row>
        <row r="97">
          <cell r="A97" t="str">
            <v>Aristata Boekwinkel</v>
          </cell>
          <cell r="B97">
            <v>0.3</v>
          </cell>
          <cell r="C97" t="str">
            <v>nicstassen@proteabooks.com</v>
          </cell>
        </row>
        <row r="98">
          <cell r="A98" t="str">
            <v>Seyfferdt Publishers (Pty) Ltd</v>
          </cell>
          <cell r="B98">
            <v>0.3</v>
          </cell>
          <cell r="C98" t="str">
            <v>Nanette van Dyk; nanette@colourtech.co.za; cc Alicia Adams</v>
          </cell>
        </row>
        <row r="99">
          <cell r="A99" t="str">
            <v>Textbooks4U</v>
          </cell>
          <cell r="B99">
            <v>0.4</v>
          </cell>
          <cell r="C99" t="str">
            <v>info@textbooks4u.co.za</v>
          </cell>
        </row>
        <row r="100">
          <cell r="A100" t="str">
            <v>Wits University Press</v>
          </cell>
          <cell r="B100">
            <v>0.5</v>
          </cell>
          <cell r="C100" t="str">
            <v>Andrew Joseph; veronica.klipp@wits.ac.za; gugu.dlamini@wits.ac.za</v>
          </cell>
        </row>
        <row r="101">
          <cell r="A101" t="str">
            <v>Caxton</v>
          </cell>
          <cell r="B101" t="e">
            <v>#N/A</v>
          </cell>
          <cell r="C101" t="str">
            <v>debtors@caxtonbooks.co.za</v>
          </cell>
        </row>
        <row r="102">
          <cell r="A102" t="str">
            <v>TJ Training Solutions</v>
          </cell>
          <cell r="B102" t="e">
            <v>#N/A</v>
          </cell>
        </row>
        <row r="103">
          <cell r="A103" t="str">
            <v>Abantwana Publishing</v>
          </cell>
          <cell r="B103">
            <v>0.3</v>
          </cell>
          <cell r="C103" t="str">
            <v>Siphephelo Zuma</v>
          </cell>
        </row>
        <row r="104">
          <cell r="A104" t="str">
            <v>EZ Learn</v>
          </cell>
          <cell r="B104">
            <v>0.3</v>
          </cell>
          <cell r="C104" t="str">
            <v>Barbara Williamson</v>
          </cell>
        </row>
        <row r="105">
          <cell r="A105" t="str">
            <v>Kabekwamumbo Publications</v>
          </cell>
          <cell r="B105">
            <v>0.3</v>
          </cell>
          <cell r="C105" t="str">
            <v>kabekwamumbo@gmail.com</v>
          </cell>
        </row>
        <row r="106">
          <cell r="A106" t="str">
            <v>Kenya Yearbook Publishers</v>
          </cell>
          <cell r="B106">
            <v>0.3</v>
          </cell>
          <cell r="C106" t="str">
            <v>Jane Mareka</v>
          </cell>
        </row>
        <row r="107">
          <cell r="A107" t="str">
            <v>Pan Macmillan South Africa</v>
          </cell>
          <cell r="B107">
            <v>0.45</v>
          </cell>
          <cell r="C107" t="str">
            <v>sandile@panmacmillan.co.za</v>
          </cell>
        </row>
        <row r="108">
          <cell r="A108" t="str">
            <v>Tourists Map Kenya</v>
          </cell>
          <cell r="B108" t="e">
            <v>#N/A</v>
          </cell>
          <cell r="C108" t="str">
            <v>Grace Mwangi</v>
          </cell>
        </row>
        <row r="109">
          <cell r="A109" t="str">
            <v>Transformation Publications</v>
          </cell>
          <cell r="B109">
            <v>0.3</v>
          </cell>
          <cell r="C109" t="str">
            <v>salesnoramel@mweb.co.za</v>
          </cell>
        </row>
        <row r="110">
          <cell r="A110" t="str">
            <v>Wamark Publishers</v>
          </cell>
          <cell r="B110">
            <v>0.4</v>
          </cell>
          <cell r="C110" t="str">
            <v>wade.g7@gmail.com; Pritanya</v>
          </cell>
        </row>
        <row r="111">
          <cell r="A111" t="str">
            <v>Zimbabwe Publishing House</v>
          </cell>
          <cell r="B111">
            <v>0.3</v>
          </cell>
          <cell r="C111" t="str">
            <v xml:space="preserve"> accounts@zph.co.zw</v>
          </cell>
        </row>
        <row r="112">
          <cell r="A112" t="str">
            <v>Taylor and Francis</v>
          </cell>
          <cell r="B112">
            <v>0.25</v>
          </cell>
        </row>
        <row r="113">
          <cell r="A113" t="str">
            <v>Transformation Publications</v>
          </cell>
          <cell r="B113">
            <v>0.3</v>
          </cell>
        </row>
        <row r="114">
          <cell r="A114" t="str">
            <v>First League Trading Publishers</v>
          </cell>
          <cell r="B114">
            <v>0.3</v>
          </cell>
          <cell r="C114" t="str">
            <v>info@firstleague.co.za</v>
          </cell>
        </row>
        <row r="115">
          <cell r="A115" t="str">
            <v xml:space="preserve">Mountain Top Distribution </v>
          </cell>
          <cell r="B115">
            <v>0.3</v>
          </cell>
          <cell r="C115" t="str">
            <v>Lawrence K. Njagi</v>
          </cell>
        </row>
        <row r="116">
          <cell r="A116" t="str">
            <v>East Africa Education Publishers</v>
          </cell>
          <cell r="B116" t="e">
            <v>#N/A</v>
          </cell>
          <cell r="C116" t="str">
            <v>Sharon Banda</v>
          </cell>
        </row>
        <row r="117">
          <cell r="A117" t="str">
            <v>Cambridge University Press Academic</v>
          </cell>
          <cell r="B117">
            <v>0.3</v>
          </cell>
          <cell r="C117" t="str">
            <v>CSeVendor@cambridge.org cc msaloway-cooke@cambridge.org</v>
          </cell>
        </row>
        <row r="118">
          <cell r="A118" t="str">
            <v>Marang Publishers</v>
          </cell>
          <cell r="B118">
            <v>0.35</v>
          </cell>
          <cell r="C118" t="str">
            <v>theo@marangpublishers.co.za; info@marangpublishers.co.za</v>
          </cell>
        </row>
        <row r="119">
          <cell r="A119" t="str">
            <v>One Planet Publishers</v>
          </cell>
          <cell r="B119">
            <v>0.3</v>
          </cell>
          <cell r="C119" t="str">
            <v>Kithusi Mulonzya</v>
          </cell>
        </row>
        <row r="120">
          <cell r="A120" t="str">
            <v>Ilima Publishers</v>
          </cell>
          <cell r="B120">
            <v>0.3</v>
          </cell>
          <cell r="C120" t="str">
            <v>stanley@ilimapublishers.co.za</v>
          </cell>
        </row>
        <row r="121">
          <cell r="A121" t="str">
            <v>Bookstorm</v>
          </cell>
          <cell r="B121">
            <v>0.3</v>
          </cell>
          <cell r="C121" t="str">
            <v>louise@bookstorm.co.za; janet@bookstorm.co.za</v>
          </cell>
        </row>
        <row r="122">
          <cell r="A122" t="str">
            <v>Blackbird Books</v>
          </cell>
          <cell r="B122">
            <v>0.5</v>
          </cell>
          <cell r="C122" t="str">
            <v>thabiso@blackbirdbooks.africa</v>
          </cell>
        </row>
        <row r="123">
          <cell r="A123" t="str">
            <v>Pelmo Books</v>
          </cell>
          <cell r="B123">
            <v>0.4</v>
          </cell>
          <cell r="C123" t="str">
            <v>info@pelmopublishers.co.za</v>
          </cell>
        </row>
        <row r="124">
          <cell r="A124" t="str">
            <v>Cambridge University Press Academic</v>
          </cell>
          <cell r="B124">
            <v>0.3</v>
          </cell>
        </row>
        <row r="125">
          <cell r="A125" t="str">
            <v>Qualibooks</v>
          </cell>
          <cell r="B125">
            <v>0.3</v>
          </cell>
          <cell r="C125" t="str">
            <v>accounts@qualibooks.co.za; info@qualibooks.co.za</v>
          </cell>
        </row>
        <row r="126">
          <cell r="A126" t="str">
            <v>Collegium Educational Publishers</v>
          </cell>
          <cell r="B126">
            <v>0.3</v>
          </cell>
        </row>
        <row r="127">
          <cell r="A127" t="str">
            <v xml:space="preserve">We Learn Zulu </v>
          </cell>
          <cell r="B127">
            <v>0.5</v>
          </cell>
          <cell r="C127" t="str">
            <v>info@welearnzulu.co.za</v>
          </cell>
        </row>
        <row r="128">
          <cell r="A128" t="str">
            <v>Lingua Franca Publishers</v>
          </cell>
          <cell r="B128">
            <v>0.3</v>
          </cell>
          <cell r="C128" t="str">
            <v>dawn@linguafrancapublishers.co.za</v>
          </cell>
        </row>
        <row r="129">
          <cell r="A129" t="str">
            <v>Junkets Publisher</v>
          </cell>
          <cell r="B129">
            <v>0.3</v>
          </cell>
          <cell r="C129" t="str">
            <v>info.junkets@iafrica.com</v>
          </cell>
        </row>
        <row r="130">
          <cell r="A130" t="str">
            <v>OBE Publishers</v>
          </cell>
          <cell r="B130">
            <v>0.3</v>
          </cell>
          <cell r="C130" t="str">
            <v>Nanette van Dyk; nanette@colourtech.co.za; cc Alicia Adams</v>
          </cell>
        </row>
        <row r="131">
          <cell r="A131" t="str">
            <v>Exisle Publishers</v>
          </cell>
          <cell r="B131">
            <v>0.3</v>
          </cell>
          <cell r="C131" t="str">
            <v>matthew@exislepublishing.co.nz</v>
          </cell>
        </row>
        <row r="132">
          <cell r="A132" t="str">
            <v>Learn2Be</v>
          </cell>
          <cell r="B132">
            <v>0.5</v>
          </cell>
          <cell r="C132" t="str">
            <v>info@learn2be.co.za</v>
          </cell>
        </row>
        <row r="133">
          <cell r="A133" t="str">
            <v>BK Publishing</v>
          </cell>
          <cell r="B133">
            <v>0.3</v>
          </cell>
          <cell r="C133" t="str">
            <v>Benoit Knox</v>
          </cell>
        </row>
        <row r="134">
          <cell r="A134" t="str">
            <v>Palanga Publishers</v>
          </cell>
          <cell r="B134">
            <v>0.3</v>
          </cell>
        </row>
        <row r="135">
          <cell r="A135" t="str">
            <v xml:space="preserve">Boni Books </v>
          </cell>
          <cell r="B135">
            <v>0.5</v>
          </cell>
          <cell r="C135" t="str">
            <v>info@bonibooks.co.za</v>
          </cell>
        </row>
        <row r="136">
          <cell r="A136" t="str">
            <v>CompuKids</v>
          </cell>
          <cell r="B136">
            <v>0.3</v>
          </cell>
          <cell r="C136" t="str">
            <v>Talha Kathrada; maseehkat@compukids.me</v>
          </cell>
        </row>
        <row r="137">
          <cell r="A137" t="str">
            <v>Spear Sharp Distribution</v>
          </cell>
          <cell r="B137">
            <v>0.3</v>
          </cell>
          <cell r="C137" t="str">
            <v>Mutiso Muli</v>
          </cell>
        </row>
        <row r="138">
          <cell r="A138" t="str">
            <v>UJ Press</v>
          </cell>
          <cell r="B138">
            <v>0.4</v>
          </cell>
          <cell r="C138" t="str">
            <v>wikusvz@uj.ac.za</v>
          </cell>
        </row>
        <row r="139">
          <cell r="A139" t="str">
            <v>Seyfferdt Publishers (Pty) Ltd</v>
          </cell>
          <cell r="B139">
            <v>0.3</v>
          </cell>
        </row>
        <row r="140">
          <cell r="A140" t="str">
            <v>Iris The Dragon</v>
          </cell>
          <cell r="B140" t="e">
            <v>#N/A</v>
          </cell>
        </row>
        <row r="141">
          <cell r="A141" t="str">
            <v>Book Dash</v>
          </cell>
          <cell r="B141">
            <v>0.3</v>
          </cell>
        </row>
        <row r="142">
          <cell r="A142" t="str">
            <v>DOAB</v>
          </cell>
          <cell r="B142">
            <v>1</v>
          </cell>
        </row>
        <row r="143">
          <cell r="A143" t="str">
            <v>Nairobi Map Services</v>
          </cell>
          <cell r="B143">
            <v>0.3</v>
          </cell>
          <cell r="C143" t="str">
            <v>James Mwaura</v>
          </cell>
        </row>
        <row r="144">
          <cell r="A144" t="str">
            <v>African Story Book</v>
          </cell>
          <cell r="B144">
            <v>1</v>
          </cell>
        </row>
        <row r="145">
          <cell r="A145" t="str">
            <v>Siyavula Education</v>
          </cell>
          <cell r="B145">
            <v>1</v>
          </cell>
        </row>
        <row r="146">
          <cell r="A146" t="str">
            <v>Dimitra Westdyk</v>
          </cell>
          <cell r="B146">
            <v>0.3</v>
          </cell>
          <cell r="C146" t="str">
            <v>dw1@sun.ac.za</v>
          </cell>
        </row>
        <row r="147">
          <cell r="A147" t="str">
            <v>Cape Business Seminars CC</v>
          </cell>
          <cell r="B147">
            <v>0.3</v>
          </cell>
          <cell r="C147" t="str">
            <v>michelevw@xsinet.co.za</v>
          </cell>
        </row>
        <row r="148">
          <cell r="A148" t="str">
            <v>St Mary's Press</v>
          </cell>
          <cell r="B148">
            <v>0.2</v>
          </cell>
          <cell r="C148" t="str">
            <v>cbittle@smp.org</v>
          </cell>
        </row>
        <row r="149">
          <cell r="A149" t="str">
            <v>SATeacher eLearning</v>
          </cell>
          <cell r="B149">
            <v>0.3</v>
          </cell>
          <cell r="C149" t="str">
            <v>Dreyer Lotter info@satelearning.co.za</v>
          </cell>
        </row>
        <row r="150">
          <cell r="A150" t="str">
            <v>HarperCollins Publishers Ltd</v>
          </cell>
          <cell r="B150">
            <v>0.3</v>
          </cell>
          <cell r="C150" t="str">
            <v>(joanna.surman@harpercollins.co.uk) and digital.sales@harpercollins.co.uk; niamh.oconnor@harpercollins.co.uk</v>
          </cell>
        </row>
        <row r="151">
          <cell r="A151" t="str">
            <v>Jocelyn Jacobs</v>
          </cell>
          <cell r="B151">
            <v>0.3</v>
          </cell>
          <cell r="C151" t="str">
            <v>jacobs.jocelyn@gmail.com</v>
          </cell>
        </row>
        <row r="152">
          <cell r="A152" t="str">
            <v>Initiative Publishing</v>
          </cell>
          <cell r="B152">
            <v>0.3</v>
          </cell>
          <cell r="C152" t="str">
            <v>Christopher Kaluba; kalunet@yahoo.com</v>
          </cell>
        </row>
        <row r="153">
          <cell r="A153" t="str">
            <v>Segachris Publishing</v>
          </cell>
          <cell r="B153">
            <v>0.4</v>
          </cell>
        </row>
        <row r="154">
          <cell r="A154" t="str">
            <v>Laxmi Publishers</v>
          </cell>
          <cell r="B154">
            <v>0.4</v>
          </cell>
          <cell r="C154" t="str">
            <v>hr@laxmipublications.com; info@laxmipublications.com</v>
          </cell>
        </row>
        <row r="155">
          <cell r="A155" t="str">
            <v xml:space="preserve">Oxford University Press Academic </v>
          </cell>
          <cell r="B155">
            <v>0.3</v>
          </cell>
          <cell r="C155" t="str">
            <v>brian.hughes@oup.com</v>
          </cell>
        </row>
        <row r="156">
          <cell r="A156" t="str">
            <v>Presto Books LTD</v>
          </cell>
          <cell r="B156">
            <v>0.3</v>
          </cell>
          <cell r="C156" t="str">
            <v>shivad@prestoacademy.co.za</v>
          </cell>
        </row>
        <row r="157">
          <cell r="A157" t="str">
            <v>Brokwood Books</v>
          </cell>
          <cell r="B157">
            <v>0.3</v>
          </cell>
          <cell r="C157" t="str">
            <v>Marilyn Wood &lt;marilyn@brokwoodbooks.co.za&gt;</v>
          </cell>
        </row>
        <row r="158">
          <cell r="A158" t="str">
            <v>Tusome Publishers</v>
          </cell>
          <cell r="B158">
            <v>0.3</v>
          </cell>
        </row>
        <row r="159">
          <cell r="A159" t="str">
            <v>Secondary Book Press</v>
          </cell>
          <cell r="B159">
            <v>0.5</v>
          </cell>
        </row>
        <row r="160">
          <cell r="A160" t="str">
            <v>Confidential Concepts Inc (Parkstone Intl)</v>
          </cell>
          <cell r="B160">
            <v>0.3</v>
          </cell>
        </row>
        <row r="161">
          <cell r="A161" t="str">
            <v>Briza Publishers</v>
          </cell>
          <cell r="B161">
            <v>0.35</v>
          </cell>
        </row>
        <row r="162">
          <cell r="A162" t="str">
            <v>AGM Books</v>
          </cell>
          <cell r="B162">
            <v>0.3</v>
          </cell>
          <cell r="C162" t="str">
            <v>info@agmbooks.co.za</v>
          </cell>
        </row>
        <row r="163">
          <cell r="A163" t="str">
            <v>Zaan Wylie</v>
          </cell>
          <cell r="B163">
            <v>0.3</v>
          </cell>
          <cell r="C163" t="str">
            <v>zaanwylie10@gmail.com</v>
          </cell>
        </row>
        <row r="164">
          <cell r="A164" t="str">
            <v>Money Messages</v>
          </cell>
          <cell r="B164">
            <v>0.3</v>
          </cell>
          <cell r="C164" t="str">
            <v>cia@knowres.co.za</v>
          </cell>
        </row>
        <row r="165">
          <cell r="A165" t="str">
            <v>Vibrant Publishers</v>
          </cell>
          <cell r="B165">
            <v>0.3</v>
          </cell>
          <cell r="C165" t="str">
            <v>deep@vibrantpublishers.com; cc hitanshim.vibrant@gmail.com, reachus@vibrantpublishers.com</v>
          </cell>
        </row>
        <row r="166">
          <cell r="A166" t="str">
            <v>Lilane le Grange</v>
          </cell>
          <cell r="B166">
            <v>0.3</v>
          </cell>
          <cell r="C166" t="str">
            <v>legrangel2014@gmail.com</v>
          </cell>
        </row>
        <row r="167">
          <cell r="A167" t="str">
            <v>Jamhuri Botswana (PTY) LTD</v>
          </cell>
          <cell r="B167">
            <v>0.3</v>
          </cell>
          <cell r="C167" t="str">
            <v>jbwokorach@gmail.com</v>
          </cell>
        </row>
        <row r="168">
          <cell r="A168" t="str">
            <v>M-Y Books Ltd</v>
          </cell>
          <cell r="B168">
            <v>0.3</v>
          </cell>
          <cell r="C168" t="str">
            <v>jonathan@m-ybooks.co.uk</v>
          </cell>
        </row>
        <row r="169">
          <cell r="A169" t="str">
            <v>Fedsas</v>
          </cell>
          <cell r="B169">
            <v>0.3</v>
          </cell>
          <cell r="C169" t="str">
            <v>tech@fedsas.org.za</v>
          </cell>
        </row>
        <row r="170">
          <cell r="A170" t="str">
            <v>Teenactiv</v>
          </cell>
          <cell r="B170">
            <v>0.3</v>
          </cell>
          <cell r="C170" t="str">
            <v>carstengertz@teenactiv.co.za</v>
          </cell>
        </row>
        <row r="171">
          <cell r="A171" t="str">
            <v>Knowres</v>
          </cell>
          <cell r="B171">
            <v>0.3</v>
          </cell>
          <cell r="C171" t="str">
            <v>Cia Joubert</v>
          </cell>
        </row>
        <row r="172">
          <cell r="A172" t="str">
            <v>Bristol University Press</v>
          </cell>
          <cell r="B172">
            <v>0.3</v>
          </cell>
          <cell r="C172" t="str">
            <v>julie.atkins@bristol.ac.uk</v>
          </cell>
        </row>
        <row r="173">
          <cell r="A173" t="str">
            <v>Dandel10n Delphi Books</v>
          </cell>
          <cell r="B173">
            <v>0.3</v>
          </cell>
          <cell r="C173" t="str">
            <v>Lilané le Grange</v>
          </cell>
        </row>
        <row r="174">
          <cell r="A174" t="str">
            <v>LexisNexis Professional</v>
          </cell>
          <cell r="B174">
            <v>0.1</v>
          </cell>
        </row>
        <row r="175">
          <cell r="A175" t="str">
            <v>Studiepret</v>
          </cell>
          <cell r="B175">
            <v>0.3</v>
          </cell>
          <cell r="C175" t="str">
            <v>nhstudiepret@gmail.com; cc lodiagordon@gmail.com</v>
          </cell>
        </row>
        <row r="176">
          <cell r="A176" t="str">
            <v>School Book Distributors</v>
          </cell>
          <cell r="B176">
            <v>0.4</v>
          </cell>
          <cell r="C176" t="str">
            <v>denisen002@gmail.com; cc bmkarthur@yahoo.co.uk</v>
          </cell>
        </row>
        <row r="177">
          <cell r="A177" t="str">
            <v>Macmillan Botswana</v>
          </cell>
          <cell r="B177">
            <v>0.3</v>
          </cell>
          <cell r="C177" t="str">
            <v>kopano.sechele@macmillaneducation.co.bw</v>
          </cell>
        </row>
        <row r="179">
          <cell r="A179" t="str">
            <v>Azkiz</v>
          </cell>
          <cell r="B179" t="e">
            <v>#N/A</v>
          </cell>
          <cell r="C179" t="str">
            <v>Zahira Bapoo</v>
          </cell>
        </row>
        <row r="180">
          <cell r="A180" t="str">
            <v>Step Beyond Development</v>
          </cell>
          <cell r="B180">
            <v>0.3</v>
          </cell>
          <cell r="C180" t="str">
            <v>venitasbd@gmail.com</v>
          </cell>
        </row>
        <row r="181">
          <cell r="A181" t="str">
            <v>Accessible Publishers LTD</v>
          </cell>
          <cell r="B181">
            <v>0.3</v>
          </cell>
          <cell r="C181" t="str">
            <v>akeredolu.samuel@rasmedpublications.com</v>
          </cell>
        </row>
        <row r="182">
          <cell r="A182" t="str">
            <v>Bayce Services</v>
          </cell>
          <cell r="B182" t="e">
            <v>#N/A</v>
          </cell>
          <cell r="C182" t="str">
            <v>bsegbawu@gmail.com</v>
          </cell>
        </row>
        <row r="183">
          <cell r="A183" t="str">
            <v>Master Books</v>
          </cell>
          <cell r="B183">
            <v>0.3</v>
          </cell>
          <cell r="C183" t="str">
            <v>Florette Le Roux: floretteleroux@yahoo.com</v>
          </cell>
        </row>
        <row r="184">
          <cell r="A184" t="str">
            <v>Zandile Magagula Publishing</v>
          </cell>
          <cell r="B184">
            <v>0.3</v>
          </cell>
        </row>
        <row r="185">
          <cell r="A185" t="str">
            <v>Ingram CoreSource Plus eBook Retail</v>
          </cell>
          <cell r="B185">
            <v>0.3</v>
          </cell>
          <cell r="C185" t="str">
            <v>CSPLUSRetailer@ingramcontent.com</v>
          </cell>
        </row>
        <row r="186">
          <cell r="A186" t="str">
            <v>Ingram CoreSource Plus eBook Retail and Library</v>
          </cell>
          <cell r="B186">
            <v>0.3</v>
          </cell>
          <cell r="C186" t="str">
            <v>CSPLUSRetailer@ingramcontent.com</v>
          </cell>
        </row>
        <row r="187">
          <cell r="A187" t="str">
            <v>Story Moja Pub Distribution</v>
          </cell>
          <cell r="B187">
            <v>0.3</v>
          </cell>
          <cell r="C187" t="str">
            <v>Monity Odera</v>
          </cell>
        </row>
        <row r="188">
          <cell r="A188" t="str">
            <v>Bloomsbury US</v>
          </cell>
          <cell r="B188">
            <v>0.25</v>
          </cell>
        </row>
        <row r="189">
          <cell r="A189" t="str">
            <v>Resolute Education</v>
          </cell>
          <cell r="B189">
            <v>0.3</v>
          </cell>
          <cell r="C189" t="str">
            <v>finance@resolute.education; francois@resolute.education; andrew@resolute.education</v>
          </cell>
        </row>
        <row r="190">
          <cell r="A190" t="str">
            <v>East Africa Education Publishers</v>
          </cell>
          <cell r="B190" t="e">
            <v>#N/A</v>
          </cell>
        </row>
        <row r="191">
          <cell r="A191" t="str">
            <v>Everest Publishing</v>
          </cell>
          <cell r="B191">
            <v>0.3</v>
          </cell>
        </row>
        <row r="192">
          <cell r="A192" t="str">
            <v>Tanci Publishers</v>
          </cell>
          <cell r="B192">
            <v>0.3</v>
          </cell>
          <cell r="C192" t="str">
            <v>maputis@gmail.com</v>
          </cell>
        </row>
        <row r="193">
          <cell r="A193" t="str">
            <v>Taodi Ramarumo (Pty) Ltd</v>
          </cell>
          <cell r="B193">
            <v>0.5</v>
          </cell>
          <cell r="C193" t="str">
            <v>Ruyedzo Mutizwa Mutizwa</v>
          </cell>
        </row>
        <row r="194">
          <cell r="A194" t="str">
            <v>MBLS Publishers</v>
          </cell>
          <cell r="B194">
            <v>0.3</v>
          </cell>
        </row>
        <row r="195">
          <cell r="B195" t="e">
            <v>#N/A</v>
          </cell>
        </row>
        <row r="196">
          <cell r="A196" t="str">
            <v>Wells Music Publishers</v>
          </cell>
          <cell r="B196" t="e">
            <v>#N/A</v>
          </cell>
          <cell r="C196" t="str">
            <v>https://console.snapplify.com/distribution/supplier/list?f=active&amp;archived=0&amp;q=Wells+Music+Publishers</v>
          </cell>
        </row>
        <row r="197">
          <cell r="A197" t="str">
            <v>Perskor Publishers</v>
          </cell>
          <cell r="B197" t="e">
            <v>#N/A</v>
          </cell>
          <cell r="C197" t="str">
            <v>https://console.snapplify.com/distribution/supplier/list?f=active&amp;archived=0&amp;q=Perskor</v>
          </cell>
        </row>
        <row r="198">
          <cell r="A198" t="str">
            <v>Sasol Inzalo Foundation</v>
          </cell>
          <cell r="B198" t="e">
            <v>#N/A</v>
          </cell>
          <cell r="C198" t="str">
            <v>https://console.snapplify.com/distribution/supplier/list?f=active&amp;archived=0&amp;q=Sasol+Inzalo+Foundation</v>
          </cell>
        </row>
        <row r="199">
          <cell r="A199" t="str">
            <v>JPEGD</v>
          </cell>
          <cell r="B199" t="e">
            <v>#N/A</v>
          </cell>
          <cell r="C199" t="str">
            <v>https://console.snapplify.com/distribution/supplier/list?f=active&amp;archived=0&amp;q=JPEGD</v>
          </cell>
        </row>
        <row r="200">
          <cell r="A200" t="str">
            <v>CLE International</v>
          </cell>
          <cell r="B200" t="e">
            <v>#N/A</v>
          </cell>
          <cell r="C200" t="str">
            <v>https://console.snapplify.com/distribution/supplier/list?f=active&amp;archived=0&amp;q=CLE+inter</v>
          </cell>
        </row>
        <row r="201">
          <cell r="A201" t="str">
            <v xml:space="preserve">Aktua Pers </v>
          </cell>
          <cell r="B201" t="e">
            <v>#N/A</v>
          </cell>
          <cell r="C201" t="str">
            <v>https://console.snapplify.com/distribution/supplier/list?f=active&amp;archived=0&amp;q=aktua</v>
          </cell>
        </row>
        <row r="202">
          <cell r="A202" t="str">
            <v>Exam Fever Publishers</v>
          </cell>
          <cell r="B202" t="e">
            <v>#N/A</v>
          </cell>
          <cell r="C202" t="str">
            <v>https://console.snapplify.com/distribution/supplier/list?f=active&amp;archived=0&amp;q=exam+fever</v>
          </cell>
        </row>
        <row r="203">
          <cell r="A203" t="str">
            <v>Dorling Kindersley Limited</v>
          </cell>
          <cell r="B203">
            <v>0.5</v>
          </cell>
        </row>
        <row r="204">
          <cell r="A204" t="str">
            <v>Thabang Tsolo</v>
          </cell>
          <cell r="B204">
            <v>0.3</v>
          </cell>
          <cell r="C204" t="str">
            <v>tblaman22@gmail.com</v>
          </cell>
        </row>
        <row r="205">
          <cell r="A205" t="str">
            <v>Nqoba Learning Programme and Publishers</v>
          </cell>
          <cell r="B205">
            <v>0.3</v>
          </cell>
          <cell r="C205" t="str">
            <v>info@nqobasa.co.za</v>
          </cell>
        </row>
        <row r="206">
          <cell r="A206" t="str">
            <v>Maiden Publishing House &amp; Stationers Ltd</v>
          </cell>
          <cell r="B206">
            <v>0.3</v>
          </cell>
          <cell r="C206" t="str">
            <v>cmkasonde@gmail.com, mnakazwe.mn@gmail.com</v>
          </cell>
        </row>
        <row r="207">
          <cell r="A207" t="str">
            <v>Education Logistics Ghana Limited</v>
          </cell>
          <cell r="B207">
            <v>0.3</v>
          </cell>
          <cell r="C207" t="str">
            <v>agyepongk@educationlogisticsgh.com</v>
          </cell>
        </row>
        <row r="208">
          <cell r="A208" t="str">
            <v>Gadsden Publishers</v>
          </cell>
          <cell r="B208">
            <v>0.3</v>
          </cell>
          <cell r="C208" t="str">
            <v>fanny.banda@gadsdenbooks.com, fay.gadsden@gadsdenbooks.com</v>
          </cell>
        </row>
        <row r="209">
          <cell r="A209" t="str">
            <v>International Computer Driving Licence of South Africa T/A ICDL SA</v>
          </cell>
          <cell r="B209" t="e">
            <v>#N/A</v>
          </cell>
        </row>
        <row r="210">
          <cell r="A210" t="str">
            <v>Writer's Guild - Kenya</v>
          </cell>
          <cell r="B210" t="e">
            <v>#N/A</v>
          </cell>
        </row>
        <row r="211">
          <cell r="A211" t="str">
            <v>Swaleh Mdoe</v>
          </cell>
          <cell r="B211" t="e">
            <v>#N/A</v>
          </cell>
        </row>
        <row r="212">
          <cell r="A212" t="str">
            <v>Focus Publishers Limited</v>
          </cell>
          <cell r="B212">
            <v>0.3</v>
          </cell>
        </row>
        <row r="213">
          <cell r="A213" t="str">
            <v>Everest Publishing</v>
          </cell>
          <cell r="B213">
            <v>0.3</v>
          </cell>
        </row>
        <row r="214">
          <cell r="A214" t="str">
            <v>ADAEX Educational Publications Limited</v>
          </cell>
          <cell r="B214" t="e">
            <v>#N/A</v>
          </cell>
        </row>
        <row r="215">
          <cell r="A215" t="str">
            <v>Calculus Foundation LBG</v>
          </cell>
          <cell r="B215" t="e">
            <v>#N/A</v>
          </cell>
        </row>
        <row r="216">
          <cell r="A216" t="str">
            <v>Ian Mbewe General Dealers</v>
          </cell>
          <cell r="B216" t="e">
            <v>#N/A</v>
          </cell>
        </row>
        <row r="217">
          <cell r="A217" t="str">
            <v>Human Kinetics</v>
          </cell>
          <cell r="B217">
            <v>0.3</v>
          </cell>
        </row>
        <row r="218">
          <cell r="A218" t="str">
            <v>LawAfrica Publishing Ltd</v>
          </cell>
          <cell r="B218">
            <v>0.25</v>
          </cell>
        </row>
        <row r="219">
          <cell r="A219" t="str">
            <v>NNF Esquire LTD</v>
          </cell>
          <cell r="B219" t="e">
            <v>#N/A</v>
          </cell>
        </row>
        <row r="220">
          <cell r="A220" t="str">
            <v>Smartline Limited</v>
          </cell>
          <cell r="B220" t="e">
            <v>#N/A</v>
          </cell>
        </row>
        <row r="221">
          <cell r="A221" t="str">
            <v>Gianis Linguistics</v>
          </cell>
          <cell r="B221" t="e">
            <v>#N/A</v>
          </cell>
        </row>
        <row r="222">
          <cell r="A222" t="str">
            <v>Accessible Publishers</v>
          </cell>
          <cell r="B222" t="e">
            <v>#N/A</v>
          </cell>
        </row>
        <row r="223">
          <cell r="A223" t="str">
            <v>Step Beyond Development</v>
          </cell>
          <cell r="B223">
            <v>0.3</v>
          </cell>
        </row>
        <row r="224">
          <cell r="A224" t="str">
            <v>Wordworks Publishing</v>
          </cell>
          <cell r="B224" t="e">
            <v>#N/A</v>
          </cell>
        </row>
        <row r="225">
          <cell r="A225" t="str">
            <v>Jobah Books and Services</v>
          </cell>
          <cell r="B225" t="e">
            <v>#N/A</v>
          </cell>
        </row>
        <row r="226">
          <cell r="A226" t="str">
            <v>Alexander Payne</v>
          </cell>
          <cell r="B226" t="e">
            <v>#N/A</v>
          </cell>
        </row>
        <row r="227">
          <cell r="A227" t="str">
            <v>EduCBA</v>
          </cell>
          <cell r="B227" t="e">
            <v>#N/A</v>
          </cell>
        </row>
        <row r="228">
          <cell r="A228" t="str">
            <v>Thabang Tsolo</v>
          </cell>
          <cell r="B228">
            <v>0.3</v>
          </cell>
        </row>
        <row r="229">
          <cell r="A229" t="str">
            <v>The Educational Advantage Pty Ltd</v>
          </cell>
          <cell r="B229" t="e">
            <v>#N/A</v>
          </cell>
        </row>
        <row r="230">
          <cell r="A230" t="str">
            <v>Dals Learning Limited</v>
          </cell>
          <cell r="B230" t="e">
            <v>#N/A</v>
          </cell>
        </row>
        <row r="231">
          <cell r="A231" t="str">
            <v>Albert Whitman and Company</v>
          </cell>
          <cell r="B231" t="e">
            <v>#N/A</v>
          </cell>
        </row>
        <row r="232">
          <cell r="A232" t="str">
            <v>Packt Publishing</v>
          </cell>
          <cell r="B232" t="e">
            <v>#N/A</v>
          </cell>
        </row>
        <row r="233">
          <cell r="A233" t="str">
            <v>University Press PLC</v>
          </cell>
          <cell r="B233" t="e">
            <v>#N/A</v>
          </cell>
        </row>
        <row r="234">
          <cell r="A234" t="str">
            <v>Currency Press</v>
          </cell>
          <cell r="B234" t="e">
            <v>#N/A</v>
          </cell>
        </row>
        <row r="235">
          <cell r="A235" t="str">
            <v>UJ Press</v>
          </cell>
          <cell r="B235">
            <v>0.4</v>
          </cell>
        </row>
        <row r="236">
          <cell r="A236" t="str">
            <v>Aabok Publications Company Ltd</v>
          </cell>
          <cell r="B236" t="e">
            <v>#N/A</v>
          </cell>
        </row>
        <row r="237">
          <cell r="A237" t="str">
            <v>Daveshoope Webmasters</v>
          </cell>
          <cell r="B237">
            <v>0.3</v>
          </cell>
        </row>
        <row r="238">
          <cell r="A238" t="str">
            <v>ICDL</v>
          </cell>
          <cell r="B238">
            <v>0.3</v>
          </cell>
        </row>
        <row r="239">
          <cell r="A239" t="str">
            <v>Dals Learning</v>
          </cell>
          <cell r="B239" t="e">
            <v>#N/A</v>
          </cell>
        </row>
        <row r="240">
          <cell r="A240" t="str">
            <v>Daveshoope Webmasters</v>
          </cell>
          <cell r="B240">
            <v>0.3</v>
          </cell>
        </row>
        <row r="241">
          <cell r="A241" t="str">
            <v>LawAfrica Publishing Ltd</v>
          </cell>
          <cell r="B241">
            <v>0.25</v>
          </cell>
        </row>
        <row r="242">
          <cell r="A242" t="str">
            <v>Mthombothi Studios</v>
          </cell>
          <cell r="B242">
            <v>0.5</v>
          </cell>
        </row>
        <row r="243">
          <cell r="A243" t="str">
            <v>East African Educational Publishers</v>
          </cell>
          <cell r="B243">
            <v>0.3</v>
          </cell>
        </row>
        <row r="244">
          <cell r="A244" t="str">
            <v>Human Kinetics</v>
          </cell>
          <cell r="B244">
            <v>0.3</v>
          </cell>
        </row>
        <row r="245">
          <cell r="A245" t="str">
            <v>Esme Buytenhuys</v>
          </cell>
          <cell r="B245">
            <v>0.5</v>
          </cell>
        </row>
        <row r="246">
          <cell r="A246" t="str">
            <v>Makematic, Ltd</v>
          </cell>
          <cell r="B246">
            <v>0.5</v>
          </cell>
        </row>
        <row r="247">
          <cell r="A247" t="str">
            <v>Exam Fever Publishers</v>
          </cell>
          <cell r="B247" t="e">
            <v>#N/A</v>
          </cell>
        </row>
        <row r="248">
          <cell r="A248" t="str">
            <v>JPEGD</v>
          </cell>
          <cell r="B248" t="e">
            <v>#N/A</v>
          </cell>
        </row>
        <row r="249">
          <cell r="A249" t="str">
            <v>SPK EDUCATION</v>
          </cell>
          <cell r="B249" t="e">
            <v>#N/A</v>
          </cell>
        </row>
        <row r="250">
          <cell r="B250" t="e">
            <v>#N/A</v>
          </cell>
        </row>
        <row r="251">
          <cell r="B251" t="e">
            <v>#N/A</v>
          </cell>
        </row>
        <row r="252">
          <cell r="B252" t="e">
            <v>#N/A</v>
          </cell>
        </row>
        <row r="253">
          <cell r="B253" t="e">
            <v>#N/A</v>
          </cell>
        </row>
        <row r="254">
          <cell r="B254" t="e">
            <v>#N/A</v>
          </cell>
        </row>
        <row r="255">
          <cell r="B255" t="e">
            <v>#N/A</v>
          </cell>
        </row>
        <row r="256">
          <cell r="B256" t="e">
            <v>#N/A</v>
          </cell>
        </row>
        <row r="257">
          <cell r="B257" t="e">
            <v>#N/A</v>
          </cell>
        </row>
        <row r="258">
          <cell r="B258" t="e">
            <v>#N/A</v>
          </cell>
        </row>
        <row r="259">
          <cell r="B259" t="e">
            <v>#N/A</v>
          </cell>
        </row>
        <row r="260">
          <cell r="B260" t="e">
            <v>#N/A</v>
          </cell>
        </row>
        <row r="261">
          <cell r="B261" t="e">
            <v>#N/A</v>
          </cell>
        </row>
        <row r="262">
          <cell r="B262" t="e">
            <v>#N/A</v>
          </cell>
        </row>
        <row r="263">
          <cell r="B263" t="e">
            <v>#N/A</v>
          </cell>
        </row>
        <row r="264">
          <cell r="B264" t="e">
            <v>#N/A</v>
          </cell>
        </row>
        <row r="265">
          <cell r="B265" t="e">
            <v>#N/A</v>
          </cell>
        </row>
        <row r="266">
          <cell r="B266" t="e">
            <v>#N/A</v>
          </cell>
        </row>
        <row r="267">
          <cell r="B267" t="e">
            <v>#N/A</v>
          </cell>
        </row>
        <row r="268">
          <cell r="B268" t="e">
            <v>#N/A</v>
          </cell>
        </row>
        <row r="269">
          <cell r="B269" t="e">
            <v>#N/A</v>
          </cell>
        </row>
        <row r="270">
          <cell r="B270" t="e">
            <v>#N/A</v>
          </cell>
        </row>
        <row r="271">
          <cell r="B271" t="e">
            <v>#N/A</v>
          </cell>
        </row>
        <row r="272">
          <cell r="B272" t="e">
            <v>#N/A</v>
          </cell>
        </row>
        <row r="273">
          <cell r="B273" t="e">
            <v>#N/A</v>
          </cell>
        </row>
        <row r="274">
          <cell r="B274" t="e">
            <v>#N/A</v>
          </cell>
        </row>
        <row r="275">
          <cell r="B275" t="e">
            <v>#N/A</v>
          </cell>
        </row>
        <row r="276">
          <cell r="B276" t="e">
            <v>#N/A</v>
          </cell>
        </row>
        <row r="277">
          <cell r="B277" t="e">
            <v>#N/A</v>
          </cell>
        </row>
        <row r="278">
          <cell r="B278" t="e">
            <v>#N/A</v>
          </cell>
        </row>
        <row r="279">
          <cell r="B279" t="e">
            <v>#N/A</v>
          </cell>
        </row>
        <row r="280">
          <cell r="B280" t="e">
            <v>#N/A</v>
          </cell>
        </row>
        <row r="281">
          <cell r="B281" t="e">
            <v>#N/A</v>
          </cell>
        </row>
        <row r="282">
          <cell r="B282" t="e">
            <v>#N/A</v>
          </cell>
        </row>
        <row r="283">
          <cell r="B283" t="e">
            <v>#N/A</v>
          </cell>
        </row>
        <row r="284">
          <cell r="B284" t="e">
            <v>#N/A</v>
          </cell>
        </row>
        <row r="285">
          <cell r="B285" t="e">
            <v>#N/A</v>
          </cell>
        </row>
        <row r="286">
          <cell r="B286" t="e">
            <v>#N/A</v>
          </cell>
        </row>
        <row r="287">
          <cell r="B287" t="e">
            <v>#N/A</v>
          </cell>
        </row>
        <row r="288">
          <cell r="B288" t="e">
            <v>#N/A</v>
          </cell>
        </row>
        <row r="289">
          <cell r="B289" t="e">
            <v>#N/A</v>
          </cell>
        </row>
        <row r="290">
          <cell r="B290" t="e">
            <v>#N/A</v>
          </cell>
        </row>
        <row r="291">
          <cell r="B291" t="e">
            <v>#N/A</v>
          </cell>
        </row>
        <row r="292">
          <cell r="B292" t="e">
            <v>#N/A</v>
          </cell>
        </row>
        <row r="293">
          <cell r="B293" t="e">
            <v>#N/A</v>
          </cell>
        </row>
        <row r="294">
          <cell r="B294" t="e">
            <v>#N/A</v>
          </cell>
        </row>
        <row r="295">
          <cell r="B295" t="e">
            <v>#N/A</v>
          </cell>
        </row>
        <row r="296">
          <cell r="B296" t="e">
            <v>#N/A</v>
          </cell>
        </row>
        <row r="297">
          <cell r="B297" t="e">
            <v>#N/A</v>
          </cell>
        </row>
        <row r="298">
          <cell r="B298" t="e">
            <v>#N/A</v>
          </cell>
        </row>
        <row r="299">
          <cell r="B299" t="e">
            <v>#N/A</v>
          </cell>
        </row>
        <row r="300">
          <cell r="B300" t="e">
            <v>#N/A</v>
          </cell>
        </row>
        <row r="301">
          <cell r="B301" t="e">
            <v>#N/A</v>
          </cell>
        </row>
        <row r="302">
          <cell r="B302" t="e">
            <v>#N/A</v>
          </cell>
        </row>
        <row r="303">
          <cell r="B303" t="e">
            <v>#N/A</v>
          </cell>
        </row>
        <row r="304">
          <cell r="B304" t="e">
            <v>#N/A</v>
          </cell>
        </row>
        <row r="305">
          <cell r="B305" t="e">
            <v>#N/A</v>
          </cell>
        </row>
        <row r="306">
          <cell r="B306" t="e">
            <v>#N/A</v>
          </cell>
        </row>
        <row r="307">
          <cell r="B307" t="e">
            <v>#N/A</v>
          </cell>
        </row>
        <row r="308">
          <cell r="B308" t="e">
            <v>#N/A</v>
          </cell>
        </row>
        <row r="309">
          <cell r="B309" t="e">
            <v>#N/A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A655F-C4C9-41C3-ACF4-2B8302DDAB89}">
  <sheetPr>
    <tabColor rgb="FFBDD6EE"/>
    <pageSetUpPr fitToPage="1"/>
  </sheetPr>
  <dimension ref="A1:AB17"/>
  <sheetViews>
    <sheetView tabSelected="1" zoomScale="70" zoomScaleNormal="70" workbookViewId="0">
      <selection activeCell="B19" sqref="B19"/>
    </sheetView>
  </sheetViews>
  <sheetFormatPr defaultColWidth="14" defaultRowHeight="15" customHeight="1" x14ac:dyDescent="0.3"/>
  <cols>
    <col min="1" max="1" width="16.88671875" style="4" customWidth="1"/>
    <col min="2" max="2" width="28.5546875" style="4" customWidth="1"/>
    <col min="3" max="3" width="17.33203125" style="4" customWidth="1"/>
    <col min="4" max="4" width="20.21875" style="4" customWidth="1"/>
    <col min="5" max="5" width="29.77734375" style="4" customWidth="1"/>
    <col min="6" max="6" width="22.44140625" style="4" customWidth="1"/>
    <col min="7" max="7" width="10.109375" style="4" customWidth="1"/>
    <col min="8" max="9" width="12.109375" style="4" customWidth="1"/>
    <col min="10" max="10" width="10.44140625" style="4" customWidth="1"/>
    <col min="11" max="11" width="13.5546875" style="4" customWidth="1"/>
    <col min="12" max="12" width="9.6640625" style="4" customWidth="1"/>
    <col min="13" max="13" width="17.21875" style="4" customWidth="1"/>
    <col min="14" max="23" width="8.5546875" style="4" customWidth="1"/>
    <col min="24" max="16384" width="14" style="4"/>
  </cols>
  <sheetData>
    <row r="1" spans="1:28" ht="43.5" customHeight="1" x14ac:dyDescent="0.45">
      <c r="A1" s="1"/>
      <c r="B1" s="2"/>
      <c r="C1" s="3" t="s">
        <v>0</v>
      </c>
      <c r="E1" s="3"/>
      <c r="F1" s="3"/>
      <c r="G1" s="5"/>
      <c r="H1" s="6" t="s">
        <v>1</v>
      </c>
      <c r="I1" s="7"/>
      <c r="J1" s="8" t="s">
        <v>2</v>
      </c>
      <c r="K1" s="9"/>
      <c r="L1" s="5"/>
      <c r="M1" s="10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</row>
    <row r="2" spans="1:28" ht="14.25" customHeight="1" x14ac:dyDescent="0.3">
      <c r="A2" s="12"/>
      <c r="B2" s="11"/>
      <c r="C2" s="11"/>
      <c r="D2" s="11"/>
      <c r="E2" s="11"/>
      <c r="F2" s="11"/>
      <c r="G2" s="11"/>
      <c r="H2" s="13"/>
      <c r="I2" s="13"/>
      <c r="J2" s="14"/>
      <c r="K2" s="14"/>
      <c r="L2" s="15"/>
      <c r="M2" s="16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</row>
    <row r="3" spans="1:28" ht="14.25" customHeight="1" x14ac:dyDescent="0.3">
      <c r="A3" s="17" t="s">
        <v>3</v>
      </c>
      <c r="B3" s="11" t="str">
        <f>B16</f>
        <v>Hachette UK</v>
      </c>
      <c r="C3" s="11"/>
      <c r="D3" s="11"/>
      <c r="E3" s="11"/>
      <c r="F3" s="11"/>
      <c r="G3" s="11"/>
      <c r="H3" s="13"/>
      <c r="I3" s="13"/>
      <c r="J3" s="14"/>
      <c r="K3" s="14"/>
      <c r="L3" s="15"/>
      <c r="M3" s="16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</row>
    <row r="4" spans="1:28" ht="14.25" customHeight="1" x14ac:dyDescent="0.3">
      <c r="A4" s="17" t="s">
        <v>4</v>
      </c>
      <c r="B4" s="18" t="str">
        <f>VLOOKUP(B16,[1]Lookup!A:C,3,FALSE)</f>
        <v>Lori, group.digital@hachette.co.uk</v>
      </c>
      <c r="C4" s="18"/>
      <c r="D4" s="11"/>
      <c r="E4" s="11"/>
      <c r="F4" s="11"/>
      <c r="G4" s="11"/>
      <c r="H4" s="13"/>
      <c r="I4" s="13"/>
      <c r="J4" s="14"/>
      <c r="K4" s="14"/>
      <c r="L4" s="15"/>
      <c r="M4" s="16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</row>
    <row r="5" spans="1:28" ht="14.25" customHeight="1" x14ac:dyDescent="0.3">
      <c r="A5" s="17"/>
      <c r="B5" s="11"/>
      <c r="C5" s="11"/>
      <c r="D5" s="11"/>
      <c r="E5" s="11"/>
      <c r="F5" s="11"/>
      <c r="G5" s="11"/>
      <c r="H5" s="13"/>
      <c r="I5" s="13"/>
      <c r="J5" s="14"/>
      <c r="K5" s="14"/>
      <c r="L5" s="15"/>
      <c r="M5" s="16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</row>
    <row r="6" spans="1:28" ht="14.25" customHeight="1" x14ac:dyDescent="0.3">
      <c r="A6" s="17" t="s">
        <v>5</v>
      </c>
      <c r="B6" s="11"/>
      <c r="C6" s="11"/>
      <c r="D6" s="11"/>
      <c r="E6" s="11"/>
      <c r="F6" s="11"/>
      <c r="G6" s="11"/>
      <c r="H6" s="13"/>
      <c r="I6" s="13"/>
      <c r="J6" s="14"/>
      <c r="K6" s="14"/>
      <c r="L6" s="15"/>
      <c r="M6" s="16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1:28" ht="14.25" customHeight="1" x14ac:dyDescent="0.3">
      <c r="A7" s="17" t="s">
        <v>6</v>
      </c>
      <c r="B7" s="11"/>
      <c r="C7" s="11"/>
      <c r="D7" s="11"/>
      <c r="E7" s="11"/>
      <c r="F7" s="11"/>
      <c r="G7" s="11"/>
      <c r="H7" s="13"/>
      <c r="I7" s="13"/>
      <c r="J7" s="14"/>
      <c r="K7" s="14"/>
      <c r="L7" s="15"/>
      <c r="M7" s="16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1:28" ht="14.25" customHeight="1" thickBot="1" x14ac:dyDescent="0.35">
      <c r="A8" s="12"/>
      <c r="B8" s="11"/>
      <c r="C8" s="11"/>
      <c r="D8" s="11"/>
      <c r="E8" s="11"/>
      <c r="F8" s="11"/>
      <c r="G8" s="11"/>
      <c r="H8" s="13"/>
      <c r="I8" s="13"/>
      <c r="J8" s="14"/>
      <c r="K8" s="14"/>
      <c r="L8" s="15"/>
      <c r="M8" s="16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</row>
    <row r="9" spans="1:28" ht="14.25" customHeight="1" thickBot="1" x14ac:dyDescent="0.35">
      <c r="A9" s="19" t="s">
        <v>7</v>
      </c>
      <c r="B9" s="20"/>
      <c r="C9" s="20"/>
      <c r="D9" s="21"/>
      <c r="E9" s="21"/>
      <c r="F9" s="21"/>
      <c r="G9" s="22"/>
      <c r="H9" s="20"/>
      <c r="I9" s="20"/>
      <c r="J9" s="23"/>
      <c r="K9" s="23"/>
      <c r="L9" s="24"/>
      <c r="M9" s="25" t="s">
        <v>8</v>
      </c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</row>
    <row r="10" spans="1:28" ht="13.8" customHeight="1" x14ac:dyDescent="0.3">
      <c r="A10" s="26"/>
      <c r="B10" s="11"/>
      <c r="C10" s="11"/>
      <c r="D10" s="27"/>
      <c r="E10" s="27"/>
      <c r="F10" s="27"/>
      <c r="G10" s="11"/>
      <c r="H10" s="13"/>
      <c r="I10" s="13"/>
      <c r="J10" s="14"/>
      <c r="K10" s="14"/>
      <c r="L10" s="15"/>
      <c r="M10" s="28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</row>
    <row r="11" spans="1:28" ht="14.25" customHeight="1" thickBot="1" x14ac:dyDescent="0.35">
      <c r="A11" s="29" t="s">
        <v>9</v>
      </c>
      <c r="B11" s="11"/>
      <c r="C11" s="11"/>
      <c r="D11" s="27"/>
      <c r="E11" s="27"/>
      <c r="F11" s="27"/>
      <c r="G11" s="11"/>
      <c r="H11" s="13"/>
      <c r="I11" s="13"/>
      <c r="J11" s="14"/>
      <c r="K11" s="30" t="s">
        <v>10</v>
      </c>
      <c r="L11" s="31"/>
      <c r="M11" s="32">
        <f>SUM(M16:M17)</f>
        <v>12.8245</v>
      </c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</row>
    <row r="12" spans="1:28" ht="14.25" customHeight="1" thickTop="1" x14ac:dyDescent="0.3">
      <c r="A12" s="33" t="s">
        <v>11</v>
      </c>
      <c r="B12" s="34" t="str">
        <f>H16</f>
        <v>GBP</v>
      </c>
      <c r="C12" s="34"/>
      <c r="D12" s="35"/>
      <c r="E12" s="35"/>
      <c r="F12" s="35"/>
      <c r="G12" s="11"/>
      <c r="H12" s="13"/>
      <c r="I12" s="13"/>
      <c r="J12" s="14"/>
      <c r="K12" s="14" t="s">
        <v>12</v>
      </c>
      <c r="L12" s="15"/>
      <c r="M12" s="36">
        <v>0</v>
      </c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</row>
    <row r="13" spans="1:28" ht="14.25" customHeight="1" thickBot="1" x14ac:dyDescent="0.35">
      <c r="A13" s="37"/>
      <c r="B13" s="38"/>
      <c r="C13" s="38"/>
      <c r="D13" s="39"/>
      <c r="E13" s="39"/>
      <c r="F13" s="39"/>
      <c r="G13" s="40"/>
      <c r="H13" s="41"/>
      <c r="I13" s="41"/>
      <c r="J13" s="39"/>
      <c r="K13" s="39"/>
      <c r="L13" s="42"/>
      <c r="M13" s="43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</row>
    <row r="14" spans="1:28" ht="14.25" customHeight="1" x14ac:dyDescent="0.3">
      <c r="A14" s="44" t="s">
        <v>13</v>
      </c>
      <c r="B14" s="45"/>
      <c r="C14" s="45"/>
      <c r="D14" s="46"/>
      <c r="E14" s="46"/>
      <c r="F14" s="46"/>
      <c r="G14" s="46"/>
      <c r="H14" s="46"/>
      <c r="I14" s="46"/>
      <c r="J14" s="47"/>
      <c r="K14" s="47"/>
      <c r="L14" s="46"/>
      <c r="M14" s="47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</row>
    <row r="15" spans="1:28" ht="14.25" customHeight="1" x14ac:dyDescent="0.3">
      <c r="A15" s="48" t="s">
        <v>14</v>
      </c>
      <c r="B15" s="48" t="s">
        <v>3</v>
      </c>
      <c r="C15" s="48" t="s">
        <v>15</v>
      </c>
      <c r="D15" s="48" t="s">
        <v>16</v>
      </c>
      <c r="E15" s="49" t="s">
        <v>17</v>
      </c>
      <c r="F15" s="49" t="s">
        <v>18</v>
      </c>
      <c r="G15" s="50" t="s">
        <v>19</v>
      </c>
      <c r="H15" s="51" t="s">
        <v>20</v>
      </c>
      <c r="I15" s="51" t="s">
        <v>11</v>
      </c>
      <c r="J15" s="52" t="s">
        <v>21</v>
      </c>
      <c r="K15" s="52" t="s">
        <v>22</v>
      </c>
      <c r="L15" s="51" t="s">
        <v>23</v>
      </c>
      <c r="M15" s="52" t="s">
        <v>24</v>
      </c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1"/>
      <c r="Y15" s="11"/>
      <c r="Z15" s="11"/>
      <c r="AA15" s="11"/>
      <c r="AB15" s="11"/>
    </row>
    <row r="16" spans="1:28" ht="15" customHeight="1" x14ac:dyDescent="0.3">
      <c r="A16" s="53">
        <v>45254</v>
      </c>
      <c r="B16" s="54" t="s">
        <v>25</v>
      </c>
      <c r="C16" s="54" t="s">
        <v>26</v>
      </c>
      <c r="D16" s="55">
        <v>9780446931359</v>
      </c>
      <c r="E16" s="56" t="s">
        <v>27</v>
      </c>
      <c r="F16" s="56" t="s">
        <v>28</v>
      </c>
      <c r="G16" s="57">
        <v>1</v>
      </c>
      <c r="H16" s="56" t="s">
        <v>29</v>
      </c>
      <c r="I16" s="56" t="s">
        <v>29</v>
      </c>
      <c r="J16" s="58">
        <v>8.2200000000000006</v>
      </c>
      <c r="K16" s="58">
        <v>8.2200000000000006</v>
      </c>
      <c r="L16" s="59">
        <v>0.35</v>
      </c>
      <c r="M16" s="58">
        <v>5.343</v>
      </c>
    </row>
    <row r="17" spans="1:13" ht="15" customHeight="1" x14ac:dyDescent="0.3">
      <c r="A17" s="53">
        <v>45250</v>
      </c>
      <c r="B17" s="54" t="s">
        <v>25</v>
      </c>
      <c r="C17" s="54" t="s">
        <v>30</v>
      </c>
      <c r="D17" s="55">
        <v>9780316027892</v>
      </c>
      <c r="E17" s="56" t="s">
        <v>31</v>
      </c>
      <c r="F17" s="56" t="s">
        <v>28</v>
      </c>
      <c r="G17" s="57">
        <v>1</v>
      </c>
      <c r="H17" s="56" t="s">
        <v>29</v>
      </c>
      <c r="I17" s="56" t="s">
        <v>29</v>
      </c>
      <c r="J17" s="58">
        <v>11.51</v>
      </c>
      <c r="K17" s="58">
        <v>11.51</v>
      </c>
      <c r="L17" s="59">
        <v>0.35</v>
      </c>
      <c r="M17" s="58">
        <v>7.4815000000000005</v>
      </c>
    </row>
  </sheetData>
  <pageMargins left="0.7" right="0.7" top="0.75" bottom="0.75" header="0" footer="0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Report Per Publisher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Schwellnus</dc:creator>
  <cp:lastModifiedBy>Carmen Schwellnus</cp:lastModifiedBy>
  <dcterms:created xsi:type="dcterms:W3CDTF">2023-12-04T17:25:17Z</dcterms:created>
  <dcterms:modified xsi:type="dcterms:W3CDTF">2023-12-04T17:25:28Z</dcterms:modified>
</cp:coreProperties>
</file>