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25" windowWidth="19815" windowHeight="7365"/>
  </bookViews>
  <sheets>
    <sheet name="Latest Sales" sheetId="2" r:id="rId1"/>
    <sheet name="YTD" sheetId="3" r:id="rId2"/>
  </sheets>
  <calcPr calcId="145621"/>
</workbook>
</file>

<file path=xl/calcChain.xml><?xml version="1.0" encoding="utf-8"?>
<calcChain xmlns="http://schemas.openxmlformats.org/spreadsheetml/2006/main">
  <c r="K15" i="3" l="1"/>
  <c r="G15" i="3"/>
  <c r="H15" i="3"/>
  <c r="I15" i="3"/>
  <c r="J15" i="3"/>
  <c r="L15" i="3"/>
  <c r="I8" i="2"/>
  <c r="J8" i="2"/>
  <c r="K8" i="2"/>
  <c r="N8" i="2"/>
  <c r="O8" i="2"/>
  <c r="P8" i="2"/>
  <c r="W6" i="3" l="1"/>
  <c r="U5" i="3"/>
</calcChain>
</file>

<file path=xl/sharedStrings.xml><?xml version="1.0" encoding="utf-8"?>
<sst xmlns="http://schemas.openxmlformats.org/spreadsheetml/2006/main" count="138" uniqueCount="47">
  <si>
    <t>ISBN</t>
  </si>
  <si>
    <t>Title</t>
  </si>
  <si>
    <t>Units Sold</t>
  </si>
  <si>
    <t>Territory of Sale</t>
  </si>
  <si>
    <t>End User Price (Ex VAT)</t>
  </si>
  <si>
    <t>End User Price (Inc VAT)</t>
  </si>
  <si>
    <t>End User Price (Ex VAT &amp; Comission)</t>
  </si>
  <si>
    <t>Total Comission</t>
  </si>
  <si>
    <t>Format</t>
  </si>
  <si>
    <t>Price Currency</t>
  </si>
  <si>
    <t>Date Ordered</t>
  </si>
  <si>
    <t>Date Fulfilled</t>
  </si>
  <si>
    <t>Units Returned</t>
  </si>
  <si>
    <t>Year-to-Date Units Returned</t>
  </si>
  <si>
    <t>Year-to-Date Units Sold</t>
  </si>
  <si>
    <t>Country of Sale</t>
  </si>
  <si>
    <t>City of Sale</t>
  </si>
  <si>
    <t>ePUB</t>
  </si>
  <si>
    <t>GB</t>
  </si>
  <si>
    <t>Sales by Order</t>
  </si>
  <si>
    <t>Year to Date Sales by ISBN</t>
  </si>
  <si>
    <t>Throne of Glass</t>
  </si>
  <si>
    <t>The Assassin and the Desert</t>
  </si>
  <si>
    <t>The Assassin and the Underworld</t>
  </si>
  <si>
    <t>The Assassin and the Pirate Lord</t>
  </si>
  <si>
    <t>The Assassin and the Empire</t>
  </si>
  <si>
    <t>Mission</t>
  </si>
  <si>
    <t>Umbrella</t>
  </si>
  <si>
    <t>The Eagle's Throne</t>
  </si>
  <si>
    <t>I Love You but I'm Not in Love with You</t>
  </si>
  <si>
    <t>Imprint</t>
  </si>
  <si>
    <t>Bloomsbury Publishing</t>
  </si>
  <si>
    <t>Completed Sales</t>
  </si>
  <si>
    <t>Cancelled Orders</t>
  </si>
  <si>
    <t>Date Cancelled</t>
  </si>
  <si>
    <t>GBP</t>
  </si>
  <si>
    <t>Products Sold</t>
  </si>
  <si>
    <t>Product Returned</t>
  </si>
  <si>
    <t>Bloomsbury</t>
  </si>
  <si>
    <t>How to Bake</t>
  </si>
  <si>
    <t>UK</t>
  </si>
  <si>
    <t>SK9</t>
  </si>
  <si>
    <t>Ben Macintyre's Espionage Files</t>
  </si>
  <si>
    <t>SO41</t>
  </si>
  <si>
    <t>G12</t>
  </si>
  <si>
    <t>Totals</t>
  </si>
  <si>
    <t>January 2013 Book People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</si>
</sst>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Border="1"/>
    <xf numFmtId="0" fontId="0" fillId="0" borderId="0" xfId="0" applyBorder="1"/>
    <xf numFmtId="2" fontId="0" fillId="0" borderId="0" xfId="0" applyNumberFormat="1" applyBorder="1"/>
    <xf numFmtId="15" fontId="0" fillId="0" borderId="0" xfId="0" applyNumberFormat="1" applyBorder="1"/>
    <xf numFmtId="1" fontId="0" fillId="0" borderId="3" xfId="0" applyNumberForma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/>
    <xf numFmtId="15" fontId="0" fillId="0" borderId="1" xfId="0" applyNumberFormat="1" applyBorder="1"/>
    <xf numFmtId="0" fontId="0" fillId="0" borderId="0" xfId="0" applyFill="1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"/>
  <sheetViews>
    <sheetView tabSelected="1" workbookViewId="0">
      <selection activeCell="C2" sqref="C2"/>
    </sheetView>
  </sheetViews>
  <sheetFormatPr defaultRowHeight="15" x14ac:dyDescent="0.25"/>
  <cols>
    <col min="1" max="1" width="14.140625" bestFit="1" customWidth="1"/>
    <col min="2" max="2" width="13.85546875" bestFit="1" customWidth="1"/>
    <col min="3" max="3" width="17.140625" customWidth="1"/>
    <col min="4" max="4" width="8.7109375" customWidth="1"/>
    <col min="5" max="5" width="9.85546875" customWidth="1"/>
    <col min="6" max="6" width="8.28515625" customWidth="1"/>
    <col min="7" max="7" width="14.85546875" customWidth="1"/>
    <col min="8" max="8" width="8.85546875" style="1" customWidth="1"/>
    <col min="9" max="9" width="13.7109375" style="1" customWidth="1"/>
    <col min="10" max="10" width="16.7109375" style="1" customWidth="1"/>
    <col min="11" max="12" width="18.28515625" bestFit="1" customWidth="1"/>
    <col min="13" max="13" width="18.140625" customWidth="1"/>
    <col min="14" max="14" width="9.85546875" customWidth="1"/>
    <col min="15" max="15" width="12.28515625" style="1" customWidth="1"/>
    <col min="18" max="18" width="14.85546875" customWidth="1"/>
    <col min="31" max="31" width="11.42578125" customWidth="1"/>
  </cols>
  <sheetData>
    <row r="1" spans="1:33" x14ac:dyDescent="0.25">
      <c r="B1" t="s">
        <v>19</v>
      </c>
      <c r="C1" t="s">
        <v>46</v>
      </c>
    </row>
    <row r="2" spans="1:33" x14ac:dyDescent="0.25">
      <c r="A2" t="s">
        <v>32</v>
      </c>
      <c r="R2" t="s">
        <v>33</v>
      </c>
    </row>
    <row r="4" spans="1:33" ht="30" customHeight="1" x14ac:dyDescent="0.25">
      <c r="A4" s="4" t="s">
        <v>0</v>
      </c>
      <c r="B4" s="4" t="s">
        <v>1</v>
      </c>
      <c r="C4" s="4" t="s">
        <v>30</v>
      </c>
      <c r="D4" s="4" t="s">
        <v>8</v>
      </c>
      <c r="E4" s="4" t="s">
        <v>3</v>
      </c>
      <c r="F4" s="4" t="s">
        <v>15</v>
      </c>
      <c r="G4" s="4" t="s">
        <v>16</v>
      </c>
      <c r="H4" s="4" t="s">
        <v>9</v>
      </c>
      <c r="I4" s="5" t="s">
        <v>5</v>
      </c>
      <c r="J4" s="5" t="s">
        <v>4</v>
      </c>
      <c r="K4" s="5" t="s">
        <v>6</v>
      </c>
      <c r="L4" s="4" t="s">
        <v>10</v>
      </c>
      <c r="M4" s="4" t="s">
        <v>11</v>
      </c>
      <c r="N4" s="4" t="s">
        <v>2</v>
      </c>
      <c r="O4" s="4" t="s">
        <v>12</v>
      </c>
      <c r="P4" s="5" t="s">
        <v>7</v>
      </c>
      <c r="R4" s="4" t="s">
        <v>0</v>
      </c>
      <c r="S4" s="4" t="s">
        <v>1</v>
      </c>
      <c r="T4" s="4" t="s">
        <v>30</v>
      </c>
      <c r="U4" s="4" t="s">
        <v>8</v>
      </c>
      <c r="V4" s="4" t="s">
        <v>3</v>
      </c>
      <c r="W4" s="4" t="s">
        <v>15</v>
      </c>
      <c r="X4" s="4" t="s">
        <v>16</v>
      </c>
      <c r="Y4" s="4" t="s">
        <v>9</v>
      </c>
      <c r="Z4" s="5" t="s">
        <v>5</v>
      </c>
      <c r="AA4" s="5" t="s">
        <v>4</v>
      </c>
      <c r="AB4" s="5" t="s">
        <v>6</v>
      </c>
      <c r="AC4" s="4" t="s">
        <v>10</v>
      </c>
      <c r="AD4" s="4" t="s">
        <v>11</v>
      </c>
      <c r="AE4" s="4" t="s">
        <v>34</v>
      </c>
      <c r="AF4" s="4" t="s">
        <v>2</v>
      </c>
      <c r="AG4" s="4" t="s">
        <v>12</v>
      </c>
    </row>
    <row r="5" spans="1:33" x14ac:dyDescent="0.25">
      <c r="A5" s="16">
        <v>9781408835562</v>
      </c>
      <c r="B5" s="17" t="s">
        <v>39</v>
      </c>
      <c r="C5" s="17" t="s">
        <v>31</v>
      </c>
      <c r="D5" s="17" t="s">
        <v>17</v>
      </c>
      <c r="E5" s="17" t="s">
        <v>40</v>
      </c>
      <c r="F5" s="17" t="s">
        <v>40</v>
      </c>
      <c r="G5" s="17" t="s">
        <v>41</v>
      </c>
      <c r="H5" s="17" t="s">
        <v>35</v>
      </c>
      <c r="I5" s="17">
        <v>17.989999999999998</v>
      </c>
      <c r="J5" s="18">
        <v>14.99</v>
      </c>
      <c r="K5" s="18">
        <v>10</v>
      </c>
      <c r="L5" s="19">
        <v>41280</v>
      </c>
      <c r="M5" s="19">
        <v>41280</v>
      </c>
      <c r="N5" s="17">
        <v>1</v>
      </c>
      <c r="O5" s="17">
        <v>0</v>
      </c>
      <c r="P5" s="18">
        <v>5</v>
      </c>
    </row>
    <row r="6" spans="1:33" x14ac:dyDescent="0.25">
      <c r="A6" s="12">
        <v>9781408838389</v>
      </c>
      <c r="B6" s="13" t="s">
        <v>42</v>
      </c>
      <c r="C6" s="13" t="s">
        <v>31</v>
      </c>
      <c r="D6" s="13" t="s">
        <v>17</v>
      </c>
      <c r="E6" s="13" t="s">
        <v>40</v>
      </c>
      <c r="F6" s="13" t="s">
        <v>40</v>
      </c>
      <c r="G6" s="13" t="s">
        <v>43</v>
      </c>
      <c r="H6" s="13" t="s">
        <v>35</v>
      </c>
      <c r="I6" s="13">
        <v>16.190000000000001</v>
      </c>
      <c r="J6" s="14">
        <v>13.49</v>
      </c>
      <c r="K6" s="14">
        <v>9</v>
      </c>
      <c r="L6" s="15">
        <v>41284</v>
      </c>
      <c r="M6" s="15">
        <v>41284</v>
      </c>
      <c r="N6" s="13">
        <v>1</v>
      </c>
      <c r="O6" s="13">
        <v>0</v>
      </c>
      <c r="P6" s="14">
        <v>4.5</v>
      </c>
    </row>
    <row r="7" spans="1:33" x14ac:dyDescent="0.25">
      <c r="A7" s="6">
        <v>9781408837634</v>
      </c>
      <c r="B7" s="7" t="s">
        <v>27</v>
      </c>
      <c r="C7" s="7" t="s">
        <v>31</v>
      </c>
      <c r="D7" s="7" t="s">
        <v>17</v>
      </c>
      <c r="E7" s="7" t="s">
        <v>40</v>
      </c>
      <c r="F7" s="7" t="s">
        <v>40</v>
      </c>
      <c r="G7" s="7" t="s">
        <v>44</v>
      </c>
      <c r="H7" s="7" t="s">
        <v>35</v>
      </c>
      <c r="I7" s="7">
        <v>8.99</v>
      </c>
      <c r="J7" s="8">
        <v>7.49</v>
      </c>
      <c r="K7" s="8">
        <v>5</v>
      </c>
      <c r="L7" s="20">
        <v>41294</v>
      </c>
      <c r="M7" s="20">
        <v>41294</v>
      </c>
      <c r="N7" s="7">
        <v>1</v>
      </c>
      <c r="O7" s="7">
        <v>0</v>
      </c>
      <c r="P7" s="8">
        <v>2.5</v>
      </c>
    </row>
    <row r="8" spans="1:33" x14ac:dyDescent="0.25">
      <c r="C8" s="21" t="s">
        <v>45</v>
      </c>
      <c r="I8" s="1">
        <f>SUM(I5:I7)</f>
        <v>43.17</v>
      </c>
      <c r="J8" s="1">
        <f>SUM(J5:J7)</f>
        <v>35.97</v>
      </c>
      <c r="K8" s="1">
        <f>SUM(K5:K7)</f>
        <v>24</v>
      </c>
      <c r="N8">
        <f>SUM(N5:N7)</f>
        <v>3</v>
      </c>
      <c r="O8" s="1">
        <f>SUM(O5:O7)</f>
        <v>0</v>
      </c>
      <c r="P8" s="1">
        <f>SUM(P5:P7)</f>
        <v>12</v>
      </c>
    </row>
  </sheetData>
  <conditionalFormatting sqref="P5:P7">
    <cfRule type="cellIs" dxfId="2" priority="1" operator="lessThan">
      <formula>0</formula>
    </cfRule>
  </conditionalFormatting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"/>
  <sheetViews>
    <sheetView workbookViewId="0">
      <selection activeCell="K16" sqref="K16"/>
    </sheetView>
  </sheetViews>
  <sheetFormatPr defaultRowHeight="15" x14ac:dyDescent="0.25"/>
  <cols>
    <col min="1" max="1" width="14.42578125" customWidth="1"/>
    <col min="2" max="2" width="13.85546875" bestFit="1" customWidth="1"/>
    <col min="3" max="3" width="12.42578125" customWidth="1"/>
    <col min="4" max="4" width="9.140625" customWidth="1"/>
    <col min="5" max="5" width="15.28515625" customWidth="1"/>
    <col min="6" max="6" width="9.140625" customWidth="1"/>
    <col min="7" max="7" width="14" customWidth="1"/>
    <col min="8" max="8" width="16.7109375" style="1" customWidth="1"/>
    <col min="9" max="9" width="12.5703125" customWidth="1"/>
    <col min="10" max="10" width="15.140625" customWidth="1"/>
    <col min="11" max="11" width="13" customWidth="1"/>
    <col min="14" max="14" width="14" customWidth="1"/>
    <col min="20" max="20" width="13.5703125" customWidth="1"/>
    <col min="21" max="21" width="14" customWidth="1"/>
    <col min="22" max="22" width="17.140625" customWidth="1"/>
  </cols>
  <sheetData>
    <row r="1" spans="1:24" x14ac:dyDescent="0.25">
      <c r="B1" t="s">
        <v>20</v>
      </c>
    </row>
    <row r="2" spans="1:24" x14ac:dyDescent="0.25">
      <c r="A2" t="s">
        <v>36</v>
      </c>
      <c r="N2" t="s">
        <v>37</v>
      </c>
    </row>
    <row r="3" spans="1:24" x14ac:dyDescent="0.25">
      <c r="L3" s="1"/>
    </row>
    <row r="4" spans="1:24" s="2" customFormat="1" ht="30" customHeight="1" x14ac:dyDescent="0.25">
      <c r="A4" s="4" t="s">
        <v>0</v>
      </c>
      <c r="B4" s="4" t="s">
        <v>1</v>
      </c>
      <c r="C4" s="4" t="s">
        <v>30</v>
      </c>
      <c r="D4" s="4" t="s">
        <v>8</v>
      </c>
      <c r="E4" s="4" t="s">
        <v>3</v>
      </c>
      <c r="F4" s="4" t="s">
        <v>9</v>
      </c>
      <c r="G4" s="4" t="s">
        <v>5</v>
      </c>
      <c r="H4" s="4" t="s">
        <v>4</v>
      </c>
      <c r="I4" s="5" t="s">
        <v>6</v>
      </c>
      <c r="J4" s="4" t="s">
        <v>14</v>
      </c>
      <c r="K4" s="4" t="s">
        <v>13</v>
      </c>
      <c r="L4" s="4" t="s">
        <v>7</v>
      </c>
      <c r="N4" s="4" t="s">
        <v>0</v>
      </c>
      <c r="O4" s="4" t="s">
        <v>1</v>
      </c>
      <c r="P4" s="4" t="s">
        <v>30</v>
      </c>
      <c r="Q4" s="4" t="s">
        <v>8</v>
      </c>
      <c r="R4" s="4" t="s">
        <v>3</v>
      </c>
      <c r="S4" s="4" t="s">
        <v>9</v>
      </c>
      <c r="T4" s="4" t="s">
        <v>5</v>
      </c>
      <c r="U4" s="4" t="s">
        <v>4</v>
      </c>
      <c r="V4" s="5" t="s">
        <v>6</v>
      </c>
      <c r="W4" s="4" t="s">
        <v>13</v>
      </c>
    </row>
    <row r="5" spans="1:24" x14ac:dyDescent="0.25">
      <c r="A5" s="16">
        <v>9781408810989</v>
      </c>
      <c r="B5" s="17" t="s">
        <v>29</v>
      </c>
      <c r="C5" s="17" t="s">
        <v>31</v>
      </c>
      <c r="D5" s="17" t="s">
        <v>17</v>
      </c>
      <c r="E5" s="17" t="s">
        <v>40</v>
      </c>
      <c r="F5" s="17" t="s">
        <v>35</v>
      </c>
      <c r="G5" s="17">
        <v>2.69</v>
      </c>
      <c r="H5" s="18">
        <v>2.2416666666666667</v>
      </c>
      <c r="I5" s="18">
        <v>1.4948999999999999</v>
      </c>
      <c r="J5" s="17">
        <v>1</v>
      </c>
      <c r="K5" s="17">
        <v>0</v>
      </c>
      <c r="L5" s="18">
        <v>0.7467666666666668</v>
      </c>
      <c r="N5" s="9">
        <v>9781448209842</v>
      </c>
      <c r="O5" s="10" t="s">
        <v>26</v>
      </c>
      <c r="P5" s="10" t="s">
        <v>38</v>
      </c>
      <c r="Q5" s="10" t="s">
        <v>17</v>
      </c>
      <c r="R5" s="10" t="s">
        <v>18</v>
      </c>
      <c r="S5" s="10" t="s">
        <v>35</v>
      </c>
      <c r="T5" s="11">
        <v>5.49</v>
      </c>
      <c r="U5" s="11">
        <f t="shared" ref="U5" si="0">T5/1.2</f>
        <v>4.5750000000000002</v>
      </c>
      <c r="V5" s="11">
        <v>3.4950000000000001</v>
      </c>
      <c r="W5" s="10">
        <v>1</v>
      </c>
    </row>
    <row r="6" spans="1:24" x14ac:dyDescent="0.25">
      <c r="A6" s="12">
        <v>9781408832349</v>
      </c>
      <c r="B6" s="13" t="s">
        <v>21</v>
      </c>
      <c r="C6" s="13" t="s">
        <v>31</v>
      </c>
      <c r="D6" s="13" t="s">
        <v>17</v>
      </c>
      <c r="E6" s="13" t="s">
        <v>40</v>
      </c>
      <c r="F6" s="13" t="s">
        <v>35</v>
      </c>
      <c r="G6" s="13">
        <v>6.29</v>
      </c>
      <c r="H6" s="14">
        <v>5.2416666666666671</v>
      </c>
      <c r="I6" s="14">
        <v>3.4950000000000001</v>
      </c>
      <c r="J6" s="13">
        <v>1</v>
      </c>
      <c r="K6" s="13">
        <v>0</v>
      </c>
      <c r="L6" s="14">
        <v>1.746666666666667</v>
      </c>
      <c r="N6" s="3"/>
      <c r="U6" s="1"/>
      <c r="V6" s="1"/>
      <c r="W6">
        <f>SUM(W5)</f>
        <v>1</v>
      </c>
    </row>
    <row r="7" spans="1:24" x14ac:dyDescent="0.25">
      <c r="A7" s="12">
        <v>9781408832868</v>
      </c>
      <c r="B7" s="13" t="s">
        <v>24</v>
      </c>
      <c r="C7" s="13" t="s">
        <v>31</v>
      </c>
      <c r="D7" s="13" t="s">
        <v>17</v>
      </c>
      <c r="E7" s="13" t="s">
        <v>40</v>
      </c>
      <c r="F7" s="13" t="s">
        <v>35</v>
      </c>
      <c r="G7" s="13">
        <v>0.89</v>
      </c>
      <c r="H7" s="14">
        <v>0.7416666666666667</v>
      </c>
      <c r="I7" s="14">
        <v>0.495</v>
      </c>
      <c r="J7" s="13">
        <v>1</v>
      </c>
      <c r="K7" s="13">
        <v>0</v>
      </c>
      <c r="L7" s="14">
        <v>0.2466666666666667</v>
      </c>
      <c r="N7" s="3"/>
      <c r="U7" s="1"/>
      <c r="V7" s="1"/>
    </row>
    <row r="8" spans="1:24" x14ac:dyDescent="0.25">
      <c r="A8" s="12">
        <v>9781408834213</v>
      </c>
      <c r="B8" s="13" t="s">
        <v>22</v>
      </c>
      <c r="C8" s="13" t="s">
        <v>31</v>
      </c>
      <c r="D8" s="13" t="s">
        <v>17</v>
      </c>
      <c r="E8" s="13" t="s">
        <v>40</v>
      </c>
      <c r="F8" s="13" t="s">
        <v>35</v>
      </c>
      <c r="G8" s="13">
        <v>0.89</v>
      </c>
      <c r="H8" s="14">
        <v>0.7416666666666667</v>
      </c>
      <c r="I8" s="14">
        <v>0.495</v>
      </c>
      <c r="J8" s="13">
        <v>1</v>
      </c>
      <c r="K8" s="13">
        <v>0</v>
      </c>
      <c r="L8" s="14">
        <v>0.2466666666666667</v>
      </c>
      <c r="N8" s="3"/>
      <c r="U8" s="1"/>
      <c r="V8" s="1"/>
    </row>
    <row r="9" spans="1:24" x14ac:dyDescent="0.25">
      <c r="A9" s="12">
        <v>9781408834220</v>
      </c>
      <c r="B9" s="13" t="s">
        <v>23</v>
      </c>
      <c r="C9" s="13" t="s">
        <v>31</v>
      </c>
      <c r="D9" s="13" t="s">
        <v>17</v>
      </c>
      <c r="E9" s="13" t="s">
        <v>40</v>
      </c>
      <c r="F9" s="13" t="s">
        <v>35</v>
      </c>
      <c r="G9" s="13">
        <v>0.89</v>
      </c>
      <c r="H9" s="14">
        <v>0.7416666666666667</v>
      </c>
      <c r="I9" s="14">
        <v>0.495</v>
      </c>
      <c r="J9" s="13">
        <v>1</v>
      </c>
      <c r="K9" s="13">
        <v>0</v>
      </c>
      <c r="L9" s="14">
        <v>0.2466666666666667</v>
      </c>
      <c r="N9" s="3"/>
      <c r="U9" s="1"/>
      <c r="V9" s="1"/>
    </row>
    <row r="10" spans="1:24" x14ac:dyDescent="0.25">
      <c r="A10" s="12">
        <v>9781408834237</v>
      </c>
      <c r="B10" s="13" t="s">
        <v>25</v>
      </c>
      <c r="C10" s="13" t="s">
        <v>31</v>
      </c>
      <c r="D10" s="13" t="s">
        <v>17</v>
      </c>
      <c r="E10" s="13" t="s">
        <v>40</v>
      </c>
      <c r="F10" s="13" t="s">
        <v>35</v>
      </c>
      <c r="G10" s="13">
        <v>0.89</v>
      </c>
      <c r="H10" s="14">
        <v>0.7416666666666667</v>
      </c>
      <c r="I10" s="14">
        <v>0.495</v>
      </c>
      <c r="J10" s="13">
        <v>1</v>
      </c>
      <c r="K10" s="13">
        <v>0</v>
      </c>
      <c r="L10" s="14">
        <v>0.2466666666666667</v>
      </c>
      <c r="N10" s="3"/>
      <c r="U10" s="1"/>
      <c r="V10" s="1"/>
    </row>
    <row r="11" spans="1:24" x14ac:dyDescent="0.25">
      <c r="A11" s="12">
        <v>9781408835562</v>
      </c>
      <c r="B11" s="13" t="s">
        <v>39</v>
      </c>
      <c r="C11" s="13" t="s">
        <v>31</v>
      </c>
      <c r="D11" s="13" t="s">
        <v>17</v>
      </c>
      <c r="E11" s="13" t="s">
        <v>40</v>
      </c>
      <c r="F11" s="13" t="s">
        <v>35</v>
      </c>
      <c r="G11" s="13">
        <v>17.989999999999998</v>
      </c>
      <c r="H11" s="14">
        <v>14.99</v>
      </c>
      <c r="I11" s="14">
        <v>10</v>
      </c>
      <c r="J11" s="13">
        <v>1</v>
      </c>
      <c r="K11" s="13">
        <v>0</v>
      </c>
      <c r="L11" s="14">
        <v>5</v>
      </c>
      <c r="N11" s="12"/>
      <c r="O11" s="13"/>
      <c r="P11" s="13"/>
      <c r="Q11" s="13"/>
      <c r="R11" s="13"/>
      <c r="S11" s="13"/>
      <c r="T11" s="13"/>
      <c r="U11" s="14"/>
      <c r="V11" s="14"/>
      <c r="W11" s="13"/>
      <c r="X11" s="13"/>
    </row>
    <row r="12" spans="1:24" x14ac:dyDescent="0.25">
      <c r="A12" s="12">
        <v>9781408837504</v>
      </c>
      <c r="B12" s="13" t="s">
        <v>28</v>
      </c>
      <c r="C12" s="13" t="s">
        <v>31</v>
      </c>
      <c r="D12" s="13" t="s">
        <v>17</v>
      </c>
      <c r="E12" s="13" t="s">
        <v>40</v>
      </c>
      <c r="F12" s="13" t="s">
        <v>35</v>
      </c>
      <c r="G12" s="13">
        <v>7.19</v>
      </c>
      <c r="H12" s="14">
        <v>5.9916666666666671</v>
      </c>
      <c r="I12" s="14">
        <v>3.9948999999999999</v>
      </c>
      <c r="J12" s="13">
        <v>1</v>
      </c>
      <c r="K12" s="13">
        <v>0</v>
      </c>
      <c r="L12" s="14">
        <v>1.9967666666666672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x14ac:dyDescent="0.25">
      <c r="A13" s="12">
        <v>9781408837634</v>
      </c>
      <c r="B13" s="13" t="s">
        <v>27</v>
      </c>
      <c r="C13" s="13" t="s">
        <v>31</v>
      </c>
      <c r="D13" s="13" t="s">
        <v>17</v>
      </c>
      <c r="E13" s="13" t="s">
        <v>40</v>
      </c>
      <c r="F13" s="13" t="s">
        <v>35</v>
      </c>
      <c r="G13" s="13">
        <v>8.99</v>
      </c>
      <c r="H13" s="14">
        <v>7.4916666666666671</v>
      </c>
      <c r="I13" s="14">
        <v>4.9950000000000001</v>
      </c>
      <c r="J13" s="13">
        <v>2</v>
      </c>
      <c r="K13" s="13">
        <v>0</v>
      </c>
      <c r="L13" s="14">
        <v>5</v>
      </c>
    </row>
    <row r="14" spans="1:24" x14ac:dyDescent="0.25">
      <c r="A14" s="6">
        <v>9781408838389</v>
      </c>
      <c r="B14" s="7" t="s">
        <v>42</v>
      </c>
      <c r="C14" s="7" t="s">
        <v>31</v>
      </c>
      <c r="D14" s="7" t="s">
        <v>17</v>
      </c>
      <c r="E14" s="7" t="s">
        <v>40</v>
      </c>
      <c r="F14" s="7" t="s">
        <v>35</v>
      </c>
      <c r="G14" s="7">
        <v>16.190000000000001</v>
      </c>
      <c r="H14" s="8">
        <v>13.49</v>
      </c>
      <c r="I14" s="8">
        <v>9</v>
      </c>
      <c r="J14" s="7">
        <v>1</v>
      </c>
      <c r="K14" s="7">
        <v>0</v>
      </c>
      <c r="L14" s="8">
        <v>4.5</v>
      </c>
    </row>
    <row r="15" spans="1:24" x14ac:dyDescent="0.25">
      <c r="G15" s="1">
        <f>SUM(G5:G14)</f>
        <v>62.900000000000006</v>
      </c>
      <c r="H15" s="1">
        <f>SUM(H5:H14)</f>
        <v>52.413333333333341</v>
      </c>
      <c r="I15" s="1">
        <f>SUM(I5:I14)</f>
        <v>34.959800000000001</v>
      </c>
      <c r="J15">
        <f>SUM(J5:J14)</f>
        <v>11</v>
      </c>
      <c r="K15" s="1">
        <f>SUM(K5:K14)</f>
        <v>0</v>
      </c>
      <c r="L15" s="1">
        <f>SUM(L5:L14)</f>
        <v>19.976866666666666</v>
      </c>
    </row>
  </sheetData>
  <conditionalFormatting sqref="N5">
    <cfRule type="duplicateValues" dxfId="1" priority="1"/>
  </conditionalFormatting>
  <conditionalFormatting sqref="A4">
    <cfRule type="duplicateValues" dxfId="0" priority="4"/>
  </conditionalFormatting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Latest Sales</vt:lpstr>
      <vt:lpstr>YTD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Gage</cp:lastModifiedBy>
  <cp:lastPrinted>2012-12-14T16:55:25Z</cp:lastPrinted>
  <dcterms:created xsi:type="dcterms:W3CDTF">2012-12-11T10:12:14Z</dcterms:created>
  <dcterms:modified xsi:type="dcterms:W3CDTF">2013-02-14T12:40:55Z</dcterms:modified>
</cp:coreProperties>
</file>