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ReportUS" sheetId="1" r:id="rId1"/>
  </sheets>
  <externalReferences>
    <externalReference r:id="rId2"/>
  </externalReferences>
  <definedNames>
    <definedName name="_xlnm._FilterDatabase" localSheetId="0" hidden="1">ReportUS!$A$7:$AM$39</definedName>
    <definedName name="_xlnm.Print_Area" localSheetId="0">ReportUS!#REF!</definedName>
    <definedName name="FeePercent">'[1]Inv. Margin Rep. Aff. Samsung'!$C$4</definedName>
    <definedName name="Label" localSheetId="0">ReportUS!$A$4</definedName>
    <definedName name="Report_Affiliate" localSheetId="0">ReportUS!#REF!</definedName>
    <definedName name="Report_NAtureDetail" localSheetId="0">ReportUS!#REF!</definedName>
    <definedName name="Report_NatureTitle" localSheetId="0">ReportUS!$A$4:$AE$5</definedName>
    <definedName name="ReportContentProvider" localSheetId="0">ReportUS!$B$4</definedName>
    <definedName name="ReportCountry" localSheetId="0">ReportUS!$E$4</definedName>
    <definedName name="ReportDetailHeader" localSheetId="0">ReportUS!#REF!</definedName>
    <definedName name="ReportDetailRow" localSheetId="0">ReportUS!#REF!</definedName>
    <definedName name="ReportEndDatum" localSheetId="0">ReportUS!$B$2</definedName>
    <definedName name="ReportHeader" localSheetId="0">ReportUS!$A$1:$AE$3</definedName>
    <definedName name="ReportStartDatum" localSheetId="0">ReportUS!$B$1</definedName>
  </definedNames>
  <calcPr calcId="145621"/>
</workbook>
</file>

<file path=xl/calcChain.xml><?xml version="1.0" encoding="utf-8"?>
<calcChain xmlns="http://schemas.openxmlformats.org/spreadsheetml/2006/main">
  <c r="AD37" i="1" l="1"/>
  <c r="U37" i="1"/>
  <c r="S37" i="1"/>
  <c r="L37" i="1"/>
  <c r="O37" i="1" s="1"/>
  <c r="J37" i="1"/>
  <c r="AD36" i="1"/>
  <c r="U36" i="1"/>
  <c r="S36" i="1"/>
  <c r="O36" i="1"/>
  <c r="L36" i="1"/>
  <c r="J36" i="1"/>
  <c r="AD35" i="1"/>
  <c r="U35" i="1"/>
  <c r="S35" i="1"/>
  <c r="L35" i="1"/>
  <c r="O35" i="1" s="1"/>
  <c r="J35" i="1"/>
  <c r="AD34" i="1"/>
  <c r="U34" i="1"/>
  <c r="S34" i="1"/>
  <c r="O34" i="1"/>
  <c r="L34" i="1"/>
  <c r="J34" i="1"/>
  <c r="AD33" i="1"/>
  <c r="U33" i="1"/>
  <c r="S33" i="1"/>
  <c r="L33" i="1"/>
  <c r="O33" i="1" s="1"/>
  <c r="J33" i="1"/>
  <c r="AD32" i="1"/>
  <c r="U32" i="1"/>
  <c r="S32" i="1"/>
  <c r="O32" i="1"/>
  <c r="L32" i="1"/>
  <c r="J32" i="1"/>
  <c r="AD31" i="1"/>
  <c r="U31" i="1"/>
  <c r="S31" i="1"/>
  <c r="L31" i="1"/>
  <c r="O31" i="1" s="1"/>
  <c r="J31" i="1"/>
  <c r="AD30" i="1"/>
  <c r="U30" i="1"/>
  <c r="S30" i="1"/>
  <c r="O30" i="1"/>
  <c r="L30" i="1"/>
  <c r="J30" i="1"/>
  <c r="AD29" i="1"/>
  <c r="U29" i="1"/>
  <c r="S29" i="1"/>
  <c r="L29" i="1"/>
  <c r="O29" i="1" s="1"/>
  <c r="J29" i="1"/>
  <c r="AD28" i="1"/>
  <c r="U28" i="1"/>
  <c r="S28" i="1"/>
  <c r="O28" i="1"/>
  <c r="L28" i="1"/>
  <c r="J28" i="1"/>
  <c r="AD27" i="1"/>
  <c r="U27" i="1"/>
  <c r="S27" i="1"/>
  <c r="L27" i="1"/>
  <c r="O27" i="1" s="1"/>
  <c r="J27" i="1"/>
  <c r="AD26" i="1"/>
  <c r="U26" i="1"/>
  <c r="S26" i="1"/>
  <c r="O26" i="1"/>
  <c r="L26" i="1"/>
  <c r="J26" i="1"/>
  <c r="AD25" i="1"/>
  <c r="U25" i="1"/>
  <c r="S25" i="1"/>
  <c r="L25" i="1"/>
  <c r="O25" i="1" s="1"/>
  <c r="J25" i="1"/>
  <c r="AD24" i="1"/>
  <c r="U24" i="1"/>
  <c r="S24" i="1"/>
  <c r="O24" i="1"/>
  <c r="L24" i="1"/>
  <c r="J24" i="1"/>
  <c r="AD23" i="1"/>
  <c r="U23" i="1"/>
  <c r="S23" i="1"/>
  <c r="L23" i="1"/>
  <c r="O23" i="1" s="1"/>
  <c r="J23" i="1"/>
  <c r="AD22" i="1"/>
  <c r="U22" i="1"/>
  <c r="S22" i="1"/>
  <c r="O22" i="1"/>
  <c r="L22" i="1"/>
  <c r="J22" i="1"/>
  <c r="AD21" i="1"/>
  <c r="U21" i="1"/>
  <c r="S21" i="1"/>
  <c r="L21" i="1"/>
  <c r="O21" i="1" s="1"/>
  <c r="J21" i="1"/>
  <c r="AD20" i="1"/>
  <c r="U20" i="1"/>
  <c r="S20" i="1"/>
  <c r="O20" i="1"/>
  <c r="L20" i="1"/>
  <c r="J20" i="1"/>
  <c r="AD19" i="1"/>
  <c r="U19" i="1"/>
  <c r="S19" i="1"/>
  <c r="L19" i="1"/>
  <c r="O19" i="1" s="1"/>
  <c r="J19" i="1"/>
  <c r="AD18" i="1"/>
  <c r="U18" i="1"/>
  <c r="S18" i="1"/>
  <c r="O18" i="1"/>
  <c r="L18" i="1"/>
  <c r="J18" i="1"/>
  <c r="AD17" i="1"/>
  <c r="U17" i="1"/>
  <c r="S17" i="1"/>
  <c r="L17" i="1"/>
  <c r="O17" i="1" s="1"/>
  <c r="J17" i="1"/>
  <c r="AD16" i="1"/>
  <c r="U16" i="1"/>
  <c r="S16" i="1"/>
  <c r="O16" i="1"/>
  <c r="L16" i="1"/>
  <c r="J16" i="1"/>
  <c r="AD15" i="1"/>
  <c r="U15" i="1"/>
  <c r="S15" i="1"/>
  <c r="L15" i="1"/>
  <c r="O15" i="1" s="1"/>
  <c r="J15" i="1"/>
  <c r="AD14" i="1"/>
  <c r="U14" i="1"/>
  <c r="S14" i="1"/>
  <c r="O14" i="1"/>
  <c r="L14" i="1"/>
  <c r="J14" i="1"/>
  <c r="AD13" i="1"/>
  <c r="U13" i="1"/>
  <c r="S13" i="1"/>
  <c r="L13" i="1"/>
  <c r="O13" i="1" s="1"/>
  <c r="J13" i="1"/>
  <c r="AD12" i="1"/>
  <c r="U12" i="1"/>
  <c r="S12" i="1"/>
  <c r="O12" i="1"/>
  <c r="L12" i="1"/>
  <c r="J12" i="1"/>
  <c r="AD11" i="1"/>
  <c r="U11" i="1"/>
  <c r="S11" i="1"/>
  <c r="L11" i="1"/>
  <c r="O11" i="1" s="1"/>
  <c r="J11" i="1"/>
  <c r="AD10" i="1"/>
  <c r="U10" i="1"/>
  <c r="S10" i="1"/>
  <c r="O10" i="1"/>
  <c r="L10" i="1"/>
  <c r="J10" i="1"/>
  <c r="AD9" i="1"/>
  <c r="U9" i="1"/>
  <c r="S9" i="1"/>
  <c r="L9" i="1"/>
  <c r="O9" i="1" s="1"/>
  <c r="J9" i="1"/>
  <c r="AD8" i="1"/>
  <c r="U8" i="1"/>
  <c r="S8" i="1"/>
  <c r="O8" i="1"/>
  <c r="L8" i="1"/>
  <c r="J8" i="1"/>
</calcChain>
</file>

<file path=xl/sharedStrings.xml><?xml version="1.0" encoding="utf-8"?>
<sst xmlns="http://schemas.openxmlformats.org/spreadsheetml/2006/main" count="467" uniqueCount="156">
  <si>
    <t>Report Start Date:</t>
  </si>
  <si>
    <t>Report End Date:</t>
  </si>
  <si>
    <t>Content Provider:</t>
  </si>
  <si>
    <t>macmillanus</t>
  </si>
  <si>
    <t>Country:</t>
  </si>
  <si>
    <t>US</t>
  </si>
  <si>
    <t>Transaction ID</t>
  </si>
  <si>
    <t>Invoice No.</t>
  </si>
  <si>
    <t>Date</t>
  </si>
  <si>
    <t>Time</t>
  </si>
  <si>
    <t>ISBN</t>
  </si>
  <si>
    <t>Title</t>
  </si>
  <si>
    <t>ONIX Currency</t>
  </si>
  <si>
    <t>Exchange Rate ONIX</t>
  </si>
  <si>
    <t>ONIX Price</t>
  </si>
  <si>
    <t>ONIX Price in Euro</t>
  </si>
  <si>
    <t>Publisher Share per Title in ONIX Currency</t>
  </si>
  <si>
    <t>Publisher Share per Title in Euro</t>
  </si>
  <si>
    <t>Purchase Currency</t>
  </si>
  <si>
    <t>Exchange Rate Purchase</t>
  </si>
  <si>
    <t>Publisher Share per Title in Purchase Currency</t>
  </si>
  <si>
    <t>Currency Sale</t>
  </si>
  <si>
    <t>Exchange Rate Sale</t>
  </si>
  <si>
    <t>Gross Price to end-Customer</t>
  </si>
  <si>
    <t>Gross Price to end-Customer in Euro</t>
  </si>
  <si>
    <t>Net Price to end-Customer</t>
  </si>
  <si>
    <t>Net Price to end-Customer in Euro</t>
  </si>
  <si>
    <t>Seller Country</t>
  </si>
  <si>
    <t>Territory</t>
  </si>
  <si>
    <t>Operation Reference</t>
  </si>
  <si>
    <t>Affiliate</t>
  </si>
  <si>
    <t>Client Marker</t>
  </si>
  <si>
    <t>Publisher</t>
  </si>
  <si>
    <t>Content Provider</t>
  </si>
  <si>
    <t>DRM Fee</t>
  </si>
  <si>
    <t>DRM Fee in Euro</t>
  </si>
  <si>
    <t>Margin Percentage</t>
  </si>
  <si>
    <t>Price Type</t>
  </si>
  <si>
    <t>state/province
(only US / CA)</t>
  </si>
  <si>
    <t>state tax in USD / CAD</t>
  </si>
  <si>
    <t>county tax in USD / CAD</t>
  </si>
  <si>
    <t>city tax in USD / CAD</t>
  </si>
  <si>
    <t>transit tax in USD / CAD</t>
  </si>
  <si>
    <t>special tax in USD / CAD</t>
  </si>
  <si>
    <t>total sales tax in USD / CAD</t>
  </si>
  <si>
    <t>a2tn798</t>
  </si>
  <si>
    <t>TCS-US-1301000423</t>
  </si>
  <si>
    <t>Haunted Destiny</t>
  </si>
  <si>
    <t>USD</t>
  </si>
  <si>
    <t>txtr.us</t>
  </si>
  <si>
    <t>txtr.us_00000737</t>
  </si>
  <si>
    <t>txtr</t>
  </si>
  <si>
    <t>txtr_web</t>
  </si>
  <si>
    <t>St. Martin's Press</t>
  </si>
  <si>
    <t>41</t>
  </si>
  <si>
    <t>a2whg98</t>
  </si>
  <si>
    <t>TCS-US-1301000432</t>
  </si>
  <si>
    <t>QuickieChick Guide: Fit to Flirt</t>
  </si>
  <si>
    <t>txtr.us_00000741</t>
  </si>
  <si>
    <t>Get "Naked" &amp; Find the Love of Your Life</t>
  </si>
  <si>
    <t>txtr.us_00000739</t>
  </si>
  <si>
    <t>How Mindfulness Can Change Your Life in 10 Minutes a Day</t>
  </si>
  <si>
    <t>txtr.us_00000740</t>
  </si>
  <si>
    <t>a2woth8</t>
  </si>
  <si>
    <t>TCS-US-1301000433</t>
  </si>
  <si>
    <t>Locavore U.S.A.</t>
  </si>
  <si>
    <t>txtr.us_00000742</t>
  </si>
  <si>
    <t>a3wq9h8</t>
  </si>
  <si>
    <t>TCS-US-1301000438</t>
  </si>
  <si>
    <t>txtr.us_00000747</t>
  </si>
  <si>
    <t>a5e4r18</t>
  </si>
  <si>
    <t>TCS-US-1301000450</t>
  </si>
  <si>
    <t>The Duchess's Tattoo</t>
  </si>
  <si>
    <t>txtr.us_00000755</t>
  </si>
  <si>
    <t>a7xosh8</t>
  </si>
  <si>
    <t>TCS-US-1301000469</t>
  </si>
  <si>
    <t>txtr.us_00000768</t>
  </si>
  <si>
    <t>a9zvuh8</t>
  </si>
  <si>
    <t>TCS-US-1301000473</t>
  </si>
  <si>
    <t>The Burned Tower</t>
  </si>
  <si>
    <t>txtr.us_00000777</t>
  </si>
  <si>
    <t>Tom Doherty Associates</t>
  </si>
  <si>
    <t>bakzys8</t>
  </si>
  <si>
    <t>TCS-US-1301000478</t>
  </si>
  <si>
    <t>txtr.us_00000785</t>
  </si>
  <si>
    <t>bb5xc18</t>
  </si>
  <si>
    <t>TCS-US-1301000485</t>
  </si>
  <si>
    <t>Fallen from Grace</t>
  </si>
  <si>
    <t>txtr.us_00000792</t>
  </si>
  <si>
    <t>Turned at Dark</t>
  </si>
  <si>
    <t>txtr.us_00000791</t>
  </si>
  <si>
    <t>Cinder: Chapters 1-5</t>
  </si>
  <si>
    <t>txtr.us_00000793</t>
  </si>
  <si>
    <t>Feiwel &amp; Friends</t>
  </si>
  <si>
    <t>bfry398</t>
  </si>
  <si>
    <t>TCS-US-1301000502</t>
  </si>
  <si>
    <t>Specimen 313</t>
  </si>
  <si>
    <t>txtr.us_00000812</t>
  </si>
  <si>
    <t>Orchard Street, Dawn</t>
  </si>
  <si>
    <t>txtr.us_00000813</t>
  </si>
  <si>
    <t>Picador</t>
  </si>
  <si>
    <t>bft6ph8</t>
  </si>
  <si>
    <t>TCS-US-1301000503</t>
  </si>
  <si>
    <t>The Amersham Rubies</t>
  </si>
  <si>
    <t>txtr.us_00000814</t>
  </si>
  <si>
    <t>txtr.us_00000815</t>
  </si>
  <si>
    <t>bf71418</t>
  </si>
  <si>
    <t>TCS-US-1301000507</t>
  </si>
  <si>
    <t>A Chunk of Hell</t>
  </si>
  <si>
    <t>txtr.us_00000820</t>
  </si>
  <si>
    <t>bgzn198</t>
  </si>
  <si>
    <t>TCS-US-1301000508</t>
  </si>
  <si>
    <t>Dead Drop</t>
  </si>
  <si>
    <t>txtr.us_00000821</t>
  </si>
  <si>
    <t>bh1rds8</t>
  </si>
  <si>
    <t>TCS-US-1301000517</t>
  </si>
  <si>
    <t>Outta The Bag: A Free Preview Prequel Story to ME, MYSELF AND WHY?</t>
  </si>
  <si>
    <t>txtr.us_00000826</t>
  </si>
  <si>
    <t>bpmteh8</t>
  </si>
  <si>
    <t>TCS-US-1301000532</t>
  </si>
  <si>
    <t>Soups, Salads, and Sandwiches Your Family Will Love for $5 or Less</t>
  </si>
  <si>
    <t>txtr.us_00000844</t>
  </si>
  <si>
    <t>android</t>
  </si>
  <si>
    <t>ME</t>
  </si>
  <si>
    <t>bppfzs8</t>
  </si>
  <si>
    <t>TCS-US-1301000538</t>
  </si>
  <si>
    <t>Countdown</t>
  </si>
  <si>
    <t>txtr.us_00000850</t>
  </si>
  <si>
    <t>bppf298</t>
  </si>
  <si>
    <t>TCS-US-1301000539</t>
  </si>
  <si>
    <t>Thinking, Fast and Slow</t>
  </si>
  <si>
    <t>txtr.us_00000851</t>
  </si>
  <si>
    <t>Farrar, Straus and Giroux</t>
  </si>
  <si>
    <t>NY</t>
  </si>
  <si>
    <t>bpugs18</t>
  </si>
  <si>
    <t>TCS-US-1301000542</t>
  </si>
  <si>
    <t>txtr.us_00000854</t>
  </si>
  <si>
    <t>bpuhk18</t>
  </si>
  <si>
    <t>TCS-US-1301000545</t>
  </si>
  <si>
    <t>txtr.us_00000857</t>
  </si>
  <si>
    <t>bpuhuh8</t>
  </si>
  <si>
    <t>TCS-US-1301000547</t>
  </si>
  <si>
    <t>Necromancer</t>
  </si>
  <si>
    <t>txtr.us_00000861</t>
  </si>
  <si>
    <t>Henry Holt and Co. (BYR)</t>
  </si>
  <si>
    <t>txtr.us_00000859</t>
  </si>
  <si>
    <t>bpuhu98</t>
  </si>
  <si>
    <t>TCS-US-1301000548</t>
  </si>
  <si>
    <t>Remedial Magic</t>
  </si>
  <si>
    <t>txtr.us_00000867</t>
  </si>
  <si>
    <t>bpuhvh8</t>
  </si>
  <si>
    <t>TCS-US-1301000549</t>
  </si>
  <si>
    <t>txtr.us_00000868</t>
  </si>
  <si>
    <t>bpuhvs8</t>
  </si>
  <si>
    <t>TCS-US-1301000550</t>
  </si>
  <si>
    <t>txtr.us_00000869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</si>
</sst>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\ hh:mm;@"/>
    <numFmt numFmtId="165" formatCode="hh:mm:ss;@"/>
    <numFmt numFmtId="166" formatCode="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1" fillId="2" borderId="1" applyNumberFormat="0" applyFont="0" applyAlignment="0" applyProtection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2"/>
    <xf numFmtId="14" fontId="0" fillId="2" borderId="1" xfId="1" applyNumberFormat="1" applyFont="1"/>
    <xf numFmtId="49" fontId="0" fillId="0" borderId="0" xfId="0" applyNumberFormat="1"/>
    <xf numFmtId="0" fontId="0" fillId="2" borderId="1" xfId="1" applyFont="1"/>
    <xf numFmtId="0" fontId="2" fillId="0" borderId="0" xfId="2" applyAlignment="1">
      <alignment wrapText="1"/>
    </xf>
    <xf numFmtId="164" fontId="2" fillId="0" borderId="0" xfId="2" applyNumberFormat="1" applyAlignment="1">
      <alignment wrapText="1"/>
    </xf>
    <xf numFmtId="49" fontId="2" fillId="0" borderId="0" xfId="2" applyNumberFormat="1" applyAlignment="1">
      <alignment wrapText="1"/>
    </xf>
    <xf numFmtId="0" fontId="0" fillId="0" borderId="0" xfId="0" applyAlignment="1">
      <alignment wrapText="1"/>
    </xf>
    <xf numFmtId="165" fontId="0" fillId="2" borderId="1" xfId="1" applyNumberFormat="1" applyFont="1"/>
    <xf numFmtId="166" fontId="0" fillId="2" borderId="1" xfId="1" applyNumberFormat="1" applyFont="1"/>
    <xf numFmtId="2" fontId="0" fillId="2" borderId="1" xfId="1" applyNumberFormat="1" applyFont="1"/>
    <xf numFmtId="49" fontId="0" fillId="2" borderId="1" xfId="1" applyNumberFormat="1" applyFont="1"/>
    <xf numFmtId="14" fontId="0" fillId="0" borderId="0" xfId="0" applyNumberFormat="1"/>
    <xf numFmtId="21" fontId="0" fillId="0" borderId="0" xfId="0" applyNumberFormat="1"/>
  </cellXfs>
  <cellStyles count="3">
    <cellStyle name="Erklärender Text" xfId="2" builtinId="53"/>
    <cellStyle name="Notiz" xfId="1" builtinId="10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rontend_1.8.24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CA"/>
      <sheetName val="ReportUS"/>
      <sheetName val="Start"/>
      <sheetName val="Versionshistorie"/>
      <sheetName val="Tasks"/>
      <sheetName val="Sales Report Publisher (Liste)"/>
      <sheetName val="US-Publisher (Liste)"/>
      <sheetName val="Sales Report Ingram (Liste)"/>
      <sheetName val="Inv. Margin Rep. Aff. LUMI"/>
      <sheetName val="Inv. Margin Rep. Aff. ALU"/>
      <sheetName val="Inv. Margin Rep. Aff. ASUS"/>
      <sheetName val="Inv. Margin Rep. Aff. Samsung"/>
      <sheetName val="Inv. Margin Rep. Aff. Sony"/>
      <sheetName val="Inv. Margin Rep. Nat."/>
      <sheetName val="Gen. Sales Rep. aggr."/>
      <sheetName val="DB"/>
      <sheetName val="Fragen"/>
      <sheetName val="RandomHouse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TmplPublisherUS1">
    <pageSetUpPr fitToPage="1"/>
  </sheetPr>
  <dimension ref="A1:AM58"/>
  <sheetViews>
    <sheetView tabSelected="1" workbookViewId="0">
      <selection activeCell="A6" sqref="A6"/>
    </sheetView>
  </sheetViews>
  <sheetFormatPr baseColWidth="10" defaultRowHeight="15" x14ac:dyDescent="0.25"/>
  <cols>
    <col min="1" max="1" width="17.42578125" bestFit="1" customWidth="1"/>
    <col min="2" max="2" width="18" bestFit="1" customWidth="1"/>
    <col min="3" max="3" width="10.140625" bestFit="1" customWidth="1"/>
    <col min="4" max="4" width="9.140625" bestFit="1" customWidth="1"/>
    <col min="5" max="5" width="14" bestFit="1" customWidth="1"/>
    <col min="6" max="6" width="64.5703125" bestFit="1" customWidth="1"/>
    <col min="7" max="7" width="14.28515625" bestFit="1" customWidth="1"/>
    <col min="8" max="8" width="19.5703125" bestFit="1" customWidth="1"/>
    <col min="9" max="9" width="10.7109375" bestFit="1" customWidth="1"/>
    <col min="10" max="10" width="17.28515625" bestFit="1" customWidth="1"/>
    <col min="11" max="11" width="20.42578125" bestFit="1" customWidth="1"/>
    <col min="12" max="12" width="18.42578125" bestFit="1" customWidth="1"/>
    <col min="13" max="13" width="17.85546875" bestFit="1" customWidth="1"/>
    <col min="14" max="14" width="14.42578125" bestFit="1" customWidth="1"/>
    <col min="15" max="15" width="9.85546875" bestFit="1" customWidth="1"/>
    <col min="16" max="16" width="13.28515625" bestFit="1" customWidth="1"/>
    <col min="17" max="17" width="14.42578125" bestFit="1" customWidth="1"/>
    <col min="18" max="18" width="17.85546875" bestFit="1" customWidth="1"/>
    <col min="19" max="19" width="14" bestFit="1" customWidth="1"/>
    <col min="20" max="20" width="16" bestFit="1" customWidth="1"/>
    <col min="21" max="21" width="12" bestFit="1" customWidth="1"/>
    <col min="22" max="22" width="8.5703125" bestFit="1" customWidth="1"/>
    <col min="23" max="23" width="9" bestFit="1" customWidth="1"/>
    <col min="24" max="24" width="15.7109375" bestFit="1" customWidth="1"/>
    <col min="25" max="25" width="8.42578125" bestFit="1" customWidth="1"/>
    <col min="26" max="26" width="13.28515625" bestFit="1" customWidth="1"/>
    <col min="27" max="27" width="22.85546875" bestFit="1" customWidth="1"/>
    <col min="28" max="28" width="12.140625" bestFit="1" customWidth="1"/>
    <col min="29" max="29" width="9.28515625" bestFit="1" customWidth="1"/>
    <col min="30" max="30" width="15.7109375" bestFit="1" customWidth="1"/>
    <col min="31" max="31" width="6.7109375" bestFit="1" customWidth="1"/>
    <col min="32" max="32" width="10.28515625" style="3" bestFit="1" customWidth="1"/>
    <col min="33" max="34" width="11.28515625" bestFit="1" customWidth="1"/>
    <col min="35" max="35" width="10.85546875" bestFit="1" customWidth="1"/>
    <col min="36" max="36" width="10.7109375" bestFit="1" customWidth="1"/>
    <col min="37" max="37" width="10.5703125" bestFit="1" customWidth="1"/>
    <col min="38" max="38" width="10.7109375" bestFit="1" customWidth="1"/>
    <col min="39" max="39" width="10.5703125" bestFit="1" customWidth="1"/>
  </cols>
  <sheetData>
    <row r="1" spans="1:39" x14ac:dyDescent="0.25">
      <c r="A1" s="1" t="s">
        <v>0</v>
      </c>
      <c r="B1" s="2">
        <v>41275</v>
      </c>
    </row>
    <row r="2" spans="1:39" x14ac:dyDescent="0.25">
      <c r="A2" s="1" t="s">
        <v>1</v>
      </c>
      <c r="B2" s="2">
        <v>41305</v>
      </c>
    </row>
    <row r="4" spans="1:39" x14ac:dyDescent="0.25">
      <c r="A4" s="1" t="s">
        <v>2</v>
      </c>
      <c r="B4" s="4" t="s">
        <v>3</v>
      </c>
      <c r="D4" s="1" t="s">
        <v>4</v>
      </c>
      <c r="E4" s="4" t="s">
        <v>5</v>
      </c>
    </row>
    <row r="7" spans="1:39" s="8" customFormat="1" ht="75" x14ac:dyDescent="0.25">
      <c r="A7" s="5" t="s">
        <v>6</v>
      </c>
      <c r="B7" s="6" t="s">
        <v>7</v>
      </c>
      <c r="C7" s="6" t="s">
        <v>8</v>
      </c>
      <c r="D7" s="6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  <c r="L7" s="5" t="s">
        <v>17</v>
      </c>
      <c r="M7" s="5" t="s">
        <v>18</v>
      </c>
      <c r="N7" s="5" t="s">
        <v>19</v>
      </c>
      <c r="O7" s="5" t="s">
        <v>20</v>
      </c>
      <c r="P7" s="5" t="s">
        <v>21</v>
      </c>
      <c r="Q7" s="5" t="s">
        <v>22</v>
      </c>
      <c r="R7" s="5" t="s">
        <v>23</v>
      </c>
      <c r="S7" s="5" t="s">
        <v>24</v>
      </c>
      <c r="T7" s="5" t="s">
        <v>25</v>
      </c>
      <c r="U7" s="5" t="s">
        <v>26</v>
      </c>
      <c r="V7" s="5" t="s">
        <v>27</v>
      </c>
      <c r="W7" s="5" t="s">
        <v>28</v>
      </c>
      <c r="X7" s="5" t="s">
        <v>29</v>
      </c>
      <c r="Y7" s="5" t="s">
        <v>30</v>
      </c>
      <c r="Z7" s="5" t="s">
        <v>31</v>
      </c>
      <c r="AA7" s="5" t="s">
        <v>32</v>
      </c>
      <c r="AB7" s="5" t="s">
        <v>33</v>
      </c>
      <c r="AC7" s="5" t="s">
        <v>34</v>
      </c>
      <c r="AD7" s="5" t="s">
        <v>35</v>
      </c>
      <c r="AE7" s="5" t="s">
        <v>36</v>
      </c>
      <c r="AF7" s="7" t="s">
        <v>37</v>
      </c>
      <c r="AG7" s="5" t="s">
        <v>38</v>
      </c>
      <c r="AH7" s="5" t="s">
        <v>39</v>
      </c>
      <c r="AI7" s="5" t="s">
        <v>40</v>
      </c>
      <c r="AJ7" s="5" t="s">
        <v>41</v>
      </c>
      <c r="AK7" s="5" t="s">
        <v>42</v>
      </c>
      <c r="AL7" s="5" t="s">
        <v>43</v>
      </c>
      <c r="AM7" s="5" t="s">
        <v>44</v>
      </c>
    </row>
    <row r="8" spans="1:39" x14ac:dyDescent="0.25">
      <c r="A8" s="4" t="s">
        <v>45</v>
      </c>
      <c r="B8" s="2" t="s">
        <v>46</v>
      </c>
      <c r="C8" s="2">
        <v>41276</v>
      </c>
      <c r="D8" s="9">
        <v>7.2638888888888892E-2</v>
      </c>
      <c r="E8" s="10">
        <v>9781466803428</v>
      </c>
      <c r="F8" s="4" t="s">
        <v>47</v>
      </c>
      <c r="G8" s="4" t="s">
        <v>48</v>
      </c>
      <c r="H8" s="4">
        <v>1.3086</v>
      </c>
      <c r="I8" s="4">
        <v>0</v>
      </c>
      <c r="J8" s="4">
        <f>I8/H8</f>
        <v>0</v>
      </c>
      <c r="K8" s="4">
        <v>0</v>
      </c>
      <c r="L8" s="4">
        <f>K8/H8</f>
        <v>0</v>
      </c>
      <c r="M8" s="4" t="s">
        <v>48</v>
      </c>
      <c r="N8" s="4">
        <v>1.3086</v>
      </c>
      <c r="O8" s="4">
        <f>L8*N8</f>
        <v>0</v>
      </c>
      <c r="P8" s="4" t="s">
        <v>48</v>
      </c>
      <c r="Q8" s="4">
        <v>1.3086</v>
      </c>
      <c r="R8" s="4">
        <v>0</v>
      </c>
      <c r="S8" s="4">
        <f>R8/Q8</f>
        <v>0</v>
      </c>
      <c r="T8" s="4">
        <v>0</v>
      </c>
      <c r="U8" s="4">
        <f>T8/Q8</f>
        <v>0</v>
      </c>
      <c r="V8" s="4" t="s">
        <v>5</v>
      </c>
      <c r="W8" s="4" t="s">
        <v>49</v>
      </c>
      <c r="X8" s="4" t="s">
        <v>50</v>
      </c>
      <c r="Y8" s="4" t="s">
        <v>51</v>
      </c>
      <c r="Z8" s="4" t="s">
        <v>52</v>
      </c>
      <c r="AA8" s="4" t="s">
        <v>53</v>
      </c>
      <c r="AB8" s="11" t="s">
        <v>3</v>
      </c>
      <c r="AC8" s="11">
        <v>0</v>
      </c>
      <c r="AD8" s="4">
        <f>AC8/H8</f>
        <v>0</v>
      </c>
      <c r="AE8" s="11">
        <v>30</v>
      </c>
      <c r="AF8" s="12" t="s">
        <v>54</v>
      </c>
      <c r="AG8" s="11"/>
      <c r="AH8" s="11"/>
      <c r="AI8" s="11"/>
      <c r="AJ8" s="11"/>
      <c r="AK8" s="11"/>
      <c r="AL8" s="11"/>
      <c r="AM8" s="11">
        <v>0</v>
      </c>
    </row>
    <row r="9" spans="1:39" x14ac:dyDescent="0.25">
      <c r="A9" s="4" t="s">
        <v>55</v>
      </c>
      <c r="B9" s="2" t="s">
        <v>56</v>
      </c>
      <c r="C9" s="2">
        <v>41276</v>
      </c>
      <c r="D9" s="9">
        <v>0.26880787037037041</v>
      </c>
      <c r="E9" s="10">
        <v>9781466815421</v>
      </c>
      <c r="F9" s="4" t="s">
        <v>57</v>
      </c>
      <c r="G9" s="4" t="s">
        <v>48</v>
      </c>
      <c r="H9" s="4">
        <v>1.3086</v>
      </c>
      <c r="I9" s="4">
        <v>0</v>
      </c>
      <c r="J9" s="4">
        <f>I9/H9</f>
        <v>0</v>
      </c>
      <c r="K9" s="4">
        <v>0</v>
      </c>
      <c r="L9" s="4">
        <f>K9/H9</f>
        <v>0</v>
      </c>
      <c r="M9" s="4" t="s">
        <v>48</v>
      </c>
      <c r="N9" s="4">
        <v>1.3086</v>
      </c>
      <c r="O9" s="4">
        <f>L9*N9</f>
        <v>0</v>
      </c>
      <c r="P9" s="4" t="s">
        <v>48</v>
      </c>
      <c r="Q9" s="4">
        <v>1.3086</v>
      </c>
      <c r="R9" s="4">
        <v>0</v>
      </c>
      <c r="S9" s="4">
        <f>R9/Q9</f>
        <v>0</v>
      </c>
      <c r="T9" s="4">
        <v>0</v>
      </c>
      <c r="U9" s="4">
        <f>T9/Q9</f>
        <v>0</v>
      </c>
      <c r="V9" s="4" t="s">
        <v>5</v>
      </c>
      <c r="W9" s="4" t="s">
        <v>49</v>
      </c>
      <c r="X9" s="4" t="s">
        <v>58</v>
      </c>
      <c r="Y9" s="4" t="s">
        <v>51</v>
      </c>
      <c r="Z9" s="4" t="s">
        <v>52</v>
      </c>
      <c r="AA9" s="4" t="s">
        <v>53</v>
      </c>
      <c r="AB9" s="11" t="s">
        <v>3</v>
      </c>
      <c r="AC9" s="11">
        <v>0</v>
      </c>
      <c r="AD9" s="4">
        <f>AC9/H9</f>
        <v>0</v>
      </c>
      <c r="AE9" s="11">
        <v>30</v>
      </c>
      <c r="AF9" s="12" t="s">
        <v>54</v>
      </c>
      <c r="AG9" s="11"/>
      <c r="AH9" s="11"/>
      <c r="AI9" s="11"/>
      <c r="AJ9" s="11"/>
      <c r="AK9" s="11"/>
      <c r="AL9" s="11"/>
      <c r="AM9" s="11">
        <v>0</v>
      </c>
    </row>
    <row r="10" spans="1:39" x14ac:dyDescent="0.25">
      <c r="A10" s="4" t="s">
        <v>55</v>
      </c>
      <c r="B10" s="2" t="s">
        <v>56</v>
      </c>
      <c r="C10" s="2">
        <v>41276</v>
      </c>
      <c r="D10" s="9">
        <v>0.26880787037037041</v>
      </c>
      <c r="E10" s="10">
        <v>9781466807174</v>
      </c>
      <c r="F10" s="4" t="s">
        <v>59</v>
      </c>
      <c r="G10" s="4" t="s">
        <v>48</v>
      </c>
      <c r="H10" s="4">
        <v>1.3086</v>
      </c>
      <c r="I10" s="4">
        <v>0</v>
      </c>
      <c r="J10" s="4">
        <f>I10/H10</f>
        <v>0</v>
      </c>
      <c r="K10" s="4">
        <v>0</v>
      </c>
      <c r="L10" s="4">
        <f>K10/H10</f>
        <v>0</v>
      </c>
      <c r="M10" s="4" t="s">
        <v>48</v>
      </c>
      <c r="N10" s="4">
        <v>1.3086</v>
      </c>
      <c r="O10" s="4">
        <f>L10*N10</f>
        <v>0</v>
      </c>
      <c r="P10" s="4" t="s">
        <v>48</v>
      </c>
      <c r="Q10" s="4">
        <v>1.3086</v>
      </c>
      <c r="R10" s="4">
        <v>0</v>
      </c>
      <c r="S10" s="4">
        <f>R10/Q10</f>
        <v>0</v>
      </c>
      <c r="T10" s="4">
        <v>0</v>
      </c>
      <c r="U10" s="4">
        <f>T10/Q10</f>
        <v>0</v>
      </c>
      <c r="V10" s="4" t="s">
        <v>5</v>
      </c>
      <c r="W10" s="4" t="s">
        <v>49</v>
      </c>
      <c r="X10" s="4" t="s">
        <v>60</v>
      </c>
      <c r="Y10" s="4" t="s">
        <v>51</v>
      </c>
      <c r="Z10" s="4" t="s">
        <v>52</v>
      </c>
      <c r="AA10" s="4" t="s">
        <v>53</v>
      </c>
      <c r="AB10" s="11" t="s">
        <v>3</v>
      </c>
      <c r="AC10" s="11">
        <v>0</v>
      </c>
      <c r="AD10" s="4">
        <f>AC10/H10</f>
        <v>0</v>
      </c>
      <c r="AE10" s="11">
        <v>30</v>
      </c>
      <c r="AF10" s="12" t="s">
        <v>54</v>
      </c>
      <c r="AG10" s="11"/>
      <c r="AH10" s="11"/>
      <c r="AI10" s="11"/>
      <c r="AJ10" s="11"/>
      <c r="AK10" s="11"/>
      <c r="AL10" s="11"/>
      <c r="AM10" s="11">
        <v>0</v>
      </c>
    </row>
    <row r="11" spans="1:39" x14ac:dyDescent="0.25">
      <c r="A11" s="4" t="s">
        <v>55</v>
      </c>
      <c r="B11" s="2" t="s">
        <v>56</v>
      </c>
      <c r="C11" s="2">
        <v>41276</v>
      </c>
      <c r="D11" s="9">
        <v>0.26880787037037041</v>
      </c>
      <c r="E11" s="10">
        <v>9781466815827</v>
      </c>
      <c r="F11" s="4" t="s">
        <v>61</v>
      </c>
      <c r="G11" s="4" t="s">
        <v>48</v>
      </c>
      <c r="H11" s="4">
        <v>1.3086</v>
      </c>
      <c r="I11" s="4">
        <v>0</v>
      </c>
      <c r="J11" s="4">
        <f>I11/H11</f>
        <v>0</v>
      </c>
      <c r="K11" s="4">
        <v>0</v>
      </c>
      <c r="L11" s="4">
        <f>K11/H11</f>
        <v>0</v>
      </c>
      <c r="M11" s="4" t="s">
        <v>48</v>
      </c>
      <c r="N11" s="4">
        <v>1.3086</v>
      </c>
      <c r="O11" s="4">
        <f>L11*N11</f>
        <v>0</v>
      </c>
      <c r="P11" s="4" t="s">
        <v>48</v>
      </c>
      <c r="Q11" s="4">
        <v>1.3086</v>
      </c>
      <c r="R11" s="4">
        <v>0</v>
      </c>
      <c r="S11" s="4">
        <f>R11/Q11</f>
        <v>0</v>
      </c>
      <c r="T11" s="4">
        <v>0</v>
      </c>
      <c r="U11" s="4">
        <f>T11/Q11</f>
        <v>0</v>
      </c>
      <c r="V11" s="4" t="s">
        <v>5</v>
      </c>
      <c r="W11" s="4" t="s">
        <v>49</v>
      </c>
      <c r="X11" s="4" t="s">
        <v>62</v>
      </c>
      <c r="Y11" s="4" t="s">
        <v>51</v>
      </c>
      <c r="Z11" s="4" t="s">
        <v>52</v>
      </c>
      <c r="AA11" s="4" t="s">
        <v>53</v>
      </c>
      <c r="AB11" s="11" t="s">
        <v>3</v>
      </c>
      <c r="AC11" s="11">
        <v>0</v>
      </c>
      <c r="AD11" s="4">
        <f>AC11/H11</f>
        <v>0</v>
      </c>
      <c r="AE11" s="11">
        <v>30</v>
      </c>
      <c r="AF11" s="12" t="s">
        <v>54</v>
      </c>
      <c r="AG11" s="11"/>
      <c r="AH11" s="11"/>
      <c r="AI11" s="11"/>
      <c r="AJ11" s="11"/>
      <c r="AK11" s="11"/>
      <c r="AL11" s="11"/>
      <c r="AM11" s="11">
        <v>0</v>
      </c>
    </row>
    <row r="12" spans="1:39" x14ac:dyDescent="0.25">
      <c r="A12" s="4" t="s">
        <v>63</v>
      </c>
      <c r="B12" s="2" t="s">
        <v>64</v>
      </c>
      <c r="C12" s="2">
        <v>41276</v>
      </c>
      <c r="D12" s="9">
        <v>0.27982638888888889</v>
      </c>
      <c r="E12" s="10">
        <v>9781466816077</v>
      </c>
      <c r="F12" s="4" t="s">
        <v>65</v>
      </c>
      <c r="G12" s="4" t="s">
        <v>48</v>
      </c>
      <c r="H12" s="4">
        <v>1.3086</v>
      </c>
      <c r="I12" s="4">
        <v>0</v>
      </c>
      <c r="J12" s="4">
        <f>I12/H12</f>
        <v>0</v>
      </c>
      <c r="K12" s="4">
        <v>0</v>
      </c>
      <c r="L12" s="4">
        <f>K12/H12</f>
        <v>0</v>
      </c>
      <c r="M12" s="4" t="s">
        <v>48</v>
      </c>
      <c r="N12" s="4">
        <v>1.3086</v>
      </c>
      <c r="O12" s="4">
        <f>L12*N12</f>
        <v>0</v>
      </c>
      <c r="P12" s="4" t="s">
        <v>48</v>
      </c>
      <c r="Q12" s="4">
        <v>1.3086</v>
      </c>
      <c r="R12" s="4">
        <v>0</v>
      </c>
      <c r="S12" s="4">
        <f>R12/Q12</f>
        <v>0</v>
      </c>
      <c r="T12" s="4">
        <v>0</v>
      </c>
      <c r="U12" s="4">
        <f>T12/Q12</f>
        <v>0</v>
      </c>
      <c r="V12" s="4" t="s">
        <v>5</v>
      </c>
      <c r="W12" s="4" t="s">
        <v>49</v>
      </c>
      <c r="X12" s="4" t="s">
        <v>66</v>
      </c>
      <c r="Y12" s="4" t="s">
        <v>51</v>
      </c>
      <c r="Z12" s="4" t="s">
        <v>52</v>
      </c>
      <c r="AA12" s="4" t="s">
        <v>53</v>
      </c>
      <c r="AB12" s="11" t="s">
        <v>3</v>
      </c>
      <c r="AC12" s="11">
        <v>0</v>
      </c>
      <c r="AD12" s="4">
        <f>AC12/H12</f>
        <v>0</v>
      </c>
      <c r="AE12" s="11">
        <v>30</v>
      </c>
      <c r="AF12" s="12" t="s">
        <v>54</v>
      </c>
      <c r="AG12" s="11"/>
      <c r="AH12" s="11"/>
      <c r="AI12" s="11"/>
      <c r="AJ12" s="11"/>
      <c r="AK12" s="11"/>
      <c r="AL12" s="11"/>
      <c r="AM12" s="11">
        <v>0</v>
      </c>
    </row>
    <row r="13" spans="1:39" x14ac:dyDescent="0.25">
      <c r="A13" s="4" t="s">
        <v>67</v>
      </c>
      <c r="B13" s="2" t="s">
        <v>68</v>
      </c>
      <c r="C13" s="2">
        <v>41277</v>
      </c>
      <c r="D13" s="9">
        <v>0.45961805555555557</v>
      </c>
      <c r="E13" s="10">
        <v>9781466815827</v>
      </c>
      <c r="F13" s="4" t="s">
        <v>61</v>
      </c>
      <c r="G13" s="4" t="s">
        <v>48</v>
      </c>
      <c r="H13" s="4">
        <v>1.3086</v>
      </c>
      <c r="I13" s="4">
        <v>0</v>
      </c>
      <c r="J13" s="4">
        <f>I13/H13</f>
        <v>0</v>
      </c>
      <c r="K13" s="4">
        <v>0</v>
      </c>
      <c r="L13" s="4">
        <f>K13/H13</f>
        <v>0</v>
      </c>
      <c r="M13" s="4" t="s">
        <v>48</v>
      </c>
      <c r="N13" s="4">
        <v>1.3086</v>
      </c>
      <c r="O13" s="4">
        <f>L13*N13</f>
        <v>0</v>
      </c>
      <c r="P13" s="4" t="s">
        <v>48</v>
      </c>
      <c r="Q13" s="4">
        <v>1.3086</v>
      </c>
      <c r="R13" s="4">
        <v>0</v>
      </c>
      <c r="S13" s="4">
        <f>R13/Q13</f>
        <v>0</v>
      </c>
      <c r="T13" s="4">
        <v>0</v>
      </c>
      <c r="U13" s="4">
        <f>T13/Q13</f>
        <v>0</v>
      </c>
      <c r="V13" s="4" t="s">
        <v>5</v>
      </c>
      <c r="W13" s="4" t="s">
        <v>49</v>
      </c>
      <c r="X13" s="4" t="s">
        <v>69</v>
      </c>
      <c r="Y13" s="4" t="s">
        <v>51</v>
      </c>
      <c r="Z13" s="4" t="s">
        <v>52</v>
      </c>
      <c r="AA13" s="4" t="s">
        <v>53</v>
      </c>
      <c r="AB13" s="11" t="s">
        <v>3</v>
      </c>
      <c r="AC13" s="11">
        <v>0</v>
      </c>
      <c r="AD13" s="4">
        <f>AC13/H13</f>
        <v>0</v>
      </c>
      <c r="AE13" s="11">
        <v>30</v>
      </c>
      <c r="AF13" s="12" t="s">
        <v>54</v>
      </c>
      <c r="AG13" s="11"/>
      <c r="AH13" s="11"/>
      <c r="AI13" s="11"/>
      <c r="AJ13" s="11"/>
      <c r="AK13" s="11"/>
      <c r="AL13" s="11"/>
      <c r="AM13" s="11">
        <v>0</v>
      </c>
    </row>
    <row r="14" spans="1:39" x14ac:dyDescent="0.25">
      <c r="A14" s="4" t="s">
        <v>70</v>
      </c>
      <c r="B14" s="2" t="s">
        <v>71</v>
      </c>
      <c r="C14" s="2">
        <v>41279</v>
      </c>
      <c r="D14" s="9">
        <v>0.14930555555555555</v>
      </c>
      <c r="E14" s="10">
        <v>9781429997300</v>
      </c>
      <c r="F14" s="4" t="s">
        <v>72</v>
      </c>
      <c r="G14" s="4" t="s">
        <v>48</v>
      </c>
      <c r="H14" s="4">
        <v>1.3086</v>
      </c>
      <c r="I14" s="4">
        <v>0</v>
      </c>
      <c r="J14" s="4">
        <f>I14/H14</f>
        <v>0</v>
      </c>
      <c r="K14" s="4">
        <v>0</v>
      </c>
      <c r="L14" s="4">
        <f>K14/H14</f>
        <v>0</v>
      </c>
      <c r="M14" s="4" t="s">
        <v>48</v>
      </c>
      <c r="N14" s="4">
        <v>1.3086</v>
      </c>
      <c r="O14" s="4">
        <f>L14*N14</f>
        <v>0</v>
      </c>
      <c r="P14" s="4" t="s">
        <v>48</v>
      </c>
      <c r="Q14" s="4">
        <v>1.3086</v>
      </c>
      <c r="R14" s="4">
        <v>0</v>
      </c>
      <c r="S14" s="4">
        <f>R14/Q14</f>
        <v>0</v>
      </c>
      <c r="T14" s="4">
        <v>0</v>
      </c>
      <c r="U14" s="4">
        <f>T14/Q14</f>
        <v>0</v>
      </c>
      <c r="V14" s="4" t="s">
        <v>5</v>
      </c>
      <c r="W14" s="4" t="s">
        <v>49</v>
      </c>
      <c r="X14" s="4" t="s">
        <v>73</v>
      </c>
      <c r="Y14" s="4" t="s">
        <v>51</v>
      </c>
      <c r="Z14" s="4" t="s">
        <v>52</v>
      </c>
      <c r="AA14" s="4" t="s">
        <v>53</v>
      </c>
      <c r="AB14" s="11" t="s">
        <v>3</v>
      </c>
      <c r="AC14" s="11">
        <v>0</v>
      </c>
      <c r="AD14" s="4">
        <f>AC14/H14</f>
        <v>0</v>
      </c>
      <c r="AE14" s="11">
        <v>30</v>
      </c>
      <c r="AF14" s="12" t="s">
        <v>54</v>
      </c>
      <c r="AG14" s="11"/>
      <c r="AH14" s="11"/>
      <c r="AI14" s="11"/>
      <c r="AJ14" s="11"/>
      <c r="AK14" s="11"/>
      <c r="AL14" s="11"/>
      <c r="AM14" s="11">
        <v>0</v>
      </c>
    </row>
    <row r="15" spans="1:39" x14ac:dyDescent="0.25">
      <c r="A15" s="4" t="s">
        <v>74</v>
      </c>
      <c r="B15" s="2" t="s">
        <v>75</v>
      </c>
      <c r="C15" s="2">
        <v>41282</v>
      </c>
      <c r="D15" s="9">
        <v>0.25939814814814816</v>
      </c>
      <c r="E15" s="10">
        <v>9781466807174</v>
      </c>
      <c r="F15" s="4" t="s">
        <v>59</v>
      </c>
      <c r="G15" s="4" t="s">
        <v>48</v>
      </c>
      <c r="H15" s="4">
        <v>1.3086</v>
      </c>
      <c r="I15" s="4">
        <v>0</v>
      </c>
      <c r="J15" s="4">
        <f>I15/H15</f>
        <v>0</v>
      </c>
      <c r="K15" s="4">
        <v>0</v>
      </c>
      <c r="L15" s="4">
        <f>K15/H15</f>
        <v>0</v>
      </c>
      <c r="M15" s="4" t="s">
        <v>48</v>
      </c>
      <c r="N15" s="4">
        <v>1.3086</v>
      </c>
      <c r="O15" s="4">
        <f>L15*N15</f>
        <v>0</v>
      </c>
      <c r="P15" s="4" t="s">
        <v>48</v>
      </c>
      <c r="Q15" s="4">
        <v>1.3086</v>
      </c>
      <c r="R15" s="4">
        <v>0</v>
      </c>
      <c r="S15" s="4">
        <f>R15/Q15</f>
        <v>0</v>
      </c>
      <c r="T15" s="4">
        <v>0</v>
      </c>
      <c r="U15" s="4">
        <f>T15/Q15</f>
        <v>0</v>
      </c>
      <c r="V15" s="4" t="s">
        <v>5</v>
      </c>
      <c r="W15" s="4" t="s">
        <v>49</v>
      </c>
      <c r="X15" s="4" t="s">
        <v>76</v>
      </c>
      <c r="Y15" s="4" t="s">
        <v>51</v>
      </c>
      <c r="Z15" s="4" t="s">
        <v>52</v>
      </c>
      <c r="AA15" s="4" t="s">
        <v>53</v>
      </c>
      <c r="AB15" s="11" t="s">
        <v>3</v>
      </c>
      <c r="AC15" s="11">
        <v>0</v>
      </c>
      <c r="AD15" s="4">
        <f>AC15/H15</f>
        <v>0</v>
      </c>
      <c r="AE15" s="11">
        <v>30</v>
      </c>
      <c r="AF15" s="12" t="s">
        <v>54</v>
      </c>
      <c r="AG15" s="11"/>
      <c r="AH15" s="11"/>
      <c r="AI15" s="11"/>
      <c r="AJ15" s="11"/>
      <c r="AK15" s="11"/>
      <c r="AL15" s="11"/>
      <c r="AM15" s="11">
        <v>0</v>
      </c>
    </row>
    <row r="16" spans="1:39" x14ac:dyDescent="0.25">
      <c r="A16" s="4" t="s">
        <v>77</v>
      </c>
      <c r="B16" s="2" t="s">
        <v>78</v>
      </c>
      <c r="C16" s="2">
        <v>41284</v>
      </c>
      <c r="D16" s="9">
        <v>0.73486111111111108</v>
      </c>
      <c r="E16" s="10">
        <v>9781466807204</v>
      </c>
      <c r="F16" s="4" t="s">
        <v>79</v>
      </c>
      <c r="G16" s="4" t="s">
        <v>48</v>
      </c>
      <c r="H16" s="4">
        <v>1.3112999999999999</v>
      </c>
      <c r="I16" s="4">
        <v>0</v>
      </c>
      <c r="J16" s="4">
        <f>I16/H16</f>
        <v>0</v>
      </c>
      <c r="K16" s="4">
        <v>0</v>
      </c>
      <c r="L16" s="4">
        <f>K16/H16</f>
        <v>0</v>
      </c>
      <c r="M16" s="4" t="s">
        <v>48</v>
      </c>
      <c r="N16" s="4">
        <v>1.3112999999999999</v>
      </c>
      <c r="O16" s="4">
        <f>L16*N16</f>
        <v>0</v>
      </c>
      <c r="P16" s="4" t="s">
        <v>48</v>
      </c>
      <c r="Q16" s="4">
        <v>1.3112999999999999</v>
      </c>
      <c r="R16" s="4">
        <v>0</v>
      </c>
      <c r="S16" s="4">
        <f>R16/Q16</f>
        <v>0</v>
      </c>
      <c r="T16" s="4">
        <v>0</v>
      </c>
      <c r="U16" s="4">
        <f>T16/Q16</f>
        <v>0</v>
      </c>
      <c r="V16" s="4" t="s">
        <v>5</v>
      </c>
      <c r="W16" s="4" t="s">
        <v>49</v>
      </c>
      <c r="X16" s="4" t="s">
        <v>80</v>
      </c>
      <c r="Y16" s="4" t="s">
        <v>51</v>
      </c>
      <c r="Z16" s="4" t="s">
        <v>52</v>
      </c>
      <c r="AA16" s="4" t="s">
        <v>81</v>
      </c>
      <c r="AB16" s="11" t="s">
        <v>3</v>
      </c>
      <c r="AC16" s="11">
        <v>0</v>
      </c>
      <c r="AD16" s="4">
        <f>AC16/H16</f>
        <v>0</v>
      </c>
      <c r="AE16" s="11">
        <v>30</v>
      </c>
      <c r="AF16" s="12" t="s">
        <v>54</v>
      </c>
      <c r="AG16" s="11"/>
      <c r="AH16" s="11"/>
      <c r="AI16" s="11"/>
      <c r="AJ16" s="11"/>
      <c r="AK16" s="11"/>
      <c r="AL16" s="11"/>
      <c r="AM16" s="11">
        <v>0</v>
      </c>
    </row>
    <row r="17" spans="1:39" x14ac:dyDescent="0.25">
      <c r="A17" s="4" t="s">
        <v>82</v>
      </c>
      <c r="B17" s="2" t="s">
        <v>83</v>
      </c>
      <c r="C17" s="2">
        <v>41285</v>
      </c>
      <c r="D17" s="9">
        <v>0.17569444444444446</v>
      </c>
      <c r="E17" s="10">
        <v>9781466803428</v>
      </c>
      <c r="F17" s="4" t="s">
        <v>47</v>
      </c>
      <c r="G17" s="4" t="s">
        <v>48</v>
      </c>
      <c r="H17" s="4">
        <v>1.3273999999999999</v>
      </c>
      <c r="I17" s="4">
        <v>0</v>
      </c>
      <c r="J17" s="4">
        <f>I17/H17</f>
        <v>0</v>
      </c>
      <c r="K17" s="4">
        <v>0</v>
      </c>
      <c r="L17" s="4">
        <f>K17/H17</f>
        <v>0</v>
      </c>
      <c r="M17" s="4" t="s">
        <v>48</v>
      </c>
      <c r="N17" s="4">
        <v>1.3273999999999999</v>
      </c>
      <c r="O17" s="4">
        <f>L17*N17</f>
        <v>0</v>
      </c>
      <c r="P17" s="4" t="s">
        <v>48</v>
      </c>
      <c r="Q17" s="4">
        <v>1.3273999999999999</v>
      </c>
      <c r="R17" s="4">
        <v>0</v>
      </c>
      <c r="S17" s="4">
        <f>R17/Q17</f>
        <v>0</v>
      </c>
      <c r="T17" s="4">
        <v>0</v>
      </c>
      <c r="U17" s="4">
        <f>T17/Q17</f>
        <v>0</v>
      </c>
      <c r="V17" s="4" t="s">
        <v>5</v>
      </c>
      <c r="W17" s="4" t="s">
        <v>49</v>
      </c>
      <c r="X17" s="4" t="s">
        <v>84</v>
      </c>
      <c r="Y17" s="4" t="s">
        <v>51</v>
      </c>
      <c r="Z17" s="4" t="s">
        <v>52</v>
      </c>
      <c r="AA17" s="4" t="s">
        <v>53</v>
      </c>
      <c r="AB17" s="11" t="s">
        <v>3</v>
      </c>
      <c r="AC17" s="11">
        <v>0</v>
      </c>
      <c r="AD17" s="4">
        <f>AC17/H17</f>
        <v>0</v>
      </c>
      <c r="AE17" s="11">
        <v>30</v>
      </c>
      <c r="AF17" s="12" t="s">
        <v>54</v>
      </c>
      <c r="AG17" s="11"/>
      <c r="AH17" s="11"/>
      <c r="AI17" s="11"/>
      <c r="AJ17" s="11"/>
      <c r="AK17" s="11"/>
      <c r="AL17" s="11"/>
      <c r="AM17" s="11">
        <v>0</v>
      </c>
    </row>
    <row r="18" spans="1:39" x14ac:dyDescent="0.25">
      <c r="A18" s="4" t="s">
        <v>85</v>
      </c>
      <c r="B18" s="2" t="s">
        <v>86</v>
      </c>
      <c r="C18" s="2">
        <v>41286</v>
      </c>
      <c r="D18" s="9">
        <v>0.95328703703703699</v>
      </c>
      <c r="E18" s="10">
        <v>9781429996488</v>
      </c>
      <c r="F18" s="4" t="s">
        <v>87</v>
      </c>
      <c r="G18" s="4" t="s">
        <v>48</v>
      </c>
      <c r="H18" s="4">
        <v>1.3341000000000001</v>
      </c>
      <c r="I18" s="4">
        <v>0</v>
      </c>
      <c r="J18" s="4">
        <f>I18/H18</f>
        <v>0</v>
      </c>
      <c r="K18" s="4">
        <v>0</v>
      </c>
      <c r="L18" s="4">
        <f>K18/H18</f>
        <v>0</v>
      </c>
      <c r="M18" s="4" t="s">
        <v>48</v>
      </c>
      <c r="N18" s="4">
        <v>1.3341000000000001</v>
      </c>
      <c r="O18" s="4">
        <f>L18*N18</f>
        <v>0</v>
      </c>
      <c r="P18" s="4" t="s">
        <v>48</v>
      </c>
      <c r="Q18" s="4">
        <v>1.3341000000000001</v>
      </c>
      <c r="R18" s="4">
        <v>0</v>
      </c>
      <c r="S18" s="4">
        <f>R18/Q18</f>
        <v>0</v>
      </c>
      <c r="T18" s="4">
        <v>0</v>
      </c>
      <c r="U18" s="4">
        <f>T18/Q18</f>
        <v>0</v>
      </c>
      <c r="V18" s="4" t="s">
        <v>5</v>
      </c>
      <c r="W18" s="4" t="s">
        <v>49</v>
      </c>
      <c r="X18" s="4" t="s">
        <v>88</v>
      </c>
      <c r="Y18" s="4" t="s">
        <v>51</v>
      </c>
      <c r="Z18" s="4" t="s">
        <v>52</v>
      </c>
      <c r="AA18" s="4" t="s">
        <v>53</v>
      </c>
      <c r="AB18" s="11" t="s">
        <v>3</v>
      </c>
      <c r="AC18" s="11">
        <v>0</v>
      </c>
      <c r="AD18" s="4">
        <f>AC18/H18</f>
        <v>0</v>
      </c>
      <c r="AE18" s="11">
        <v>30</v>
      </c>
      <c r="AF18" s="12" t="s">
        <v>54</v>
      </c>
      <c r="AG18" s="11"/>
      <c r="AH18" s="11"/>
      <c r="AI18" s="11"/>
      <c r="AJ18" s="11"/>
      <c r="AK18" s="11"/>
      <c r="AL18" s="11"/>
      <c r="AM18" s="11">
        <v>0</v>
      </c>
    </row>
    <row r="19" spans="1:39" x14ac:dyDescent="0.25">
      <c r="A19" s="4" t="s">
        <v>85</v>
      </c>
      <c r="B19" s="2" t="s">
        <v>86</v>
      </c>
      <c r="C19" s="2">
        <v>41286</v>
      </c>
      <c r="D19" s="9">
        <v>0.95328703703703699</v>
      </c>
      <c r="E19" s="10">
        <v>9781429996471</v>
      </c>
      <c r="F19" s="4" t="s">
        <v>89</v>
      </c>
      <c r="G19" s="4" t="s">
        <v>48</v>
      </c>
      <c r="H19" s="4">
        <v>1.3341000000000001</v>
      </c>
      <c r="I19" s="4">
        <v>0</v>
      </c>
      <c r="J19" s="4">
        <f>I19/H19</f>
        <v>0</v>
      </c>
      <c r="K19" s="4">
        <v>0</v>
      </c>
      <c r="L19" s="4">
        <f>K19/H19</f>
        <v>0</v>
      </c>
      <c r="M19" s="4" t="s">
        <v>48</v>
      </c>
      <c r="N19" s="4">
        <v>1.3341000000000001</v>
      </c>
      <c r="O19" s="4">
        <f>L19*N19</f>
        <v>0</v>
      </c>
      <c r="P19" s="4" t="s">
        <v>48</v>
      </c>
      <c r="Q19" s="4">
        <v>1.3341000000000001</v>
      </c>
      <c r="R19" s="4">
        <v>0</v>
      </c>
      <c r="S19" s="4">
        <f>R19/Q19</f>
        <v>0</v>
      </c>
      <c r="T19" s="4">
        <v>0</v>
      </c>
      <c r="U19" s="4">
        <f>T19/Q19</f>
        <v>0</v>
      </c>
      <c r="V19" s="4" t="s">
        <v>5</v>
      </c>
      <c r="W19" s="4" t="s">
        <v>49</v>
      </c>
      <c r="X19" s="4" t="s">
        <v>90</v>
      </c>
      <c r="Y19" s="4" t="s">
        <v>51</v>
      </c>
      <c r="Z19" s="4" t="s">
        <v>52</v>
      </c>
      <c r="AA19" s="4" t="s">
        <v>53</v>
      </c>
      <c r="AB19" s="11" t="s">
        <v>3</v>
      </c>
      <c r="AC19" s="11">
        <v>0</v>
      </c>
      <c r="AD19" s="4">
        <f>AC19/H19</f>
        <v>0</v>
      </c>
      <c r="AE19" s="11">
        <v>30</v>
      </c>
      <c r="AF19" s="12" t="s">
        <v>54</v>
      </c>
      <c r="AG19" s="11"/>
      <c r="AH19" s="11"/>
      <c r="AI19" s="11"/>
      <c r="AJ19" s="11"/>
      <c r="AK19" s="11"/>
      <c r="AL19" s="11"/>
      <c r="AM19" s="11">
        <v>0</v>
      </c>
    </row>
    <row r="20" spans="1:39" x14ac:dyDescent="0.25">
      <c r="A20" s="4" t="s">
        <v>85</v>
      </c>
      <c r="B20" s="2" t="s">
        <v>86</v>
      </c>
      <c r="C20" s="2">
        <v>41286</v>
      </c>
      <c r="D20" s="9">
        <v>0.95328703703703699</v>
      </c>
      <c r="E20" s="10">
        <v>9781466805880</v>
      </c>
      <c r="F20" s="4" t="s">
        <v>91</v>
      </c>
      <c r="G20" s="4" t="s">
        <v>48</v>
      </c>
      <c r="H20" s="4">
        <v>1.3341000000000001</v>
      </c>
      <c r="I20" s="4">
        <v>0</v>
      </c>
      <c r="J20" s="4">
        <f>I20/H20</f>
        <v>0</v>
      </c>
      <c r="K20" s="4">
        <v>0</v>
      </c>
      <c r="L20" s="4">
        <f>K20/H20</f>
        <v>0</v>
      </c>
      <c r="M20" s="4" t="s">
        <v>48</v>
      </c>
      <c r="N20" s="4">
        <v>1.3341000000000001</v>
      </c>
      <c r="O20" s="4">
        <f>L20*N20</f>
        <v>0</v>
      </c>
      <c r="P20" s="4" t="s">
        <v>48</v>
      </c>
      <c r="Q20" s="4">
        <v>1.3341000000000001</v>
      </c>
      <c r="R20" s="4">
        <v>0</v>
      </c>
      <c r="S20" s="4">
        <f>R20/Q20</f>
        <v>0</v>
      </c>
      <c r="T20" s="4">
        <v>0</v>
      </c>
      <c r="U20" s="4">
        <f>T20/Q20</f>
        <v>0</v>
      </c>
      <c r="V20" s="4" t="s">
        <v>5</v>
      </c>
      <c r="W20" s="4" t="s">
        <v>49</v>
      </c>
      <c r="X20" s="4" t="s">
        <v>92</v>
      </c>
      <c r="Y20" s="4" t="s">
        <v>51</v>
      </c>
      <c r="Z20" s="4" t="s">
        <v>52</v>
      </c>
      <c r="AA20" s="4" t="s">
        <v>93</v>
      </c>
      <c r="AB20" s="11" t="s">
        <v>3</v>
      </c>
      <c r="AC20" s="11">
        <v>0</v>
      </c>
      <c r="AD20" s="4">
        <f>AC20/H20</f>
        <v>0</v>
      </c>
      <c r="AE20" s="11">
        <v>30</v>
      </c>
      <c r="AF20" s="12" t="s">
        <v>54</v>
      </c>
      <c r="AG20" s="11"/>
      <c r="AH20" s="11"/>
      <c r="AI20" s="11"/>
      <c r="AJ20" s="11"/>
      <c r="AK20" s="11"/>
      <c r="AL20" s="11"/>
      <c r="AM20" s="11">
        <v>0</v>
      </c>
    </row>
    <row r="21" spans="1:39" x14ac:dyDescent="0.25">
      <c r="A21" s="4" t="s">
        <v>94</v>
      </c>
      <c r="B21" s="2" t="s">
        <v>95</v>
      </c>
      <c r="C21" s="2">
        <v>41290</v>
      </c>
      <c r="D21" s="9">
        <v>0.71670138888888879</v>
      </c>
      <c r="E21" s="10">
        <v>9781429962421</v>
      </c>
      <c r="F21" s="4" t="s">
        <v>96</v>
      </c>
      <c r="G21" s="4" t="s">
        <v>48</v>
      </c>
      <c r="H21" s="4">
        <v>1.3277000000000001</v>
      </c>
      <c r="I21" s="4">
        <v>0</v>
      </c>
      <c r="J21" s="4">
        <f>I21/H21</f>
        <v>0</v>
      </c>
      <c r="K21" s="4">
        <v>0</v>
      </c>
      <c r="L21" s="4">
        <f>K21/H21</f>
        <v>0</v>
      </c>
      <c r="M21" s="4" t="s">
        <v>48</v>
      </c>
      <c r="N21" s="4">
        <v>1.3277000000000001</v>
      </c>
      <c r="O21" s="4">
        <f>L21*N21</f>
        <v>0</v>
      </c>
      <c r="P21" s="4" t="s">
        <v>48</v>
      </c>
      <c r="Q21" s="4">
        <v>1.3277000000000001</v>
      </c>
      <c r="R21" s="4">
        <v>0</v>
      </c>
      <c r="S21" s="4">
        <f>R21/Q21</f>
        <v>0</v>
      </c>
      <c r="T21" s="4">
        <v>0</v>
      </c>
      <c r="U21" s="4">
        <f>T21/Q21</f>
        <v>0</v>
      </c>
      <c r="V21" s="4" t="s">
        <v>5</v>
      </c>
      <c r="W21" s="4" t="s">
        <v>49</v>
      </c>
      <c r="X21" s="4" t="s">
        <v>97</v>
      </c>
      <c r="Y21" s="4" t="s">
        <v>51</v>
      </c>
      <c r="Z21" s="4" t="s">
        <v>52</v>
      </c>
      <c r="AA21" s="4" t="s">
        <v>53</v>
      </c>
      <c r="AB21" s="11" t="s">
        <v>3</v>
      </c>
      <c r="AC21" s="11">
        <v>0</v>
      </c>
      <c r="AD21" s="4">
        <f>AC21/H21</f>
        <v>0</v>
      </c>
      <c r="AE21" s="11">
        <v>30</v>
      </c>
      <c r="AF21" s="12" t="s">
        <v>54</v>
      </c>
      <c r="AG21" s="11"/>
      <c r="AH21" s="11"/>
      <c r="AI21" s="11"/>
      <c r="AJ21" s="11"/>
      <c r="AK21" s="11"/>
      <c r="AL21" s="11"/>
      <c r="AM21" s="11">
        <v>0</v>
      </c>
    </row>
    <row r="22" spans="1:39" x14ac:dyDescent="0.25">
      <c r="A22" s="4" t="s">
        <v>94</v>
      </c>
      <c r="B22" s="2" t="s">
        <v>95</v>
      </c>
      <c r="C22" s="2">
        <v>41290</v>
      </c>
      <c r="D22" s="9">
        <v>0.71670138888888879</v>
      </c>
      <c r="E22" s="10">
        <v>9781466814271</v>
      </c>
      <c r="F22" s="4" t="s">
        <v>98</v>
      </c>
      <c r="G22" s="4" t="s">
        <v>48</v>
      </c>
      <c r="H22" s="4">
        <v>1.3277000000000001</v>
      </c>
      <c r="I22" s="4">
        <v>0</v>
      </c>
      <c r="J22" s="4">
        <f>I22/H22</f>
        <v>0</v>
      </c>
      <c r="K22" s="4">
        <v>0</v>
      </c>
      <c r="L22" s="4">
        <f>K22/H22</f>
        <v>0</v>
      </c>
      <c r="M22" s="4" t="s">
        <v>48</v>
      </c>
      <c r="N22" s="4">
        <v>1.3277000000000001</v>
      </c>
      <c r="O22" s="4">
        <f>L22*N22</f>
        <v>0</v>
      </c>
      <c r="P22" s="4" t="s">
        <v>48</v>
      </c>
      <c r="Q22" s="4">
        <v>1.3277000000000001</v>
      </c>
      <c r="R22" s="4">
        <v>0</v>
      </c>
      <c r="S22" s="4">
        <f>R22/Q22</f>
        <v>0</v>
      </c>
      <c r="T22" s="4">
        <v>0</v>
      </c>
      <c r="U22" s="4">
        <f>T22/Q22</f>
        <v>0</v>
      </c>
      <c r="V22" s="4" t="s">
        <v>5</v>
      </c>
      <c r="W22" s="4" t="s">
        <v>49</v>
      </c>
      <c r="X22" s="4" t="s">
        <v>99</v>
      </c>
      <c r="Y22" s="4" t="s">
        <v>51</v>
      </c>
      <c r="Z22" s="4" t="s">
        <v>52</v>
      </c>
      <c r="AA22" s="4" t="s">
        <v>100</v>
      </c>
      <c r="AB22" s="11" t="s">
        <v>3</v>
      </c>
      <c r="AC22" s="11">
        <v>0</v>
      </c>
      <c r="AD22" s="4">
        <f>AC22/H22</f>
        <v>0</v>
      </c>
      <c r="AE22" s="11">
        <v>30</v>
      </c>
      <c r="AF22" s="12" t="s">
        <v>54</v>
      </c>
      <c r="AG22" s="11"/>
      <c r="AH22" s="11"/>
      <c r="AI22" s="11"/>
      <c r="AJ22" s="11"/>
      <c r="AK22" s="11"/>
      <c r="AL22" s="11"/>
      <c r="AM22" s="11">
        <v>0</v>
      </c>
    </row>
    <row r="23" spans="1:39" x14ac:dyDescent="0.25">
      <c r="A23" s="4" t="s">
        <v>101</v>
      </c>
      <c r="B23" s="2" t="s">
        <v>102</v>
      </c>
      <c r="C23" s="2">
        <v>41290</v>
      </c>
      <c r="D23" s="9">
        <v>0.78702546296296294</v>
      </c>
      <c r="E23" s="10">
        <v>9781429925105</v>
      </c>
      <c r="F23" s="4" t="s">
        <v>103</v>
      </c>
      <c r="G23" s="4" t="s">
        <v>48</v>
      </c>
      <c r="H23" s="4">
        <v>1.3277000000000001</v>
      </c>
      <c r="I23" s="4">
        <v>0</v>
      </c>
      <c r="J23" s="4">
        <f>I23/H23</f>
        <v>0</v>
      </c>
      <c r="K23" s="4">
        <v>0</v>
      </c>
      <c r="L23" s="4">
        <f>K23/H23</f>
        <v>0</v>
      </c>
      <c r="M23" s="4" t="s">
        <v>48</v>
      </c>
      <c r="N23" s="4">
        <v>1.3277000000000001</v>
      </c>
      <c r="O23" s="4">
        <f>L23*N23</f>
        <v>0</v>
      </c>
      <c r="P23" s="4" t="s">
        <v>48</v>
      </c>
      <c r="Q23" s="4">
        <v>1.3277000000000001</v>
      </c>
      <c r="R23" s="4">
        <v>0</v>
      </c>
      <c r="S23" s="4">
        <f>R23/Q23</f>
        <v>0</v>
      </c>
      <c r="T23" s="4">
        <v>0</v>
      </c>
      <c r="U23" s="4">
        <f>T23/Q23</f>
        <v>0</v>
      </c>
      <c r="V23" s="4" t="s">
        <v>5</v>
      </c>
      <c r="W23" s="4" t="s">
        <v>49</v>
      </c>
      <c r="X23" s="4" t="s">
        <v>104</v>
      </c>
      <c r="Y23" s="4" t="s">
        <v>51</v>
      </c>
      <c r="Z23" s="4" t="s">
        <v>52</v>
      </c>
      <c r="AA23" s="4" t="s">
        <v>53</v>
      </c>
      <c r="AB23" s="11" t="s">
        <v>3</v>
      </c>
      <c r="AC23" s="11">
        <v>0</v>
      </c>
      <c r="AD23" s="4">
        <f>AC23/H23</f>
        <v>0</v>
      </c>
      <c r="AE23" s="11">
        <v>30</v>
      </c>
      <c r="AF23" s="12" t="s">
        <v>54</v>
      </c>
      <c r="AG23" s="11"/>
      <c r="AH23" s="11"/>
      <c r="AI23" s="11"/>
      <c r="AJ23" s="11"/>
      <c r="AK23" s="11"/>
      <c r="AL23" s="11"/>
      <c r="AM23" s="11">
        <v>0</v>
      </c>
    </row>
    <row r="24" spans="1:39" x14ac:dyDescent="0.25">
      <c r="A24" s="4" t="s">
        <v>101</v>
      </c>
      <c r="B24" s="2" t="s">
        <v>102</v>
      </c>
      <c r="C24" s="2">
        <v>41290</v>
      </c>
      <c r="D24" s="9">
        <v>0.78702546296296294</v>
      </c>
      <c r="E24" s="10">
        <v>9781429997300</v>
      </c>
      <c r="F24" s="4" t="s">
        <v>72</v>
      </c>
      <c r="G24" s="4" t="s">
        <v>48</v>
      </c>
      <c r="H24" s="4">
        <v>1.3277000000000001</v>
      </c>
      <c r="I24" s="4">
        <v>0</v>
      </c>
      <c r="J24" s="4">
        <f>I24/H24</f>
        <v>0</v>
      </c>
      <c r="K24" s="4">
        <v>0</v>
      </c>
      <c r="L24" s="4">
        <f>K24/H24</f>
        <v>0</v>
      </c>
      <c r="M24" s="4" t="s">
        <v>48</v>
      </c>
      <c r="N24" s="4">
        <v>1.3277000000000001</v>
      </c>
      <c r="O24" s="4">
        <f>L24*N24</f>
        <v>0</v>
      </c>
      <c r="P24" s="4" t="s">
        <v>48</v>
      </c>
      <c r="Q24" s="4">
        <v>1.3277000000000001</v>
      </c>
      <c r="R24" s="4">
        <v>0</v>
      </c>
      <c r="S24" s="4">
        <f>R24/Q24</f>
        <v>0</v>
      </c>
      <c r="T24" s="4">
        <v>0</v>
      </c>
      <c r="U24" s="4">
        <f>T24/Q24</f>
        <v>0</v>
      </c>
      <c r="V24" s="4" t="s">
        <v>5</v>
      </c>
      <c r="W24" s="4" t="s">
        <v>49</v>
      </c>
      <c r="X24" s="4" t="s">
        <v>105</v>
      </c>
      <c r="Y24" s="4" t="s">
        <v>51</v>
      </c>
      <c r="Z24" s="4" t="s">
        <v>52</v>
      </c>
      <c r="AA24" s="4" t="s">
        <v>53</v>
      </c>
      <c r="AB24" s="11" t="s">
        <v>3</v>
      </c>
      <c r="AC24" s="11">
        <v>0</v>
      </c>
      <c r="AD24" s="4">
        <f>AC24/H24</f>
        <v>0</v>
      </c>
      <c r="AE24" s="11">
        <v>30</v>
      </c>
      <c r="AF24" s="12" t="s">
        <v>54</v>
      </c>
      <c r="AG24" s="11"/>
      <c r="AH24" s="11"/>
      <c r="AI24" s="11"/>
      <c r="AJ24" s="11"/>
      <c r="AK24" s="11"/>
      <c r="AL24" s="11"/>
      <c r="AM24" s="11">
        <v>0</v>
      </c>
    </row>
    <row r="25" spans="1:39" x14ac:dyDescent="0.25">
      <c r="A25" s="4" t="s">
        <v>106</v>
      </c>
      <c r="B25" s="2" t="s">
        <v>107</v>
      </c>
      <c r="C25" s="2">
        <v>41291</v>
      </c>
      <c r="D25" s="9">
        <v>0.26480324074074074</v>
      </c>
      <c r="E25" s="10">
        <v>9781429924740</v>
      </c>
      <c r="F25" s="4" t="s">
        <v>108</v>
      </c>
      <c r="G25" s="4" t="s">
        <v>48</v>
      </c>
      <c r="H25" s="4">
        <v>1.3368</v>
      </c>
      <c r="I25" s="4">
        <v>0</v>
      </c>
      <c r="J25" s="4">
        <f>I25/H25</f>
        <v>0</v>
      </c>
      <c r="K25" s="4">
        <v>0</v>
      </c>
      <c r="L25" s="4">
        <f>K25/H25</f>
        <v>0</v>
      </c>
      <c r="M25" s="4" t="s">
        <v>48</v>
      </c>
      <c r="N25" s="4">
        <v>1.3368</v>
      </c>
      <c r="O25" s="4">
        <f>L25*N25</f>
        <v>0</v>
      </c>
      <c r="P25" s="4" t="s">
        <v>48</v>
      </c>
      <c r="Q25" s="4">
        <v>1.3368</v>
      </c>
      <c r="R25" s="4">
        <v>0</v>
      </c>
      <c r="S25" s="4">
        <f>R25/Q25</f>
        <v>0</v>
      </c>
      <c r="T25" s="4">
        <v>0</v>
      </c>
      <c r="U25" s="4">
        <f>T25/Q25</f>
        <v>0</v>
      </c>
      <c r="V25" s="4" t="s">
        <v>5</v>
      </c>
      <c r="W25" s="4" t="s">
        <v>49</v>
      </c>
      <c r="X25" s="4" t="s">
        <v>109</v>
      </c>
      <c r="Y25" s="4" t="s">
        <v>51</v>
      </c>
      <c r="Z25" s="4" t="s">
        <v>52</v>
      </c>
      <c r="AA25" s="4" t="s">
        <v>53</v>
      </c>
      <c r="AB25" s="11" t="s">
        <v>3</v>
      </c>
      <c r="AC25" s="11">
        <v>0</v>
      </c>
      <c r="AD25" s="4">
        <f>AC25/H25</f>
        <v>0</v>
      </c>
      <c r="AE25" s="11">
        <v>30</v>
      </c>
      <c r="AF25" s="12" t="s">
        <v>54</v>
      </c>
      <c r="AG25" s="11"/>
      <c r="AH25" s="11"/>
      <c r="AI25" s="11"/>
      <c r="AJ25" s="11"/>
      <c r="AK25" s="11"/>
      <c r="AL25" s="11"/>
      <c r="AM25" s="11">
        <v>0</v>
      </c>
    </row>
    <row r="26" spans="1:39" x14ac:dyDescent="0.25">
      <c r="A26" s="4" t="s">
        <v>110</v>
      </c>
      <c r="B26" s="2" t="s">
        <v>111</v>
      </c>
      <c r="C26" s="2">
        <v>41292</v>
      </c>
      <c r="D26" s="9">
        <v>5.4710648148148154E-2</v>
      </c>
      <c r="E26" s="10">
        <v>9781429991926</v>
      </c>
      <c r="F26" s="4" t="s">
        <v>112</v>
      </c>
      <c r="G26" s="4" t="s">
        <v>48</v>
      </c>
      <c r="H26" s="4">
        <v>1.3324</v>
      </c>
      <c r="I26" s="4">
        <v>0</v>
      </c>
      <c r="J26" s="4">
        <f>I26/H26</f>
        <v>0</v>
      </c>
      <c r="K26" s="4">
        <v>0</v>
      </c>
      <c r="L26" s="4">
        <f>K26/H26</f>
        <v>0</v>
      </c>
      <c r="M26" s="4" t="s">
        <v>48</v>
      </c>
      <c r="N26" s="4">
        <v>1.3324</v>
      </c>
      <c r="O26" s="4">
        <f>L26*N26</f>
        <v>0</v>
      </c>
      <c r="P26" s="4" t="s">
        <v>48</v>
      </c>
      <c r="Q26" s="4">
        <v>1.3324</v>
      </c>
      <c r="R26" s="4">
        <v>0</v>
      </c>
      <c r="S26" s="4">
        <f>R26/Q26</f>
        <v>0</v>
      </c>
      <c r="T26" s="4">
        <v>0</v>
      </c>
      <c r="U26" s="4">
        <f>T26/Q26</f>
        <v>0</v>
      </c>
      <c r="V26" s="4" t="s">
        <v>5</v>
      </c>
      <c r="W26" s="4" t="s">
        <v>49</v>
      </c>
      <c r="X26" s="4" t="s">
        <v>113</v>
      </c>
      <c r="Y26" s="4" t="s">
        <v>51</v>
      </c>
      <c r="Z26" s="4" t="s">
        <v>52</v>
      </c>
      <c r="AA26" s="4" t="s">
        <v>53</v>
      </c>
      <c r="AB26" s="11" t="s">
        <v>3</v>
      </c>
      <c r="AC26" s="11">
        <v>0</v>
      </c>
      <c r="AD26" s="4">
        <f>AC26/H26</f>
        <v>0</v>
      </c>
      <c r="AE26" s="11">
        <v>30</v>
      </c>
      <c r="AF26" s="12" t="s">
        <v>54</v>
      </c>
      <c r="AG26" s="11"/>
      <c r="AH26" s="11"/>
      <c r="AI26" s="11"/>
      <c r="AJ26" s="11"/>
      <c r="AK26" s="11"/>
      <c r="AL26" s="11"/>
      <c r="AM26" s="11">
        <v>0</v>
      </c>
    </row>
    <row r="27" spans="1:39" x14ac:dyDescent="0.25">
      <c r="A27" s="4" t="s">
        <v>114</v>
      </c>
      <c r="B27" s="2" t="s">
        <v>115</v>
      </c>
      <c r="C27" s="2">
        <v>41293</v>
      </c>
      <c r="D27" s="9">
        <v>0.29249999999999998</v>
      </c>
      <c r="E27" s="10">
        <v>9781429956628</v>
      </c>
      <c r="F27" s="4" t="s">
        <v>116</v>
      </c>
      <c r="G27" s="4" t="s">
        <v>48</v>
      </c>
      <c r="H27" s="4">
        <v>1.3324</v>
      </c>
      <c r="I27" s="4">
        <v>0</v>
      </c>
      <c r="J27" s="4">
        <f>I27/H27</f>
        <v>0</v>
      </c>
      <c r="K27" s="4">
        <v>0</v>
      </c>
      <c r="L27" s="4">
        <f>K27/H27</f>
        <v>0</v>
      </c>
      <c r="M27" s="4" t="s">
        <v>48</v>
      </c>
      <c r="N27" s="4">
        <v>1.3324</v>
      </c>
      <c r="O27" s="4">
        <f>L27*N27</f>
        <v>0</v>
      </c>
      <c r="P27" s="4" t="s">
        <v>48</v>
      </c>
      <c r="Q27" s="4">
        <v>1.3324</v>
      </c>
      <c r="R27" s="4">
        <v>0</v>
      </c>
      <c r="S27" s="4">
        <f>R27/Q27</f>
        <v>0</v>
      </c>
      <c r="T27" s="4">
        <v>0</v>
      </c>
      <c r="U27" s="4">
        <f>T27/Q27</f>
        <v>0</v>
      </c>
      <c r="V27" s="4" t="s">
        <v>5</v>
      </c>
      <c r="W27" s="4" t="s">
        <v>49</v>
      </c>
      <c r="X27" s="4" t="s">
        <v>117</v>
      </c>
      <c r="Y27" s="4" t="s">
        <v>51</v>
      </c>
      <c r="Z27" s="4" t="s">
        <v>52</v>
      </c>
      <c r="AA27" s="4" t="s">
        <v>53</v>
      </c>
      <c r="AB27" s="11" t="s">
        <v>3</v>
      </c>
      <c r="AC27" s="11">
        <v>0</v>
      </c>
      <c r="AD27" s="4">
        <f>AC27/H27</f>
        <v>0</v>
      </c>
      <c r="AE27" s="11">
        <v>30</v>
      </c>
      <c r="AF27" s="12" t="s">
        <v>54</v>
      </c>
      <c r="AG27" s="11"/>
      <c r="AH27" s="11"/>
      <c r="AI27" s="11"/>
      <c r="AJ27" s="11"/>
      <c r="AK27" s="11"/>
      <c r="AL27" s="11"/>
      <c r="AM27" s="11">
        <v>0</v>
      </c>
    </row>
    <row r="28" spans="1:39" x14ac:dyDescent="0.25">
      <c r="A28" s="4" t="s">
        <v>118</v>
      </c>
      <c r="B28" s="2" t="s">
        <v>119</v>
      </c>
      <c r="C28" s="2">
        <v>41298</v>
      </c>
      <c r="D28" s="9">
        <v>0.55795138888888884</v>
      </c>
      <c r="E28" s="10">
        <v>9781429959285</v>
      </c>
      <c r="F28" s="4" t="s">
        <v>120</v>
      </c>
      <c r="G28" s="4" t="s">
        <v>48</v>
      </c>
      <c r="H28" s="4">
        <v>1.3349</v>
      </c>
      <c r="I28" s="4">
        <v>0.99</v>
      </c>
      <c r="J28" s="4">
        <f>I28/H28</f>
        <v>0.74162858641096707</v>
      </c>
      <c r="K28" s="4">
        <v>0.69299999999999995</v>
      </c>
      <c r="L28" s="4">
        <f>K28/H28</f>
        <v>0.51914001048767699</v>
      </c>
      <c r="M28" s="4" t="s">
        <v>48</v>
      </c>
      <c r="N28" s="4">
        <v>1.3349</v>
      </c>
      <c r="O28" s="4">
        <f>L28*N28</f>
        <v>0.69300000000000006</v>
      </c>
      <c r="P28" s="4" t="s">
        <v>48</v>
      </c>
      <c r="Q28" s="4">
        <v>1.3349</v>
      </c>
      <c r="R28" s="4">
        <v>1.04</v>
      </c>
      <c r="S28" s="4">
        <f>R28/Q28</f>
        <v>0.77908457562364231</v>
      </c>
      <c r="T28" s="4">
        <v>0.99</v>
      </c>
      <c r="U28" s="4">
        <f>T28/Q28</f>
        <v>0.74162858641096707</v>
      </c>
      <c r="V28" s="4" t="s">
        <v>5</v>
      </c>
      <c r="W28" s="4" t="s">
        <v>49</v>
      </c>
      <c r="X28" s="4" t="s">
        <v>121</v>
      </c>
      <c r="Y28" s="4" t="s">
        <v>51</v>
      </c>
      <c r="Z28" s="4" t="s">
        <v>122</v>
      </c>
      <c r="AA28" s="4" t="s">
        <v>53</v>
      </c>
      <c r="AB28" s="11" t="s">
        <v>3</v>
      </c>
      <c r="AC28" s="11">
        <v>0</v>
      </c>
      <c r="AD28" s="4">
        <f>AC28/H28</f>
        <v>0</v>
      </c>
      <c r="AE28" s="11">
        <v>30</v>
      </c>
      <c r="AF28" s="12" t="s">
        <v>54</v>
      </c>
      <c r="AG28" s="11" t="s">
        <v>123</v>
      </c>
      <c r="AH28" s="11">
        <v>0.05</v>
      </c>
      <c r="AI28" s="11"/>
      <c r="AJ28" s="11"/>
      <c r="AK28" s="11"/>
      <c r="AL28" s="11"/>
      <c r="AM28" s="11">
        <v>0.05</v>
      </c>
    </row>
    <row r="29" spans="1:39" x14ac:dyDescent="0.25">
      <c r="A29" s="4" t="s">
        <v>124</v>
      </c>
      <c r="B29" s="2" t="s">
        <v>125</v>
      </c>
      <c r="C29" s="2">
        <v>41299</v>
      </c>
      <c r="D29" s="9">
        <v>0.26020833333333332</v>
      </c>
      <c r="E29" s="10">
        <v>9781429994606</v>
      </c>
      <c r="F29" s="4" t="s">
        <v>126</v>
      </c>
      <c r="G29" s="4" t="s">
        <v>48</v>
      </c>
      <c r="H29" s="4">
        <v>1.3469</v>
      </c>
      <c r="I29" s="4">
        <v>0</v>
      </c>
      <c r="J29" s="4">
        <f>I29/H29</f>
        <v>0</v>
      </c>
      <c r="K29" s="4">
        <v>0</v>
      </c>
      <c r="L29" s="4">
        <f>K29/H29</f>
        <v>0</v>
      </c>
      <c r="M29" s="4" t="s">
        <v>48</v>
      </c>
      <c r="N29" s="4">
        <v>1.3469</v>
      </c>
      <c r="O29" s="4">
        <f>L29*N29</f>
        <v>0</v>
      </c>
      <c r="P29" s="4" t="s">
        <v>48</v>
      </c>
      <c r="Q29" s="4">
        <v>1.3469</v>
      </c>
      <c r="R29" s="4">
        <v>0</v>
      </c>
      <c r="S29" s="4">
        <f>R29/Q29</f>
        <v>0</v>
      </c>
      <c r="T29" s="4">
        <v>0</v>
      </c>
      <c r="U29" s="4">
        <f>T29/Q29</f>
        <v>0</v>
      </c>
      <c r="V29" s="4" t="s">
        <v>5</v>
      </c>
      <c r="W29" s="4" t="s">
        <v>49</v>
      </c>
      <c r="X29" s="4" t="s">
        <v>127</v>
      </c>
      <c r="Y29" s="4" t="s">
        <v>51</v>
      </c>
      <c r="Z29" s="4" t="s">
        <v>52</v>
      </c>
      <c r="AA29" s="4" t="s">
        <v>53</v>
      </c>
      <c r="AB29" s="11" t="s">
        <v>3</v>
      </c>
      <c r="AC29" s="11">
        <v>0</v>
      </c>
      <c r="AD29" s="4">
        <f>AC29/H29</f>
        <v>0</v>
      </c>
      <c r="AE29" s="11">
        <v>30</v>
      </c>
      <c r="AF29" s="12" t="s">
        <v>54</v>
      </c>
      <c r="AG29" s="11"/>
      <c r="AH29" s="11"/>
      <c r="AI29" s="11"/>
      <c r="AJ29" s="11"/>
      <c r="AK29" s="11"/>
      <c r="AL29" s="11"/>
      <c r="AM29" s="11">
        <v>0</v>
      </c>
    </row>
    <row r="30" spans="1:39" x14ac:dyDescent="0.25">
      <c r="A30" s="4" t="s">
        <v>128</v>
      </c>
      <c r="B30" s="2" t="s">
        <v>129</v>
      </c>
      <c r="C30" s="2">
        <v>41299</v>
      </c>
      <c r="D30" s="9">
        <v>0.26185185185185184</v>
      </c>
      <c r="E30" s="10">
        <v>9781429969352</v>
      </c>
      <c r="F30" s="4" t="s">
        <v>130</v>
      </c>
      <c r="G30" s="4" t="s">
        <v>48</v>
      </c>
      <c r="H30" s="4">
        <v>1.3469</v>
      </c>
      <c r="I30" s="4">
        <v>6.99</v>
      </c>
      <c r="J30" s="4">
        <f>I30/H30</f>
        <v>5.189694854851882</v>
      </c>
      <c r="K30" s="4">
        <v>4.8929999999999998</v>
      </c>
      <c r="L30" s="4">
        <f>K30/H30</f>
        <v>3.6327863983963176</v>
      </c>
      <c r="M30" s="4" t="s">
        <v>48</v>
      </c>
      <c r="N30" s="4">
        <v>1.3469</v>
      </c>
      <c r="O30" s="4">
        <f>L30*N30</f>
        <v>4.8929999999999998</v>
      </c>
      <c r="P30" s="4" t="s">
        <v>48</v>
      </c>
      <c r="Q30" s="4">
        <v>1.3469</v>
      </c>
      <c r="R30" s="4">
        <v>6.99</v>
      </c>
      <c r="S30" s="4">
        <f>R30/Q30</f>
        <v>5.189694854851882</v>
      </c>
      <c r="T30" s="4">
        <v>6.99</v>
      </c>
      <c r="U30" s="4">
        <f>T30/Q30</f>
        <v>5.189694854851882</v>
      </c>
      <c r="V30" s="4" t="s">
        <v>5</v>
      </c>
      <c r="W30" s="4" t="s">
        <v>49</v>
      </c>
      <c r="X30" s="4" t="s">
        <v>131</v>
      </c>
      <c r="Y30" s="4" t="s">
        <v>51</v>
      </c>
      <c r="Z30" s="4" t="s">
        <v>52</v>
      </c>
      <c r="AA30" s="4" t="s">
        <v>132</v>
      </c>
      <c r="AB30" s="11" t="s">
        <v>3</v>
      </c>
      <c r="AC30" s="11">
        <v>0</v>
      </c>
      <c r="AD30" s="4">
        <f>AC30/H30</f>
        <v>0</v>
      </c>
      <c r="AE30" s="11">
        <v>30</v>
      </c>
      <c r="AF30" s="12" t="s">
        <v>54</v>
      </c>
      <c r="AG30" s="11" t="s">
        <v>133</v>
      </c>
      <c r="AH30" s="11">
        <v>0</v>
      </c>
      <c r="AI30" s="11">
        <v>0</v>
      </c>
      <c r="AJ30" s="11"/>
      <c r="AK30" s="11"/>
      <c r="AL30" s="11">
        <v>0</v>
      </c>
      <c r="AM30" s="11">
        <v>0</v>
      </c>
    </row>
    <row r="31" spans="1:39" x14ac:dyDescent="0.25">
      <c r="A31" s="4" t="s">
        <v>134</v>
      </c>
      <c r="B31" s="2" t="s">
        <v>135</v>
      </c>
      <c r="C31" s="2">
        <v>41300</v>
      </c>
      <c r="D31" s="9">
        <v>0.19251157407407407</v>
      </c>
      <c r="E31" s="10">
        <v>9781466807174</v>
      </c>
      <c r="F31" s="4" t="s">
        <v>59</v>
      </c>
      <c r="G31" s="4" t="s">
        <v>48</v>
      </c>
      <c r="H31" s="4">
        <v>1.3444</v>
      </c>
      <c r="I31" s="4">
        <v>0</v>
      </c>
      <c r="J31" s="4">
        <f>I31/H31</f>
        <v>0</v>
      </c>
      <c r="K31" s="4">
        <v>0</v>
      </c>
      <c r="L31" s="4">
        <f>K31/H31</f>
        <v>0</v>
      </c>
      <c r="M31" s="4" t="s">
        <v>48</v>
      </c>
      <c r="N31" s="4">
        <v>1.3444</v>
      </c>
      <c r="O31" s="4">
        <f>L31*N31</f>
        <v>0</v>
      </c>
      <c r="P31" s="4" t="s">
        <v>48</v>
      </c>
      <c r="Q31" s="4">
        <v>1.3444</v>
      </c>
      <c r="R31" s="4">
        <v>0</v>
      </c>
      <c r="S31" s="4">
        <f>R31/Q31</f>
        <v>0</v>
      </c>
      <c r="T31" s="4">
        <v>0</v>
      </c>
      <c r="U31" s="4">
        <f>T31/Q31</f>
        <v>0</v>
      </c>
      <c r="V31" s="4" t="s">
        <v>5</v>
      </c>
      <c r="W31" s="4" t="s">
        <v>49</v>
      </c>
      <c r="X31" s="4" t="s">
        <v>136</v>
      </c>
      <c r="Y31" s="4" t="s">
        <v>51</v>
      </c>
      <c r="Z31" s="4" t="s">
        <v>52</v>
      </c>
      <c r="AA31" s="4" t="s">
        <v>53</v>
      </c>
      <c r="AB31" s="11" t="s">
        <v>3</v>
      </c>
      <c r="AC31" s="11">
        <v>0</v>
      </c>
      <c r="AD31" s="4">
        <f>AC31/H31</f>
        <v>0</v>
      </c>
      <c r="AE31" s="11">
        <v>30</v>
      </c>
      <c r="AF31" s="12" t="s">
        <v>54</v>
      </c>
      <c r="AG31" s="11"/>
      <c r="AH31" s="11"/>
      <c r="AI31" s="11"/>
      <c r="AJ31" s="11"/>
      <c r="AK31" s="11"/>
      <c r="AL31" s="11"/>
      <c r="AM31" s="11">
        <v>0</v>
      </c>
    </row>
    <row r="32" spans="1:39" x14ac:dyDescent="0.25">
      <c r="A32" s="4" t="s">
        <v>137</v>
      </c>
      <c r="B32" s="2" t="s">
        <v>138</v>
      </c>
      <c r="C32" s="2">
        <v>41300</v>
      </c>
      <c r="D32" s="9">
        <v>0.28996527777777775</v>
      </c>
      <c r="E32" s="10">
        <v>9781429925105</v>
      </c>
      <c r="F32" s="4" t="s">
        <v>103</v>
      </c>
      <c r="G32" s="4" t="s">
        <v>48</v>
      </c>
      <c r="H32" s="4">
        <v>1.3444</v>
      </c>
      <c r="I32" s="4">
        <v>0</v>
      </c>
      <c r="J32" s="4">
        <f>I32/H32</f>
        <v>0</v>
      </c>
      <c r="K32" s="4">
        <v>0</v>
      </c>
      <c r="L32" s="4">
        <f>K32/H32</f>
        <v>0</v>
      </c>
      <c r="M32" s="4" t="s">
        <v>48</v>
      </c>
      <c r="N32" s="4">
        <v>1.3444</v>
      </c>
      <c r="O32" s="4">
        <f>L32*N32</f>
        <v>0</v>
      </c>
      <c r="P32" s="4" t="s">
        <v>48</v>
      </c>
      <c r="Q32" s="4">
        <v>1.3444</v>
      </c>
      <c r="R32" s="4">
        <v>0</v>
      </c>
      <c r="S32" s="4">
        <f>R32/Q32</f>
        <v>0</v>
      </c>
      <c r="T32" s="4">
        <v>0</v>
      </c>
      <c r="U32" s="4">
        <f>T32/Q32</f>
        <v>0</v>
      </c>
      <c r="V32" s="4" t="s">
        <v>5</v>
      </c>
      <c r="W32" s="4" t="s">
        <v>49</v>
      </c>
      <c r="X32" s="4" t="s">
        <v>139</v>
      </c>
      <c r="Y32" s="4" t="s">
        <v>51</v>
      </c>
      <c r="Z32" s="4" t="s">
        <v>52</v>
      </c>
      <c r="AA32" s="4" t="s">
        <v>53</v>
      </c>
      <c r="AB32" s="11" t="s">
        <v>3</v>
      </c>
      <c r="AC32" s="11">
        <v>0</v>
      </c>
      <c r="AD32" s="4">
        <f>AC32/H32</f>
        <v>0</v>
      </c>
      <c r="AE32" s="11">
        <v>30</v>
      </c>
      <c r="AF32" s="12" t="s">
        <v>54</v>
      </c>
      <c r="AG32" s="11"/>
      <c r="AH32" s="11"/>
      <c r="AI32" s="11"/>
      <c r="AJ32" s="11"/>
      <c r="AK32" s="11"/>
      <c r="AL32" s="11"/>
      <c r="AM32" s="11">
        <v>0</v>
      </c>
    </row>
    <row r="33" spans="1:39" x14ac:dyDescent="0.25">
      <c r="A33" s="4" t="s">
        <v>140</v>
      </c>
      <c r="B33" s="2" t="s">
        <v>141</v>
      </c>
      <c r="C33" s="2">
        <v>41300</v>
      </c>
      <c r="D33" s="9">
        <v>0.30130787037037038</v>
      </c>
      <c r="E33" s="10">
        <v>9781429991902</v>
      </c>
      <c r="F33" s="4" t="s">
        <v>142</v>
      </c>
      <c r="G33" s="4" t="s">
        <v>48</v>
      </c>
      <c r="H33" s="4">
        <v>1.3444</v>
      </c>
      <c r="I33" s="4">
        <v>0</v>
      </c>
      <c r="J33" s="4">
        <f>I33/H33</f>
        <v>0</v>
      </c>
      <c r="K33" s="4">
        <v>0</v>
      </c>
      <c r="L33" s="4">
        <f>K33/H33</f>
        <v>0</v>
      </c>
      <c r="M33" s="4" t="s">
        <v>48</v>
      </c>
      <c r="N33" s="4">
        <v>1.3444</v>
      </c>
      <c r="O33" s="4">
        <f>L33*N33</f>
        <v>0</v>
      </c>
      <c r="P33" s="4" t="s">
        <v>48</v>
      </c>
      <c r="Q33" s="4">
        <v>1.3444</v>
      </c>
      <c r="R33" s="4">
        <v>0</v>
      </c>
      <c r="S33" s="4">
        <f>R33/Q33</f>
        <v>0</v>
      </c>
      <c r="T33" s="4">
        <v>0</v>
      </c>
      <c r="U33" s="4">
        <f>T33/Q33</f>
        <v>0</v>
      </c>
      <c r="V33" s="4" t="s">
        <v>5</v>
      </c>
      <c r="W33" s="4" t="s">
        <v>49</v>
      </c>
      <c r="X33" s="4" t="s">
        <v>143</v>
      </c>
      <c r="Y33" s="4" t="s">
        <v>51</v>
      </c>
      <c r="Z33" s="4" t="s">
        <v>52</v>
      </c>
      <c r="AA33" s="4" t="s">
        <v>144</v>
      </c>
      <c r="AB33" s="11" t="s">
        <v>3</v>
      </c>
      <c r="AC33" s="11">
        <v>0</v>
      </c>
      <c r="AD33" s="4">
        <f>AC33/H33</f>
        <v>0</v>
      </c>
      <c r="AE33" s="11">
        <v>30</v>
      </c>
      <c r="AF33" s="12" t="s">
        <v>54</v>
      </c>
      <c r="AG33" s="11"/>
      <c r="AH33" s="11"/>
      <c r="AI33" s="11"/>
      <c r="AJ33" s="11"/>
      <c r="AK33" s="11"/>
      <c r="AL33" s="11"/>
      <c r="AM33" s="11">
        <v>0</v>
      </c>
    </row>
    <row r="34" spans="1:39" x14ac:dyDescent="0.25">
      <c r="A34" s="4" t="s">
        <v>140</v>
      </c>
      <c r="B34" s="2" t="s">
        <v>141</v>
      </c>
      <c r="C34" s="2">
        <v>41300</v>
      </c>
      <c r="D34" s="9">
        <v>0.30130787037037038</v>
      </c>
      <c r="E34" s="10">
        <v>9781429996488</v>
      </c>
      <c r="F34" s="4" t="s">
        <v>87</v>
      </c>
      <c r="G34" s="4" t="s">
        <v>48</v>
      </c>
      <c r="H34" s="4">
        <v>1.3444</v>
      </c>
      <c r="I34" s="4">
        <v>0</v>
      </c>
      <c r="J34" s="4">
        <f>I34/H34</f>
        <v>0</v>
      </c>
      <c r="K34" s="4">
        <v>0</v>
      </c>
      <c r="L34" s="4">
        <f>K34/H34</f>
        <v>0</v>
      </c>
      <c r="M34" s="4" t="s">
        <v>48</v>
      </c>
      <c r="N34" s="4">
        <v>1.3444</v>
      </c>
      <c r="O34" s="4">
        <f>L34*N34</f>
        <v>0</v>
      </c>
      <c r="P34" s="4" t="s">
        <v>48</v>
      </c>
      <c r="Q34" s="4">
        <v>1.3444</v>
      </c>
      <c r="R34" s="4">
        <v>0</v>
      </c>
      <c r="S34" s="4">
        <f>R34/Q34</f>
        <v>0</v>
      </c>
      <c r="T34" s="4">
        <v>0</v>
      </c>
      <c r="U34" s="4">
        <f>T34/Q34</f>
        <v>0</v>
      </c>
      <c r="V34" s="4" t="s">
        <v>5</v>
      </c>
      <c r="W34" s="4" t="s">
        <v>49</v>
      </c>
      <c r="X34" s="4" t="s">
        <v>145</v>
      </c>
      <c r="Y34" s="4" t="s">
        <v>51</v>
      </c>
      <c r="Z34" s="4" t="s">
        <v>52</v>
      </c>
      <c r="AA34" s="4" t="s">
        <v>53</v>
      </c>
      <c r="AB34" s="11" t="s">
        <v>3</v>
      </c>
      <c r="AC34" s="11">
        <v>0</v>
      </c>
      <c r="AD34" s="4">
        <f>AC34/H34</f>
        <v>0</v>
      </c>
      <c r="AE34" s="11">
        <v>30</v>
      </c>
      <c r="AF34" s="12" t="s">
        <v>54</v>
      </c>
      <c r="AG34" s="11"/>
      <c r="AH34" s="11"/>
      <c r="AI34" s="11"/>
      <c r="AJ34" s="11"/>
      <c r="AK34" s="11"/>
      <c r="AL34" s="11"/>
      <c r="AM34" s="11">
        <v>0</v>
      </c>
    </row>
    <row r="35" spans="1:39" x14ac:dyDescent="0.25">
      <c r="A35" s="4" t="s">
        <v>146</v>
      </c>
      <c r="B35" s="2" t="s">
        <v>147</v>
      </c>
      <c r="C35" s="2">
        <v>41300</v>
      </c>
      <c r="D35" s="9">
        <v>0.30781249999999999</v>
      </c>
      <c r="E35" s="10">
        <v>9781429990790</v>
      </c>
      <c r="F35" s="4" t="s">
        <v>148</v>
      </c>
      <c r="G35" s="4" t="s">
        <v>48</v>
      </c>
      <c r="H35" s="4">
        <v>1.3444</v>
      </c>
      <c r="I35" s="4">
        <v>0</v>
      </c>
      <c r="J35" s="4">
        <f>I35/H35</f>
        <v>0</v>
      </c>
      <c r="K35" s="4">
        <v>0</v>
      </c>
      <c r="L35" s="4">
        <f>K35/H35</f>
        <v>0</v>
      </c>
      <c r="M35" s="4" t="s">
        <v>48</v>
      </c>
      <c r="N35" s="4">
        <v>1.3444</v>
      </c>
      <c r="O35" s="4">
        <f>L35*N35</f>
        <v>0</v>
      </c>
      <c r="P35" s="4" t="s">
        <v>48</v>
      </c>
      <c r="Q35" s="4">
        <v>1.3444</v>
      </c>
      <c r="R35" s="4">
        <v>0</v>
      </c>
      <c r="S35" s="4">
        <f>R35/Q35</f>
        <v>0</v>
      </c>
      <c r="T35" s="4">
        <v>0</v>
      </c>
      <c r="U35" s="4">
        <f>T35/Q35</f>
        <v>0</v>
      </c>
      <c r="V35" s="4" t="s">
        <v>5</v>
      </c>
      <c r="W35" s="4" t="s">
        <v>49</v>
      </c>
      <c r="X35" s="4" t="s">
        <v>149</v>
      </c>
      <c r="Y35" s="4" t="s">
        <v>51</v>
      </c>
      <c r="Z35" s="4" t="s">
        <v>52</v>
      </c>
      <c r="AA35" s="4" t="s">
        <v>53</v>
      </c>
      <c r="AB35" s="11" t="s">
        <v>3</v>
      </c>
      <c r="AC35" s="11">
        <v>0</v>
      </c>
      <c r="AD35" s="4">
        <f>AC35/H35</f>
        <v>0</v>
      </c>
      <c r="AE35" s="11">
        <v>30</v>
      </c>
      <c r="AF35" s="12" t="s">
        <v>54</v>
      </c>
      <c r="AG35" s="11"/>
      <c r="AH35" s="11"/>
      <c r="AI35" s="11"/>
      <c r="AJ35" s="11"/>
      <c r="AK35" s="11"/>
      <c r="AL35" s="11"/>
      <c r="AM35" s="11">
        <v>0</v>
      </c>
    </row>
    <row r="36" spans="1:39" x14ac:dyDescent="0.25">
      <c r="A36" s="4" t="s">
        <v>150</v>
      </c>
      <c r="B36" s="2" t="s">
        <v>151</v>
      </c>
      <c r="C36" s="2">
        <v>41300</v>
      </c>
      <c r="D36" s="9">
        <v>0.30861111111111111</v>
      </c>
      <c r="E36" s="10">
        <v>9781429996488</v>
      </c>
      <c r="F36" s="4" t="s">
        <v>87</v>
      </c>
      <c r="G36" s="4" t="s">
        <v>48</v>
      </c>
      <c r="H36" s="4">
        <v>1.3444</v>
      </c>
      <c r="I36" s="4">
        <v>0</v>
      </c>
      <c r="J36" s="4">
        <f>I36/H36</f>
        <v>0</v>
      </c>
      <c r="K36" s="4">
        <v>0</v>
      </c>
      <c r="L36" s="4">
        <f>K36/H36</f>
        <v>0</v>
      </c>
      <c r="M36" s="4" t="s">
        <v>48</v>
      </c>
      <c r="N36" s="4">
        <v>1.3444</v>
      </c>
      <c r="O36" s="4">
        <f>L36*N36</f>
        <v>0</v>
      </c>
      <c r="P36" s="4" t="s">
        <v>48</v>
      </c>
      <c r="Q36" s="4">
        <v>1.3444</v>
      </c>
      <c r="R36" s="4">
        <v>0</v>
      </c>
      <c r="S36" s="4">
        <f>R36/Q36</f>
        <v>0</v>
      </c>
      <c r="T36" s="4">
        <v>0</v>
      </c>
      <c r="U36" s="4">
        <f>T36/Q36</f>
        <v>0</v>
      </c>
      <c r="V36" s="4" t="s">
        <v>5</v>
      </c>
      <c r="W36" s="4" t="s">
        <v>49</v>
      </c>
      <c r="X36" s="4" t="s">
        <v>152</v>
      </c>
      <c r="Y36" s="4" t="s">
        <v>51</v>
      </c>
      <c r="Z36" s="4" t="s">
        <v>52</v>
      </c>
      <c r="AA36" s="4" t="s">
        <v>53</v>
      </c>
      <c r="AB36" s="11" t="s">
        <v>3</v>
      </c>
      <c r="AC36" s="11">
        <v>0</v>
      </c>
      <c r="AD36" s="4">
        <f>AC36/H36</f>
        <v>0</v>
      </c>
      <c r="AE36" s="11">
        <v>30</v>
      </c>
      <c r="AF36" s="12" t="s">
        <v>54</v>
      </c>
      <c r="AG36" s="11"/>
      <c r="AH36" s="11"/>
      <c r="AI36" s="11"/>
      <c r="AJ36" s="11"/>
      <c r="AK36" s="11"/>
      <c r="AL36" s="11"/>
      <c r="AM36" s="11">
        <v>0</v>
      </c>
    </row>
    <row r="37" spans="1:39" x14ac:dyDescent="0.25">
      <c r="A37" s="4" t="s">
        <v>153</v>
      </c>
      <c r="B37" s="2" t="s">
        <v>154</v>
      </c>
      <c r="C37" s="2">
        <v>41300</v>
      </c>
      <c r="D37" s="9">
        <v>0.30915509259259261</v>
      </c>
      <c r="E37" s="10">
        <v>9781429991902</v>
      </c>
      <c r="F37" s="4" t="s">
        <v>142</v>
      </c>
      <c r="G37" s="4" t="s">
        <v>48</v>
      </c>
      <c r="H37" s="4">
        <v>1.3444</v>
      </c>
      <c r="I37" s="4">
        <v>0</v>
      </c>
      <c r="J37" s="4">
        <f>I37/H37</f>
        <v>0</v>
      </c>
      <c r="K37" s="4">
        <v>0</v>
      </c>
      <c r="L37" s="4">
        <f>K37/H37</f>
        <v>0</v>
      </c>
      <c r="M37" s="4" t="s">
        <v>48</v>
      </c>
      <c r="N37" s="4">
        <v>1.3444</v>
      </c>
      <c r="O37" s="4">
        <f>L37*N37</f>
        <v>0</v>
      </c>
      <c r="P37" s="4" t="s">
        <v>48</v>
      </c>
      <c r="Q37" s="4">
        <v>1.3444</v>
      </c>
      <c r="R37" s="4">
        <v>0</v>
      </c>
      <c r="S37" s="4">
        <f>R37/Q37</f>
        <v>0</v>
      </c>
      <c r="T37" s="4">
        <v>0</v>
      </c>
      <c r="U37" s="4">
        <f>T37/Q37</f>
        <v>0</v>
      </c>
      <c r="V37" s="4" t="s">
        <v>5</v>
      </c>
      <c r="W37" s="4" t="s">
        <v>49</v>
      </c>
      <c r="X37" s="4" t="s">
        <v>155</v>
      </c>
      <c r="Y37" s="4" t="s">
        <v>51</v>
      </c>
      <c r="Z37" s="4" t="s">
        <v>52</v>
      </c>
      <c r="AA37" s="4" t="s">
        <v>144</v>
      </c>
      <c r="AB37" s="11" t="s">
        <v>3</v>
      </c>
      <c r="AC37" s="11">
        <v>0</v>
      </c>
      <c r="AD37" s="4">
        <f>AC37/H37</f>
        <v>0</v>
      </c>
      <c r="AE37" s="11">
        <v>30</v>
      </c>
      <c r="AF37" s="12" t="s">
        <v>54</v>
      </c>
      <c r="AG37" s="11"/>
      <c r="AH37" s="11"/>
      <c r="AI37" s="11"/>
      <c r="AJ37" s="11"/>
      <c r="AK37" s="11"/>
      <c r="AL37" s="11"/>
      <c r="AM37" s="11">
        <v>0</v>
      </c>
    </row>
    <row r="38" spans="1:39" x14ac:dyDescent="0.25">
      <c r="F38" s="13"/>
      <c r="G38" s="14"/>
      <c r="H38" s="14"/>
      <c r="I38" s="14"/>
      <c r="M38" s="14"/>
      <c r="N38" s="14"/>
    </row>
    <row r="39" spans="1:39" x14ac:dyDescent="0.25">
      <c r="F39" s="13"/>
      <c r="G39" s="14"/>
      <c r="H39" s="14"/>
      <c r="I39" s="14"/>
      <c r="M39" s="14"/>
      <c r="N39" s="14"/>
    </row>
    <row r="40" spans="1:39" x14ac:dyDescent="0.25">
      <c r="F40" s="13"/>
      <c r="G40" s="14"/>
      <c r="H40" s="14"/>
      <c r="I40" s="14"/>
      <c r="M40" s="14"/>
      <c r="N40" s="14"/>
    </row>
    <row r="41" spans="1:39" x14ac:dyDescent="0.25">
      <c r="F41" s="13"/>
      <c r="G41" s="13"/>
      <c r="H41" s="13"/>
      <c r="I41" s="13"/>
      <c r="M41" s="13"/>
      <c r="N41" s="13"/>
    </row>
    <row r="42" spans="1:39" x14ac:dyDescent="0.25">
      <c r="F42" s="13"/>
      <c r="G42" s="13"/>
      <c r="H42" s="13"/>
      <c r="I42" s="13"/>
      <c r="M42" s="13"/>
      <c r="N42" s="13"/>
    </row>
    <row r="43" spans="1:39" x14ac:dyDescent="0.25">
      <c r="F43" s="13"/>
      <c r="G43" s="13"/>
      <c r="H43" s="13"/>
      <c r="I43" s="13"/>
      <c r="M43" s="13"/>
      <c r="N43" s="13"/>
    </row>
    <row r="44" spans="1:39" x14ac:dyDescent="0.25">
      <c r="F44" s="13"/>
      <c r="G44" s="13"/>
      <c r="H44" s="13"/>
      <c r="I44" s="13"/>
      <c r="M44" s="13"/>
      <c r="N44" s="13"/>
    </row>
    <row r="45" spans="1:39" x14ac:dyDescent="0.25">
      <c r="F45" s="13"/>
      <c r="G45" s="13"/>
      <c r="H45" s="13"/>
      <c r="I45" s="13"/>
      <c r="M45" s="13"/>
      <c r="N45" s="13"/>
    </row>
    <row r="46" spans="1:39" x14ac:dyDescent="0.25">
      <c r="F46" s="13"/>
      <c r="G46" s="13"/>
      <c r="H46" s="13"/>
      <c r="I46" s="13"/>
      <c r="M46" s="13"/>
      <c r="N46" s="13"/>
    </row>
    <row r="47" spans="1:39" x14ac:dyDescent="0.25">
      <c r="F47" s="13"/>
      <c r="G47" s="13"/>
      <c r="H47" s="13"/>
      <c r="I47" s="13"/>
      <c r="M47" s="13"/>
      <c r="N47" s="13"/>
    </row>
    <row r="48" spans="1:39" x14ac:dyDescent="0.25">
      <c r="F48" s="13"/>
      <c r="G48" s="13"/>
      <c r="H48" s="13"/>
      <c r="I48" s="13"/>
      <c r="M48" s="13"/>
      <c r="N48" s="13"/>
    </row>
    <row r="49" spans="6:14" x14ac:dyDescent="0.25">
      <c r="F49" s="13"/>
      <c r="G49" s="13"/>
      <c r="H49" s="13"/>
      <c r="I49" s="13"/>
      <c r="M49" s="13"/>
      <c r="N49" s="13"/>
    </row>
    <row r="50" spans="6:14" x14ac:dyDescent="0.25">
      <c r="F50" s="13"/>
      <c r="G50" s="13"/>
      <c r="H50" s="13"/>
      <c r="I50" s="13"/>
      <c r="M50" s="13"/>
      <c r="N50" s="13"/>
    </row>
    <row r="51" spans="6:14" x14ac:dyDescent="0.25">
      <c r="F51" s="13"/>
      <c r="G51" s="13"/>
      <c r="H51" s="13"/>
      <c r="I51" s="13"/>
      <c r="M51" s="13"/>
      <c r="N51" s="13"/>
    </row>
    <row r="52" spans="6:14" x14ac:dyDescent="0.25">
      <c r="F52" s="13"/>
      <c r="G52" s="13"/>
      <c r="H52" s="13"/>
      <c r="I52" s="13"/>
      <c r="M52" s="13"/>
      <c r="N52" s="13"/>
    </row>
    <row r="53" spans="6:14" x14ac:dyDescent="0.25">
      <c r="F53" s="13"/>
      <c r="G53" s="13"/>
      <c r="H53" s="13"/>
      <c r="I53" s="13"/>
      <c r="M53" s="13"/>
      <c r="N53" s="13"/>
    </row>
    <row r="54" spans="6:14" x14ac:dyDescent="0.25">
      <c r="F54" s="13"/>
      <c r="G54" s="13"/>
      <c r="H54" s="13"/>
      <c r="I54" s="13"/>
      <c r="M54" s="13"/>
      <c r="N54" s="13"/>
    </row>
    <row r="55" spans="6:14" x14ac:dyDescent="0.25">
      <c r="F55" s="13"/>
      <c r="G55" s="13"/>
      <c r="H55" s="13"/>
      <c r="I55" s="13"/>
      <c r="M55" s="13"/>
      <c r="N55" s="13"/>
    </row>
    <row r="56" spans="6:14" x14ac:dyDescent="0.25">
      <c r="F56" s="13"/>
      <c r="G56" s="13"/>
      <c r="H56" s="13"/>
      <c r="I56" s="13"/>
      <c r="M56" s="13"/>
      <c r="N56" s="13"/>
    </row>
    <row r="57" spans="6:14" x14ac:dyDescent="0.25">
      <c r="F57" s="13"/>
      <c r="G57" s="13"/>
      <c r="H57" s="13"/>
      <c r="I57" s="13"/>
      <c r="M57" s="13"/>
      <c r="N57" s="13"/>
    </row>
    <row r="58" spans="6:14" x14ac:dyDescent="0.25">
      <c r="F58" s="13"/>
      <c r="G58" s="13"/>
      <c r="H58" s="13"/>
      <c r="I58" s="13"/>
      <c r="M58" s="13"/>
      <c r="N58" s="13"/>
    </row>
  </sheetData>
  <autoFilter ref="A7:AM39">
    <sortState ref="A8:AM39">
      <sortCondition ref="C7:C39"/>
    </sortState>
  </autoFilter>
  <pageMargins left="0.70866141732283472" right="0.70866141732283472" top="0.78740157480314965" bottom="0.78740157480314965" header="0.31496062992125984" footer="0.31496062992125984"/>
  <pageSetup paperSize="9" scale="94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7</vt:i4>
      </vt:variant>
    </vt:vector>
  </HeadingPairs>
  <TitlesOfParts>
    <vt:vector size="8" baseType="lpstr">
      <vt:lpstr>ReportUS</vt:lpstr>
      <vt:lpstr>ReportUS!Label</vt:lpstr>
      <vt:lpstr>ReportUS!Report_NatureTitle</vt:lpstr>
      <vt:lpstr>ReportUS!ReportContentProvider</vt:lpstr>
      <vt:lpstr>ReportUS!ReportCountry</vt:lpstr>
      <vt:lpstr>ReportUS!ReportEndDatum</vt:lpstr>
      <vt:lpstr>ReportUS!ReportHeader</vt:lpstr>
      <vt:lpstr>ReportUS!ReportStartDatum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Johannes Mueller</dc:creator>
  <cp:lastModifiedBy>Johannes Mueller</cp:lastModifiedBy>
  <dcterms:created xsi:type="dcterms:W3CDTF">2013-02-04T10:00:40Z</dcterms:created>
  <dcterms:modified xsi:type="dcterms:W3CDTF">2013-02-04T10:00:42Z</dcterms:modified>
</cp:coreProperties>
</file>