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75"/>
  </bookViews>
  <sheets>
    <sheet name="Report" sheetId="1" r:id="rId1"/>
  </sheets>
  <externalReferences>
    <externalReference r:id="rId2"/>
  </externalReferences>
  <definedNames>
    <definedName name="_xlnm._FilterDatabase" localSheetId="0" hidden="1">Report!$A$7:$AG$16</definedName>
    <definedName name="_xlnm.Print_Area" localSheetId="0">Report!#REF!</definedName>
    <definedName name="FeePercent">'[1]Inv. Margin Rep. Aff. Samsung'!$C$4</definedName>
    <definedName name="Label" localSheetId="0">Report!$A$4</definedName>
    <definedName name="Report_Affiliate" localSheetId="0">Report!#REF!</definedName>
    <definedName name="Report_NAtureDetail" localSheetId="0">Report!#REF!</definedName>
    <definedName name="Report_NatureTitle" localSheetId="0">Report!$A$4:$AG$5</definedName>
    <definedName name="ReportContentProvider" localSheetId="0">Report!$B$4</definedName>
    <definedName name="ReportDetailHeader" localSheetId="0">Report!#REF!</definedName>
    <definedName name="ReportDetailRow" localSheetId="0">Report!#REF!</definedName>
    <definedName name="ReportEndDatum" localSheetId="0">Report!$B$2</definedName>
    <definedName name="ReportHeader" localSheetId="0">Report!$A$1:$AG$3</definedName>
    <definedName name="ReportStartDatum" localSheetId="0">Report!$B$1</definedName>
  </definedNames>
  <calcPr calcId="145621"/>
</workbook>
</file>

<file path=xl/calcChain.xml><?xml version="1.0" encoding="utf-8"?>
<calcChain xmlns="http://schemas.openxmlformats.org/spreadsheetml/2006/main">
  <c r="AE14" i="1" l="1"/>
  <c r="V14" i="1"/>
  <c r="T14" i="1"/>
  <c r="M14" i="1"/>
  <c r="P14" i="1" s="1"/>
  <c r="K14" i="1"/>
  <c r="AE13" i="1"/>
  <c r="V13" i="1"/>
  <c r="T13" i="1"/>
  <c r="M13" i="1"/>
  <c r="P13" i="1" s="1"/>
  <c r="K13" i="1"/>
  <c r="AE12" i="1"/>
  <c r="V12" i="1"/>
  <c r="T12" i="1"/>
  <c r="M12" i="1"/>
  <c r="P12" i="1" s="1"/>
  <c r="K12" i="1"/>
  <c r="AE11" i="1"/>
  <c r="V11" i="1"/>
  <c r="T11" i="1"/>
  <c r="M11" i="1"/>
  <c r="P11" i="1" s="1"/>
  <c r="K11" i="1"/>
  <c r="AE10" i="1"/>
  <c r="V10" i="1"/>
  <c r="T10" i="1"/>
  <c r="M10" i="1"/>
  <c r="P10" i="1" s="1"/>
  <c r="K10" i="1"/>
  <c r="AE9" i="1"/>
  <c r="V9" i="1"/>
  <c r="T9" i="1"/>
  <c r="M9" i="1"/>
  <c r="P9" i="1" s="1"/>
  <c r="K9" i="1"/>
  <c r="AE8" i="1"/>
  <c r="V8" i="1"/>
  <c r="T8" i="1"/>
  <c r="M8" i="1"/>
  <c r="P8" i="1" s="1"/>
  <c r="K8" i="1"/>
</calcChain>
</file>

<file path=xl/sharedStrings.xml><?xml version="1.0" encoding="utf-8"?>
<sst xmlns="http://schemas.openxmlformats.org/spreadsheetml/2006/main" count="135" uniqueCount="65">
  <si>
    <t>Report Start Date:</t>
  </si>
  <si>
    <t>Report End Date:</t>
  </si>
  <si>
    <t>Content Provider:</t>
  </si>
  <si>
    <t>hachetteus</t>
  </si>
  <si>
    <t>Transaction ID</t>
  </si>
  <si>
    <t>Date</t>
  </si>
  <si>
    <t>Time</t>
  </si>
  <si>
    <t>ISBN</t>
  </si>
  <si>
    <t>Author</t>
  </si>
  <si>
    <t>Title</t>
  </si>
  <si>
    <t>Product Type</t>
  </si>
  <si>
    <t>ONIX Currency</t>
  </si>
  <si>
    <t>Exchange Rate ONIX</t>
  </si>
  <si>
    <t>ONIX Price</t>
  </si>
  <si>
    <t>ONIX Price in Euro</t>
  </si>
  <si>
    <t>Publisher Share per Title in ONIX Currency</t>
  </si>
  <si>
    <t>Publisher Share per Title in Euro</t>
  </si>
  <si>
    <t>Purchase Currency</t>
  </si>
  <si>
    <t>Exchange Rate Purchase</t>
  </si>
  <si>
    <t>Publisher Share per Title in Purchase Currency</t>
  </si>
  <si>
    <t>Currency Sale</t>
  </si>
  <si>
    <t>Exchange Rate Sale</t>
  </si>
  <si>
    <t>Gross Price to end-Customer</t>
  </si>
  <si>
    <t>Gross Price to end-Customer in Euro</t>
  </si>
  <si>
    <t>Net Price to end-Customer</t>
  </si>
  <si>
    <t>Net Price to end-Customer in Euro</t>
  </si>
  <si>
    <t>Seller Country</t>
  </si>
  <si>
    <t>Territory</t>
  </si>
  <si>
    <t>Operation Reference</t>
  </si>
  <si>
    <t>Affiliate</t>
  </si>
  <si>
    <t>Client Marker</t>
  </si>
  <si>
    <t>Publisher</t>
  </si>
  <si>
    <t>Content Provider</t>
  </si>
  <si>
    <t>DRM Fee</t>
  </si>
  <si>
    <t>DRM Fee in Euro</t>
  </si>
  <si>
    <t>Margin Percentage</t>
  </si>
  <si>
    <t>Price Type</t>
  </si>
  <si>
    <t>brhbos8</t>
  </si>
  <si>
    <t>Patterson, James; Sullivan, Mark</t>
  </si>
  <si>
    <t>Private Berlin -- Free Preview -- The First 23 Chapters</t>
  </si>
  <si>
    <t>EPUB</t>
  </si>
  <si>
    <t>USD</t>
  </si>
  <si>
    <t>US</t>
  </si>
  <si>
    <t>txtr.us</t>
  </si>
  <si>
    <t>txtr.us_00000894</t>
  </si>
  <si>
    <t>txtr</t>
  </si>
  <si>
    <t>txtr_web</t>
  </si>
  <si>
    <t>Little, Brown and Company</t>
  </si>
  <si>
    <t>bshd5h8</t>
  </si>
  <si>
    <t>Patterson, James</t>
  </si>
  <si>
    <t>Middle School, The Worst Years of My Life - Free Preview: The First 20 Chapters</t>
  </si>
  <si>
    <t>txtr.us_00000899</t>
  </si>
  <si>
    <t>Little, Brown Books for Young Readers</t>
  </si>
  <si>
    <t>bsheeh8</t>
  </si>
  <si>
    <t>txtr.us_00000900</t>
  </si>
  <si>
    <t>bshhv18</t>
  </si>
  <si>
    <t>txtr.us_00000901</t>
  </si>
  <si>
    <t>bsngus8</t>
  </si>
  <si>
    <t>txtr.us_00000903</t>
  </si>
  <si>
    <t>bsnhch8</t>
  </si>
  <si>
    <t>txtr.us_00000904</t>
  </si>
  <si>
    <t>btghrs8</t>
  </si>
  <si>
    <t>Patoski, Joe Nick</t>
  </si>
  <si>
    <t>The Dallas Cowboys -- Free Preview</t>
  </si>
  <si>
    <t>txtr.us_00000906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</si>
</sst>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dd/mm/yy\ hh:mm;@"/>
    <numFmt numFmtId="165" formatCode="hh:mm:ss;@"/>
    <numFmt numFmtId="166" formatCode="00000"/>
    <numFmt numFmtId="168" formatCode="_-* #,##0.0000\ _€_-;\-* #,##0.00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2"/>
    <xf numFmtId="14" fontId="0" fillId="2" borderId="1" xfId="1" applyNumberFormat="1" applyFont="1"/>
    <xf numFmtId="0" fontId="0" fillId="2" borderId="1" xfId="1" applyFont="1"/>
    <xf numFmtId="0" fontId="2" fillId="0" borderId="0" xfId="2" applyAlignment="1">
      <alignment wrapText="1"/>
    </xf>
    <xf numFmtId="164" fontId="2" fillId="0" borderId="0" xfId="2" applyNumberFormat="1" applyAlignment="1">
      <alignment wrapText="1"/>
    </xf>
    <xf numFmtId="0" fontId="0" fillId="0" borderId="0" xfId="0" applyAlignment="1">
      <alignment wrapText="1"/>
    </xf>
    <xf numFmtId="165" fontId="0" fillId="2" borderId="1" xfId="1" applyNumberFormat="1" applyFont="1"/>
    <xf numFmtId="166" fontId="0" fillId="2" borderId="1" xfId="1" applyNumberFormat="1" applyFont="1"/>
    <xf numFmtId="2" fontId="0" fillId="2" borderId="1" xfId="1" applyNumberFormat="1" applyFont="1"/>
    <xf numFmtId="1" fontId="0" fillId="2" borderId="1" xfId="1" applyNumberFormat="1" applyFont="1"/>
    <xf numFmtId="14" fontId="0" fillId="0" borderId="0" xfId="0" applyNumberFormat="1"/>
    <xf numFmtId="21" fontId="0" fillId="0" borderId="0" xfId="0" applyNumberFormat="1"/>
    <xf numFmtId="43" fontId="0" fillId="2" borderId="1" xfId="3" applyFont="1" applyFill="1" applyBorder="1"/>
    <xf numFmtId="168" fontId="0" fillId="2" borderId="1" xfId="3" applyNumberFormat="1" applyFont="1" applyFill="1" applyBorder="1"/>
  </cellXfs>
  <cellStyles count="4">
    <cellStyle name="Erklärender Text" xfId="2" builtinId="53"/>
    <cellStyle name="Komma" xfId="3" builtinId="3"/>
    <cellStyle name="Notiz" xfId="1" builtinId="10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rontend_1.9.21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Start"/>
      <sheetName val="Versionshistorie"/>
      <sheetName val="Tasks"/>
      <sheetName val="Sales Report Publisher (Liste)"/>
      <sheetName val="US-Publisher (Liste)"/>
      <sheetName val="Sales Report Ingram (Liste)"/>
      <sheetName val="Inv. Margin Rep. Aff. LUMI"/>
      <sheetName val="Inv. Margin Rep. Aff. ALU"/>
      <sheetName val="Inv. Margin Rep. Aff. ASUS"/>
      <sheetName val="Inv. Margin Rep. Aff. Samsung"/>
      <sheetName val="Inv. Margin Rep. Aff. Sony"/>
      <sheetName val="Inv. Margin Rep. Nat."/>
      <sheetName val="Gen. Sales Rep. aggr."/>
      <sheetName val="DB"/>
      <sheetName val="Fragen"/>
      <sheetName val="RandomHouse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TmplPublisher1">
    <pageSetUpPr fitToPage="1"/>
  </sheetPr>
  <dimension ref="A1:AG58"/>
  <sheetViews>
    <sheetView tabSelected="1" topLeftCell="Q1" workbookViewId="0">
      <selection activeCell="AB7" sqref="AB7"/>
    </sheetView>
  </sheetViews>
  <sheetFormatPr baseColWidth="10" defaultRowHeight="15" x14ac:dyDescent="0.25"/>
  <cols>
    <col min="1" max="1" width="17.42578125" bestFit="1" customWidth="1"/>
    <col min="2" max="2" width="10.85546875" bestFit="1" customWidth="1"/>
    <col min="3" max="3" width="8.140625" bestFit="1" customWidth="1"/>
    <col min="4" max="4" width="14" bestFit="1" customWidth="1"/>
    <col min="5" max="5" width="29.85546875" bestFit="1" customWidth="1"/>
    <col min="6" max="6" width="72" bestFit="1" customWidth="1"/>
    <col min="7" max="7" width="8.42578125" bestFit="1" customWidth="1"/>
    <col min="8" max="8" width="14.28515625" bestFit="1" customWidth="1"/>
    <col min="9" max="9" width="19.5703125" bestFit="1" customWidth="1"/>
    <col min="10" max="10" width="10.7109375" bestFit="1" customWidth="1"/>
    <col min="11" max="11" width="17.28515625" bestFit="1" customWidth="1"/>
    <col min="12" max="13" width="18.42578125" bestFit="1" customWidth="1"/>
    <col min="14" max="14" width="17.85546875" bestFit="1" customWidth="1"/>
    <col min="15" max="15" width="14.42578125" bestFit="1" customWidth="1"/>
    <col min="16" max="16" width="18.42578125" bestFit="1" customWidth="1"/>
    <col min="17" max="17" width="13.28515625" bestFit="1" customWidth="1"/>
    <col min="18" max="18" width="18.5703125" bestFit="1" customWidth="1"/>
    <col min="19" max="19" width="14" bestFit="1" customWidth="1"/>
    <col min="20" max="20" width="17.85546875" bestFit="1" customWidth="1"/>
    <col min="21" max="21" width="15.28515625" bestFit="1" customWidth="1"/>
    <col min="22" max="22" width="16.5703125" bestFit="1" customWidth="1"/>
    <col min="23" max="23" width="8.5703125" bestFit="1" customWidth="1"/>
    <col min="24" max="24" width="9" bestFit="1" customWidth="1"/>
    <col min="25" max="25" width="15.7109375" bestFit="1" customWidth="1"/>
    <col min="26" max="26" width="8.42578125" bestFit="1" customWidth="1"/>
    <col min="27" max="27" width="13.28515625" bestFit="1" customWidth="1"/>
    <col min="28" max="28" width="35" bestFit="1" customWidth="1"/>
    <col min="29" max="29" width="10.85546875" bestFit="1" customWidth="1"/>
    <col min="30" max="30" width="9.28515625" bestFit="1" customWidth="1"/>
    <col min="31" max="31" width="11.28515625" bestFit="1" customWidth="1"/>
    <col min="32" max="32" width="11.42578125" bestFit="1" customWidth="1"/>
    <col min="33" max="33" width="5.7109375" bestFit="1" customWidth="1"/>
  </cols>
  <sheetData>
    <row r="1" spans="1:33" x14ac:dyDescent="0.25">
      <c r="A1" s="1" t="s">
        <v>0</v>
      </c>
      <c r="B1" s="2">
        <v>41306</v>
      </c>
    </row>
    <row r="2" spans="1:33" x14ac:dyDescent="0.25">
      <c r="A2" s="1" t="s">
        <v>1</v>
      </c>
      <c r="B2" s="2">
        <v>41333</v>
      </c>
    </row>
    <row r="4" spans="1:33" x14ac:dyDescent="0.25">
      <c r="A4" s="1" t="s">
        <v>2</v>
      </c>
      <c r="B4" s="3" t="s">
        <v>3</v>
      </c>
    </row>
    <row r="7" spans="1:33" s="6" customFormat="1" ht="45" x14ac:dyDescent="0.25">
      <c r="A7" s="4" t="s">
        <v>4</v>
      </c>
      <c r="B7" s="5" t="s">
        <v>5</v>
      </c>
      <c r="C7" s="5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4" t="s">
        <v>19</v>
      </c>
      <c r="Q7" s="4" t="s">
        <v>20</v>
      </c>
      <c r="R7" s="4" t="s">
        <v>21</v>
      </c>
      <c r="S7" s="4" t="s">
        <v>22</v>
      </c>
      <c r="T7" s="4" t="s">
        <v>23</v>
      </c>
      <c r="U7" s="4" t="s">
        <v>24</v>
      </c>
      <c r="V7" s="4" t="s">
        <v>25</v>
      </c>
      <c r="W7" s="4" t="s">
        <v>26</v>
      </c>
      <c r="X7" s="4" t="s">
        <v>27</v>
      </c>
      <c r="Y7" s="4" t="s">
        <v>28</v>
      </c>
      <c r="Z7" s="4" t="s">
        <v>29</v>
      </c>
      <c r="AA7" s="4" t="s">
        <v>30</v>
      </c>
      <c r="AB7" s="4" t="s">
        <v>31</v>
      </c>
      <c r="AC7" s="4" t="s">
        <v>32</v>
      </c>
      <c r="AD7" s="4" t="s">
        <v>33</v>
      </c>
      <c r="AE7" s="4" t="s">
        <v>34</v>
      </c>
      <c r="AF7" s="4" t="s">
        <v>35</v>
      </c>
      <c r="AG7" s="4" t="s">
        <v>36</v>
      </c>
    </row>
    <row r="8" spans="1:33" x14ac:dyDescent="0.25">
      <c r="A8" s="3" t="s">
        <v>37</v>
      </c>
      <c r="B8" s="2">
        <v>41315</v>
      </c>
      <c r="C8" s="7">
        <v>0.32956018518518521</v>
      </c>
      <c r="D8" s="8">
        <v>9780316250597</v>
      </c>
      <c r="E8" s="3" t="s">
        <v>38</v>
      </c>
      <c r="F8" s="3" t="s">
        <v>39</v>
      </c>
      <c r="G8" s="3" t="s">
        <v>40</v>
      </c>
      <c r="H8" s="3" t="s">
        <v>41</v>
      </c>
      <c r="I8" s="14">
        <v>1.3438000000000001</v>
      </c>
      <c r="J8" s="13">
        <v>0</v>
      </c>
      <c r="K8" s="13">
        <f t="shared" ref="K8:K14" si="0">J8/I8</f>
        <v>0</v>
      </c>
      <c r="L8" s="13">
        <v>0</v>
      </c>
      <c r="M8" s="13">
        <f t="shared" ref="M8:M14" si="1">L8/I8</f>
        <v>0</v>
      </c>
      <c r="N8" s="3" t="s">
        <v>41</v>
      </c>
      <c r="O8" s="14">
        <v>1.3438000000000001</v>
      </c>
      <c r="P8" s="13">
        <f t="shared" ref="P8:P14" si="2">M8*O8</f>
        <v>0</v>
      </c>
      <c r="Q8" s="3" t="s">
        <v>41</v>
      </c>
      <c r="R8" s="14">
        <v>1.3438000000000001</v>
      </c>
      <c r="S8" s="13">
        <v>0</v>
      </c>
      <c r="T8" s="13">
        <f t="shared" ref="T8:T14" si="3">S8/R8</f>
        <v>0</v>
      </c>
      <c r="U8" s="13">
        <v>0</v>
      </c>
      <c r="V8" s="13">
        <f t="shared" ref="V8:V14" si="4">U8/R8</f>
        <v>0</v>
      </c>
      <c r="W8" s="3" t="s">
        <v>42</v>
      </c>
      <c r="X8" s="3" t="s">
        <v>43</v>
      </c>
      <c r="Y8" s="3" t="s">
        <v>44</v>
      </c>
      <c r="Z8" s="3" t="s">
        <v>45</v>
      </c>
      <c r="AA8" s="3" t="s">
        <v>46</v>
      </c>
      <c r="AB8" s="3" t="s">
        <v>47</v>
      </c>
      <c r="AC8" s="9" t="s">
        <v>3</v>
      </c>
      <c r="AD8" s="13">
        <v>0</v>
      </c>
      <c r="AE8" s="13">
        <f t="shared" ref="AE8:AE14" si="5">AD8/I8</f>
        <v>0</v>
      </c>
      <c r="AF8" s="9">
        <v>30</v>
      </c>
      <c r="AG8" s="10">
        <v>41</v>
      </c>
    </row>
    <row r="9" spans="1:33" x14ac:dyDescent="0.25">
      <c r="A9" s="3" t="s">
        <v>48</v>
      </c>
      <c r="B9" s="2">
        <v>41324</v>
      </c>
      <c r="C9" s="7">
        <v>5.6446759259259259E-2</v>
      </c>
      <c r="D9" s="8">
        <v>9780316185264</v>
      </c>
      <c r="E9" s="3" t="s">
        <v>49</v>
      </c>
      <c r="F9" s="3" t="s">
        <v>50</v>
      </c>
      <c r="G9" s="3" t="s">
        <v>40</v>
      </c>
      <c r="H9" s="3" t="s">
        <v>41</v>
      </c>
      <c r="I9" s="14">
        <v>1.3349</v>
      </c>
      <c r="J9" s="13">
        <v>0</v>
      </c>
      <c r="K9" s="13">
        <f t="shared" si="0"/>
        <v>0</v>
      </c>
      <c r="L9" s="13">
        <v>0</v>
      </c>
      <c r="M9" s="13">
        <f t="shared" si="1"/>
        <v>0</v>
      </c>
      <c r="N9" s="3" t="s">
        <v>41</v>
      </c>
      <c r="O9" s="14">
        <v>1.3349</v>
      </c>
      <c r="P9" s="13">
        <f t="shared" si="2"/>
        <v>0</v>
      </c>
      <c r="Q9" s="3" t="s">
        <v>41</v>
      </c>
      <c r="R9" s="14">
        <v>1.3349</v>
      </c>
      <c r="S9" s="13">
        <v>0</v>
      </c>
      <c r="T9" s="13">
        <f t="shared" si="3"/>
        <v>0</v>
      </c>
      <c r="U9" s="13">
        <v>0</v>
      </c>
      <c r="V9" s="13">
        <f t="shared" si="4"/>
        <v>0</v>
      </c>
      <c r="W9" s="3" t="s">
        <v>42</v>
      </c>
      <c r="X9" s="3" t="s">
        <v>43</v>
      </c>
      <c r="Y9" s="3" t="s">
        <v>51</v>
      </c>
      <c r="Z9" s="3" t="s">
        <v>45</v>
      </c>
      <c r="AA9" s="3" t="s">
        <v>46</v>
      </c>
      <c r="AB9" s="3" t="s">
        <v>52</v>
      </c>
      <c r="AC9" s="9" t="s">
        <v>3</v>
      </c>
      <c r="AD9" s="13">
        <v>0</v>
      </c>
      <c r="AE9" s="13">
        <f t="shared" si="5"/>
        <v>0</v>
      </c>
      <c r="AF9" s="9">
        <v>30</v>
      </c>
      <c r="AG9" s="10">
        <v>41</v>
      </c>
    </row>
    <row r="10" spans="1:33" x14ac:dyDescent="0.25">
      <c r="A10" s="3" t="s">
        <v>53</v>
      </c>
      <c r="B10" s="2">
        <v>41324</v>
      </c>
      <c r="C10" s="7">
        <v>5.9976851851851858E-2</v>
      </c>
      <c r="D10" s="8">
        <v>9780316185264</v>
      </c>
      <c r="E10" s="3" t="s">
        <v>49</v>
      </c>
      <c r="F10" s="3" t="s">
        <v>50</v>
      </c>
      <c r="G10" s="3" t="s">
        <v>40</v>
      </c>
      <c r="H10" s="3" t="s">
        <v>41</v>
      </c>
      <c r="I10" s="14">
        <v>1.3349</v>
      </c>
      <c r="J10" s="13">
        <v>0</v>
      </c>
      <c r="K10" s="13">
        <f t="shared" si="0"/>
        <v>0</v>
      </c>
      <c r="L10" s="13">
        <v>0</v>
      </c>
      <c r="M10" s="13">
        <f t="shared" si="1"/>
        <v>0</v>
      </c>
      <c r="N10" s="3" t="s">
        <v>41</v>
      </c>
      <c r="O10" s="14">
        <v>1.3349</v>
      </c>
      <c r="P10" s="13">
        <f t="shared" si="2"/>
        <v>0</v>
      </c>
      <c r="Q10" s="3" t="s">
        <v>41</v>
      </c>
      <c r="R10" s="14">
        <v>1.3349</v>
      </c>
      <c r="S10" s="13">
        <v>0</v>
      </c>
      <c r="T10" s="13">
        <f t="shared" si="3"/>
        <v>0</v>
      </c>
      <c r="U10" s="13">
        <v>0</v>
      </c>
      <c r="V10" s="13">
        <f t="shared" si="4"/>
        <v>0</v>
      </c>
      <c r="W10" s="3" t="s">
        <v>42</v>
      </c>
      <c r="X10" s="3" t="s">
        <v>43</v>
      </c>
      <c r="Y10" s="3" t="s">
        <v>54</v>
      </c>
      <c r="Z10" s="3" t="s">
        <v>45</v>
      </c>
      <c r="AA10" s="3" t="s">
        <v>46</v>
      </c>
      <c r="AB10" s="3" t="s">
        <v>52</v>
      </c>
      <c r="AC10" s="9" t="s">
        <v>3</v>
      </c>
      <c r="AD10" s="13">
        <v>0</v>
      </c>
      <c r="AE10" s="13">
        <f t="shared" si="5"/>
        <v>0</v>
      </c>
      <c r="AF10" s="9">
        <v>30</v>
      </c>
      <c r="AG10" s="10">
        <v>41</v>
      </c>
    </row>
    <row r="11" spans="1:33" x14ac:dyDescent="0.25">
      <c r="A11" s="3" t="s">
        <v>55</v>
      </c>
      <c r="B11" s="2">
        <v>41324</v>
      </c>
      <c r="C11" s="7">
        <v>0.21641203703703704</v>
      </c>
      <c r="D11" s="8">
        <v>9780316185264</v>
      </c>
      <c r="E11" s="3" t="s">
        <v>49</v>
      </c>
      <c r="F11" s="3" t="s">
        <v>50</v>
      </c>
      <c r="G11" s="3" t="s">
        <v>40</v>
      </c>
      <c r="H11" s="3" t="s">
        <v>41</v>
      </c>
      <c r="I11" s="14">
        <v>1.3349</v>
      </c>
      <c r="J11" s="13">
        <v>0</v>
      </c>
      <c r="K11" s="13">
        <f t="shared" si="0"/>
        <v>0</v>
      </c>
      <c r="L11" s="13">
        <v>0</v>
      </c>
      <c r="M11" s="13">
        <f t="shared" si="1"/>
        <v>0</v>
      </c>
      <c r="N11" s="3" t="s">
        <v>41</v>
      </c>
      <c r="O11" s="14">
        <v>1.3349</v>
      </c>
      <c r="P11" s="13">
        <f t="shared" si="2"/>
        <v>0</v>
      </c>
      <c r="Q11" s="3" t="s">
        <v>41</v>
      </c>
      <c r="R11" s="14">
        <v>1.3349</v>
      </c>
      <c r="S11" s="13">
        <v>0</v>
      </c>
      <c r="T11" s="13">
        <f t="shared" si="3"/>
        <v>0</v>
      </c>
      <c r="U11" s="13">
        <v>0</v>
      </c>
      <c r="V11" s="13">
        <f t="shared" si="4"/>
        <v>0</v>
      </c>
      <c r="W11" s="3" t="s">
        <v>42</v>
      </c>
      <c r="X11" s="3" t="s">
        <v>43</v>
      </c>
      <c r="Y11" s="3" t="s">
        <v>56</v>
      </c>
      <c r="Z11" s="3" t="s">
        <v>45</v>
      </c>
      <c r="AA11" s="3" t="s">
        <v>46</v>
      </c>
      <c r="AB11" s="3" t="s">
        <v>52</v>
      </c>
      <c r="AC11" s="9" t="s">
        <v>3</v>
      </c>
      <c r="AD11" s="13">
        <v>0</v>
      </c>
      <c r="AE11" s="13">
        <f t="shared" si="5"/>
        <v>0</v>
      </c>
      <c r="AF11" s="9">
        <v>30</v>
      </c>
      <c r="AG11" s="10">
        <v>41</v>
      </c>
    </row>
    <row r="12" spans="1:33" x14ac:dyDescent="0.25">
      <c r="A12" s="3" t="s">
        <v>57</v>
      </c>
      <c r="B12" s="2">
        <v>41324</v>
      </c>
      <c r="C12" s="7">
        <v>0.95693287037037045</v>
      </c>
      <c r="D12" s="8">
        <v>9780316185264</v>
      </c>
      <c r="E12" s="3" t="s">
        <v>49</v>
      </c>
      <c r="F12" s="3" t="s">
        <v>50</v>
      </c>
      <c r="G12" s="3" t="s">
        <v>40</v>
      </c>
      <c r="H12" s="3" t="s">
        <v>41</v>
      </c>
      <c r="I12" s="14">
        <v>1.3349</v>
      </c>
      <c r="J12" s="13">
        <v>0</v>
      </c>
      <c r="K12" s="13">
        <f t="shared" si="0"/>
        <v>0</v>
      </c>
      <c r="L12" s="13">
        <v>0</v>
      </c>
      <c r="M12" s="13">
        <f t="shared" si="1"/>
        <v>0</v>
      </c>
      <c r="N12" s="3" t="s">
        <v>41</v>
      </c>
      <c r="O12" s="14">
        <v>1.3349</v>
      </c>
      <c r="P12" s="13">
        <f t="shared" si="2"/>
        <v>0</v>
      </c>
      <c r="Q12" s="3" t="s">
        <v>41</v>
      </c>
      <c r="R12" s="14">
        <v>1.3349</v>
      </c>
      <c r="S12" s="13">
        <v>0</v>
      </c>
      <c r="T12" s="13">
        <f t="shared" si="3"/>
        <v>0</v>
      </c>
      <c r="U12" s="13">
        <v>0</v>
      </c>
      <c r="V12" s="13">
        <f t="shared" si="4"/>
        <v>0</v>
      </c>
      <c r="W12" s="3" t="s">
        <v>42</v>
      </c>
      <c r="X12" s="3" t="s">
        <v>43</v>
      </c>
      <c r="Y12" s="3" t="s">
        <v>58</v>
      </c>
      <c r="Z12" s="3" t="s">
        <v>45</v>
      </c>
      <c r="AA12" s="3" t="s">
        <v>46</v>
      </c>
      <c r="AB12" s="3" t="s">
        <v>52</v>
      </c>
      <c r="AC12" s="9" t="s">
        <v>3</v>
      </c>
      <c r="AD12" s="13">
        <v>0</v>
      </c>
      <c r="AE12" s="13">
        <f t="shared" si="5"/>
        <v>0</v>
      </c>
      <c r="AF12" s="9">
        <v>30</v>
      </c>
      <c r="AG12" s="10">
        <v>41</v>
      </c>
    </row>
    <row r="13" spans="1:33" x14ac:dyDescent="0.25">
      <c r="A13" s="3" t="s">
        <v>59</v>
      </c>
      <c r="B13" s="2">
        <v>41324</v>
      </c>
      <c r="C13" s="7">
        <v>0.96072916666666675</v>
      </c>
      <c r="D13" s="8">
        <v>9780316185264</v>
      </c>
      <c r="E13" s="3" t="s">
        <v>49</v>
      </c>
      <c r="F13" s="3" t="s">
        <v>50</v>
      </c>
      <c r="G13" s="3" t="s">
        <v>40</v>
      </c>
      <c r="H13" s="3" t="s">
        <v>41</v>
      </c>
      <c r="I13" s="14">
        <v>1.3349</v>
      </c>
      <c r="J13" s="13">
        <v>0</v>
      </c>
      <c r="K13" s="13">
        <f t="shared" si="0"/>
        <v>0</v>
      </c>
      <c r="L13" s="13">
        <v>0</v>
      </c>
      <c r="M13" s="13">
        <f t="shared" si="1"/>
        <v>0</v>
      </c>
      <c r="N13" s="3" t="s">
        <v>41</v>
      </c>
      <c r="O13" s="14">
        <v>1.3349</v>
      </c>
      <c r="P13" s="13">
        <f t="shared" si="2"/>
        <v>0</v>
      </c>
      <c r="Q13" s="3" t="s">
        <v>41</v>
      </c>
      <c r="R13" s="14">
        <v>1.3349</v>
      </c>
      <c r="S13" s="13">
        <v>0</v>
      </c>
      <c r="T13" s="13">
        <f t="shared" si="3"/>
        <v>0</v>
      </c>
      <c r="U13" s="13">
        <v>0</v>
      </c>
      <c r="V13" s="13">
        <f t="shared" si="4"/>
        <v>0</v>
      </c>
      <c r="W13" s="3" t="s">
        <v>42</v>
      </c>
      <c r="X13" s="3" t="s">
        <v>43</v>
      </c>
      <c r="Y13" s="3" t="s">
        <v>60</v>
      </c>
      <c r="Z13" s="3" t="s">
        <v>45</v>
      </c>
      <c r="AA13" s="3" t="s">
        <v>46</v>
      </c>
      <c r="AB13" s="3" t="s">
        <v>52</v>
      </c>
      <c r="AC13" s="9" t="s">
        <v>3</v>
      </c>
      <c r="AD13" s="13">
        <v>0</v>
      </c>
      <c r="AE13" s="13">
        <f t="shared" si="5"/>
        <v>0</v>
      </c>
      <c r="AF13" s="9">
        <v>30</v>
      </c>
      <c r="AG13" s="10">
        <v>41</v>
      </c>
    </row>
    <row r="14" spans="1:33" x14ac:dyDescent="0.25">
      <c r="A14" s="3" t="s">
        <v>61</v>
      </c>
      <c r="B14" s="2">
        <v>41333</v>
      </c>
      <c r="C14" s="7">
        <v>0.94748842592592597</v>
      </c>
      <c r="D14" s="8">
        <v>9780316235051</v>
      </c>
      <c r="E14" s="3" t="s">
        <v>62</v>
      </c>
      <c r="F14" s="3" t="s">
        <v>63</v>
      </c>
      <c r="G14" s="3" t="s">
        <v>40</v>
      </c>
      <c r="H14" s="3" t="s">
        <v>41</v>
      </c>
      <c r="I14" s="14">
        <v>1.3129</v>
      </c>
      <c r="J14" s="13">
        <v>0</v>
      </c>
      <c r="K14" s="13">
        <f t="shared" si="0"/>
        <v>0</v>
      </c>
      <c r="L14" s="13">
        <v>0</v>
      </c>
      <c r="M14" s="13">
        <f t="shared" si="1"/>
        <v>0</v>
      </c>
      <c r="N14" s="3" t="s">
        <v>41</v>
      </c>
      <c r="O14" s="14">
        <v>1.3129</v>
      </c>
      <c r="P14" s="13">
        <f t="shared" si="2"/>
        <v>0</v>
      </c>
      <c r="Q14" s="3" t="s">
        <v>41</v>
      </c>
      <c r="R14" s="14">
        <v>1.3129</v>
      </c>
      <c r="S14" s="13">
        <v>0</v>
      </c>
      <c r="T14" s="13">
        <f t="shared" si="3"/>
        <v>0</v>
      </c>
      <c r="U14" s="13">
        <v>0</v>
      </c>
      <c r="V14" s="13">
        <f t="shared" si="4"/>
        <v>0</v>
      </c>
      <c r="W14" s="3" t="s">
        <v>42</v>
      </c>
      <c r="X14" s="3" t="s">
        <v>43</v>
      </c>
      <c r="Y14" s="3" t="s">
        <v>64</v>
      </c>
      <c r="Z14" s="3" t="s">
        <v>45</v>
      </c>
      <c r="AA14" s="3" t="s">
        <v>46</v>
      </c>
      <c r="AB14" s="3" t="s">
        <v>47</v>
      </c>
      <c r="AC14" s="9" t="s">
        <v>3</v>
      </c>
      <c r="AD14" s="13">
        <v>0</v>
      </c>
      <c r="AE14" s="13">
        <f t="shared" si="5"/>
        <v>0</v>
      </c>
      <c r="AF14" s="9">
        <v>30</v>
      </c>
      <c r="AG14" s="10">
        <v>41</v>
      </c>
    </row>
    <row r="15" spans="1:33" x14ac:dyDescent="0.25">
      <c r="H15" s="11"/>
      <c r="I15" s="12"/>
      <c r="J15" s="12"/>
      <c r="K15" s="12"/>
      <c r="O15" s="12"/>
      <c r="P15" s="12"/>
    </row>
    <row r="16" spans="1:33" x14ac:dyDescent="0.25">
      <c r="H16" s="11"/>
      <c r="I16" s="12"/>
      <c r="J16" s="12"/>
      <c r="K16" s="12"/>
      <c r="O16" s="12"/>
      <c r="P16" s="12"/>
    </row>
    <row r="17" spans="8:16" x14ac:dyDescent="0.25">
      <c r="H17" s="11"/>
      <c r="I17" s="12"/>
      <c r="J17" s="12"/>
      <c r="K17" s="12"/>
      <c r="O17" s="12"/>
      <c r="P17" s="12"/>
    </row>
    <row r="18" spans="8:16" x14ac:dyDescent="0.25">
      <c r="H18" s="11"/>
      <c r="I18" s="12"/>
      <c r="J18" s="12"/>
      <c r="K18" s="12"/>
      <c r="O18" s="12"/>
      <c r="P18" s="12"/>
    </row>
    <row r="19" spans="8:16" x14ac:dyDescent="0.25">
      <c r="H19" s="11"/>
      <c r="I19" s="12"/>
      <c r="J19" s="12"/>
      <c r="K19" s="12"/>
      <c r="O19" s="12"/>
      <c r="P19" s="12"/>
    </row>
    <row r="20" spans="8:16" x14ac:dyDescent="0.25">
      <c r="H20" s="11"/>
      <c r="I20" s="12"/>
      <c r="J20" s="12"/>
      <c r="K20" s="12"/>
      <c r="O20" s="12"/>
      <c r="P20" s="12"/>
    </row>
    <row r="21" spans="8:16" x14ac:dyDescent="0.25">
      <c r="H21" s="11"/>
      <c r="I21" s="12"/>
      <c r="J21" s="12"/>
      <c r="K21" s="12"/>
      <c r="O21" s="12"/>
      <c r="P21" s="12"/>
    </row>
    <row r="22" spans="8:16" x14ac:dyDescent="0.25">
      <c r="H22" s="11"/>
      <c r="I22" s="12"/>
      <c r="J22" s="12"/>
      <c r="K22" s="12"/>
      <c r="O22" s="12"/>
      <c r="P22" s="12"/>
    </row>
    <row r="23" spans="8:16" x14ac:dyDescent="0.25">
      <c r="H23" s="11"/>
      <c r="I23" s="12"/>
      <c r="J23" s="12"/>
      <c r="K23" s="12"/>
      <c r="O23" s="12"/>
      <c r="P23" s="12"/>
    </row>
    <row r="24" spans="8:16" x14ac:dyDescent="0.25">
      <c r="H24" s="11"/>
      <c r="I24" s="12"/>
      <c r="J24" s="12"/>
      <c r="K24" s="12"/>
      <c r="O24" s="12"/>
      <c r="P24" s="12"/>
    </row>
    <row r="25" spans="8:16" x14ac:dyDescent="0.25">
      <c r="H25" s="11"/>
      <c r="I25" s="12"/>
      <c r="J25" s="12"/>
      <c r="K25" s="12"/>
      <c r="O25" s="12"/>
      <c r="P25" s="12"/>
    </row>
    <row r="26" spans="8:16" x14ac:dyDescent="0.25">
      <c r="H26" s="11"/>
      <c r="I26" s="12"/>
      <c r="J26" s="12"/>
      <c r="K26" s="12"/>
      <c r="O26" s="12"/>
      <c r="P26" s="12"/>
    </row>
    <row r="27" spans="8:16" x14ac:dyDescent="0.25">
      <c r="H27" s="11"/>
      <c r="I27" s="12"/>
      <c r="J27" s="12"/>
      <c r="K27" s="12"/>
      <c r="O27" s="12"/>
      <c r="P27" s="12"/>
    </row>
    <row r="28" spans="8:16" x14ac:dyDescent="0.25">
      <c r="H28" s="11"/>
      <c r="I28" s="12"/>
      <c r="J28" s="12"/>
      <c r="K28" s="12"/>
      <c r="O28" s="12"/>
      <c r="P28" s="12"/>
    </row>
    <row r="29" spans="8:16" x14ac:dyDescent="0.25">
      <c r="H29" s="11"/>
      <c r="I29" s="12"/>
      <c r="J29" s="12"/>
      <c r="K29" s="12"/>
      <c r="O29" s="12"/>
      <c r="P29" s="12"/>
    </row>
    <row r="30" spans="8:16" x14ac:dyDescent="0.25">
      <c r="H30" s="11"/>
      <c r="I30" s="12"/>
      <c r="J30" s="12"/>
      <c r="K30" s="12"/>
      <c r="O30" s="12"/>
      <c r="P30" s="12"/>
    </row>
    <row r="31" spans="8:16" x14ac:dyDescent="0.25">
      <c r="H31" s="11"/>
      <c r="I31" s="12"/>
      <c r="J31" s="12"/>
      <c r="K31" s="12"/>
      <c r="O31" s="12"/>
      <c r="P31" s="12"/>
    </row>
    <row r="32" spans="8:16" x14ac:dyDescent="0.25">
      <c r="H32" s="11"/>
      <c r="I32" s="12"/>
      <c r="J32" s="12"/>
      <c r="K32" s="12"/>
      <c r="O32" s="12"/>
      <c r="P32" s="12"/>
    </row>
    <row r="33" spans="8:16" x14ac:dyDescent="0.25">
      <c r="H33" s="11"/>
      <c r="I33" s="12"/>
      <c r="J33" s="12"/>
      <c r="K33" s="12"/>
      <c r="O33" s="12"/>
      <c r="P33" s="12"/>
    </row>
    <row r="34" spans="8:16" x14ac:dyDescent="0.25">
      <c r="H34" s="11"/>
      <c r="I34" s="12"/>
      <c r="J34" s="12"/>
      <c r="K34" s="12"/>
      <c r="O34" s="12"/>
      <c r="P34" s="12"/>
    </row>
    <row r="35" spans="8:16" x14ac:dyDescent="0.25">
      <c r="H35" s="11"/>
      <c r="I35" s="12"/>
      <c r="J35" s="12"/>
      <c r="K35" s="12"/>
      <c r="O35" s="12"/>
      <c r="P35" s="12"/>
    </row>
    <row r="36" spans="8:16" x14ac:dyDescent="0.25">
      <c r="H36" s="11"/>
      <c r="I36" s="12"/>
      <c r="J36" s="12"/>
      <c r="K36" s="12"/>
      <c r="O36" s="12"/>
      <c r="P36" s="12"/>
    </row>
    <row r="37" spans="8:16" x14ac:dyDescent="0.25">
      <c r="H37" s="11"/>
      <c r="I37" s="12"/>
      <c r="J37" s="12"/>
      <c r="K37" s="12"/>
      <c r="O37" s="12"/>
      <c r="P37" s="12"/>
    </row>
    <row r="38" spans="8:16" x14ac:dyDescent="0.25">
      <c r="H38" s="11"/>
      <c r="I38" s="12"/>
      <c r="J38" s="12"/>
      <c r="K38" s="12"/>
      <c r="O38" s="12"/>
      <c r="P38" s="12"/>
    </row>
    <row r="39" spans="8:16" x14ac:dyDescent="0.25">
      <c r="H39" s="11"/>
      <c r="I39" s="12"/>
      <c r="J39" s="12"/>
      <c r="K39" s="12"/>
      <c r="O39" s="12"/>
      <c r="P39" s="12"/>
    </row>
    <row r="40" spans="8:16" x14ac:dyDescent="0.25">
      <c r="H40" s="11"/>
      <c r="I40" s="12"/>
      <c r="J40" s="12"/>
      <c r="K40" s="12"/>
      <c r="O40" s="12"/>
      <c r="P40" s="12"/>
    </row>
    <row r="41" spans="8:16" x14ac:dyDescent="0.25">
      <c r="H41" s="11"/>
      <c r="I41" s="11"/>
      <c r="J41" s="11"/>
      <c r="K41" s="11"/>
      <c r="O41" s="11"/>
      <c r="P41" s="11"/>
    </row>
    <row r="42" spans="8:16" x14ac:dyDescent="0.25">
      <c r="H42" s="11"/>
      <c r="I42" s="11"/>
      <c r="J42" s="11"/>
      <c r="K42" s="11"/>
      <c r="O42" s="11"/>
      <c r="P42" s="11"/>
    </row>
    <row r="43" spans="8:16" x14ac:dyDescent="0.25">
      <c r="H43" s="11"/>
      <c r="I43" s="11"/>
      <c r="J43" s="11"/>
      <c r="K43" s="11"/>
      <c r="O43" s="11"/>
      <c r="P43" s="11"/>
    </row>
    <row r="44" spans="8:16" x14ac:dyDescent="0.25">
      <c r="H44" s="11"/>
      <c r="I44" s="11"/>
      <c r="J44" s="11"/>
      <c r="K44" s="11"/>
      <c r="O44" s="11"/>
      <c r="P44" s="11"/>
    </row>
    <row r="45" spans="8:16" x14ac:dyDescent="0.25">
      <c r="H45" s="11"/>
      <c r="I45" s="11"/>
      <c r="J45" s="11"/>
      <c r="K45" s="11"/>
      <c r="O45" s="11"/>
      <c r="P45" s="11"/>
    </row>
    <row r="46" spans="8:16" x14ac:dyDescent="0.25">
      <c r="H46" s="11"/>
      <c r="I46" s="11"/>
      <c r="J46" s="11"/>
      <c r="K46" s="11"/>
      <c r="O46" s="11"/>
      <c r="P46" s="11"/>
    </row>
    <row r="47" spans="8:16" x14ac:dyDescent="0.25">
      <c r="H47" s="11"/>
      <c r="I47" s="11"/>
      <c r="J47" s="11"/>
      <c r="K47" s="11"/>
      <c r="O47" s="11"/>
      <c r="P47" s="11"/>
    </row>
    <row r="48" spans="8:16" x14ac:dyDescent="0.25">
      <c r="H48" s="11"/>
      <c r="I48" s="11"/>
      <c r="J48" s="11"/>
      <c r="K48" s="11"/>
      <c r="O48" s="11"/>
      <c r="P48" s="11"/>
    </row>
    <row r="49" spans="8:16" x14ac:dyDescent="0.25">
      <c r="H49" s="11"/>
      <c r="I49" s="11"/>
      <c r="J49" s="11"/>
      <c r="K49" s="11"/>
      <c r="O49" s="11"/>
      <c r="P49" s="11"/>
    </row>
    <row r="50" spans="8:16" x14ac:dyDescent="0.25">
      <c r="H50" s="11"/>
      <c r="I50" s="11"/>
      <c r="J50" s="11"/>
      <c r="K50" s="11"/>
      <c r="O50" s="11"/>
      <c r="P50" s="11"/>
    </row>
    <row r="51" spans="8:16" x14ac:dyDescent="0.25">
      <c r="H51" s="11"/>
      <c r="I51" s="11"/>
      <c r="J51" s="11"/>
      <c r="K51" s="11"/>
      <c r="O51" s="11"/>
      <c r="P51" s="11"/>
    </row>
    <row r="52" spans="8:16" x14ac:dyDescent="0.25">
      <c r="H52" s="11"/>
      <c r="I52" s="11"/>
      <c r="J52" s="11"/>
      <c r="K52" s="11"/>
      <c r="O52" s="11"/>
      <c r="P52" s="11"/>
    </row>
    <row r="53" spans="8:16" x14ac:dyDescent="0.25">
      <c r="H53" s="11"/>
      <c r="I53" s="11"/>
      <c r="J53" s="11"/>
      <c r="K53" s="11"/>
      <c r="O53" s="11"/>
      <c r="P53" s="11"/>
    </row>
    <row r="54" spans="8:16" x14ac:dyDescent="0.25">
      <c r="H54" s="11"/>
      <c r="I54" s="11"/>
      <c r="J54" s="11"/>
      <c r="K54" s="11"/>
      <c r="O54" s="11"/>
      <c r="P54" s="11"/>
    </row>
    <row r="55" spans="8:16" x14ac:dyDescent="0.25">
      <c r="H55" s="11"/>
      <c r="I55" s="11"/>
      <c r="J55" s="11"/>
      <c r="K55" s="11"/>
      <c r="O55" s="11"/>
      <c r="P55" s="11"/>
    </row>
    <row r="56" spans="8:16" x14ac:dyDescent="0.25">
      <c r="H56" s="11"/>
      <c r="I56" s="11"/>
      <c r="J56" s="11"/>
      <c r="K56" s="11"/>
      <c r="O56" s="11"/>
      <c r="P56" s="11"/>
    </row>
    <row r="57" spans="8:16" x14ac:dyDescent="0.25">
      <c r="H57" s="11"/>
      <c r="I57" s="11"/>
      <c r="J57" s="11"/>
      <c r="K57" s="11"/>
      <c r="O57" s="11"/>
      <c r="P57" s="11"/>
    </row>
    <row r="58" spans="8:16" x14ac:dyDescent="0.25">
      <c r="H58" s="11"/>
      <c r="I58" s="11"/>
      <c r="J58" s="11"/>
      <c r="K58" s="11"/>
      <c r="O58" s="11"/>
      <c r="P58" s="11"/>
    </row>
  </sheetData>
  <autoFilter ref="A7:AG16">
    <sortState ref="A8:AG16">
      <sortCondition ref="B7:B16"/>
    </sortState>
  </autoFilter>
  <pageMargins left="0.70866141732283472" right="0.70866141732283472" top="0.78740157480314965" bottom="0.78740157480314965" header="0.31496062992125984" footer="0.31496062992125984"/>
  <pageSetup paperSize="9" scale="94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Report</vt:lpstr>
      <vt:lpstr>Report!Label</vt:lpstr>
      <vt:lpstr>Report!Report_NatureTitle</vt:lpstr>
      <vt:lpstr>Report!ReportContentProvider</vt:lpstr>
      <vt:lpstr>Report!ReportEndDatum</vt:lpstr>
      <vt:lpstr>Report!ReportHeader</vt:lpstr>
      <vt:lpstr>Report!ReportStartDatum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 Mueller</dc:creator>
  <cp:lastModifiedBy>Johannes Mueller</cp:lastModifiedBy>
  <dcterms:created xsi:type="dcterms:W3CDTF">2013-03-05T16:00:14Z</dcterms:created>
  <dcterms:modified xsi:type="dcterms:W3CDTF">2013-03-11T10:24:12Z</dcterms:modified>
</cp:coreProperties>
</file>