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55" windowWidth="17895" windowHeight="8385"/>
  </bookViews>
  <sheets>
    <sheet name="Tabelle 1" sheetId="1" r:id="rId1"/>
  </sheets>
  <calcPr calcId="125725"/>
</workbook>
</file>

<file path=xl/calcChain.xml><?xml version="1.0" encoding="utf-8"?>
<calcChain xmlns="http://schemas.openxmlformats.org/spreadsheetml/2006/main">
  <c r="W12" i="1"/>
  <c r="U12"/>
  <c r="M12"/>
  <c r="P12" s="1"/>
  <c r="P8" s="1"/>
  <c r="K12"/>
  <c r="AF8"/>
  <c r="AE8"/>
  <c r="W8"/>
  <c r="V8"/>
  <c r="U8"/>
  <c r="T8"/>
  <c r="S8"/>
  <c r="M8"/>
  <c r="L8"/>
  <c r="K8"/>
  <c r="I8"/>
</calcChain>
</file>

<file path=xl/sharedStrings.xml><?xml version="1.0" encoding="utf-8"?>
<sst xmlns="http://schemas.openxmlformats.org/spreadsheetml/2006/main" count="53" uniqueCount="51">
  <si>
    <t>bzcuc18</t>
  </si>
  <si>
    <t>9781605099026</t>
  </si>
  <si>
    <t>Song, Mike; Halsey, Vicki; Burress, Tim</t>
  </si>
  <si>
    <t>The Hamster Revolution</t>
  </si>
  <si>
    <t>EPUB</t>
  </si>
  <si>
    <t>USD</t>
  </si>
  <si>
    <t>GBP</t>
  </si>
  <si>
    <t/>
  </si>
  <si>
    <t>GB</t>
  </si>
  <si>
    <t>sony.gb</t>
  </si>
  <si>
    <t>sony.gb_00145601</t>
  </si>
  <si>
    <t>sony</t>
  </si>
  <si>
    <t>txtr_web</t>
  </si>
  <si>
    <t>Berrett-Koehler Publishers</t>
  </si>
  <si>
    <t>berrettkoehler</t>
  </si>
  <si>
    <t>01</t>
  </si>
  <si>
    <t>Transaction ID</t>
  </si>
  <si>
    <t>Date</t>
  </si>
  <si>
    <t>Time</t>
  </si>
  <si>
    <t>ISBN</t>
  </si>
  <si>
    <t>Author</t>
  </si>
  <si>
    <t>Title</t>
  </si>
  <si>
    <t>Product Type</t>
  </si>
  <si>
    <t>ONIX Currency</t>
  </si>
  <si>
    <t>ONIX Price in ONIX currency</t>
  </si>
  <si>
    <t>Exchange Rate ONIX Currency to EUR</t>
  </si>
  <si>
    <t>ONIX Price in EUR</t>
  </si>
  <si>
    <t>Net Publisher Share per Title in ONIX Currency</t>
  </si>
  <si>
    <t>Net Publisher Share per Title in EUR</t>
  </si>
  <si>
    <t>Purchase currency</t>
  </si>
  <si>
    <t>Exchange Rate Purchase</t>
  </si>
  <si>
    <t>Net Publisher Share per Title in (USD)</t>
  </si>
  <si>
    <t>Currency Sale</t>
  </si>
  <si>
    <t>Exchange Rate Sale Currency to EUR</t>
  </si>
  <si>
    <t>Unit Gross Price to End-Customer sale currency</t>
  </si>
  <si>
    <t>Promotional discount sale currency</t>
  </si>
  <si>
    <t>Unit Gross Price to End-Customer in EUR</t>
  </si>
  <si>
    <t>Unit Net Price to End-Customer sale currency</t>
  </si>
  <si>
    <t>Unit Net Price to End-Customer in EUR</t>
  </si>
  <si>
    <t>Seller Country</t>
  </si>
  <si>
    <t>Territory</t>
  </si>
  <si>
    <t>Operation Reference</t>
  </si>
  <si>
    <t>Affiliate</t>
  </si>
  <si>
    <t>Client Marker</t>
  </si>
  <si>
    <t>Publisher</t>
  </si>
  <si>
    <t>Content Provider</t>
  </si>
  <si>
    <t>DRM Fee</t>
  </si>
  <si>
    <t>DRM Fee in EUR</t>
  </si>
  <si>
    <t>Discount in %</t>
  </si>
  <si>
    <t>ONIX Price type</t>
  </si>
  <si>
    <t>Refunded by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</si>
</sst>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#0.0000"/>
  </numFmts>
  <fonts count="36"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37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indexed="53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</fills>
  <borders count="42">
    <border>
      <left/>
      <right/>
      <top/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14" fontId="0" fillId="0" borderId="2" xfId="0" applyNumberFormat="1" applyBorder="1"/>
    <xf numFmtId="21" fontId="0" fillId="0" borderId="3" xfId="0" applyNumberFormat="1" applyBorder="1"/>
    <xf numFmtId="43" fontId="0" fillId="0" borderId="4" xfId="0" applyNumberFormat="1" applyBorder="1"/>
    <xf numFmtId="164" fontId="0" fillId="0" borderId="5" xfId="0" applyNumberFormat="1" applyBorder="1"/>
    <xf numFmtId="10" fontId="0" fillId="0" borderId="6" xfId="0" applyNumberFormat="1" applyBorder="1"/>
    <xf numFmtId="0" fontId="1" fillId="2" borderId="7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3" fillId="4" borderId="9" xfId="0" applyFont="1" applyFill="1" applyBorder="1" applyAlignment="1">
      <alignment wrapText="1"/>
    </xf>
    <xf numFmtId="0" fontId="4" fillId="5" borderId="10" xfId="0" applyFont="1" applyFill="1" applyBorder="1" applyAlignment="1">
      <alignment wrapText="1"/>
    </xf>
    <xf numFmtId="0" fontId="5" fillId="6" borderId="11" xfId="0" applyFont="1" applyFill="1" applyBorder="1" applyAlignment="1">
      <alignment wrapText="1"/>
    </xf>
    <xf numFmtId="0" fontId="6" fillId="7" borderId="12" xfId="0" applyFont="1" applyFill="1" applyBorder="1" applyAlignment="1">
      <alignment wrapText="1"/>
    </xf>
    <xf numFmtId="0" fontId="7" fillId="8" borderId="13" xfId="0" applyFont="1" applyFill="1" applyBorder="1" applyAlignment="1">
      <alignment wrapText="1"/>
    </xf>
    <xf numFmtId="0" fontId="8" fillId="9" borderId="14" xfId="0" applyFont="1" applyFill="1" applyBorder="1" applyAlignment="1">
      <alignment wrapText="1"/>
    </xf>
    <xf numFmtId="0" fontId="9" fillId="10" borderId="15" xfId="0" applyFont="1" applyFill="1" applyBorder="1" applyAlignment="1">
      <alignment wrapText="1"/>
    </xf>
    <xf numFmtId="0" fontId="10" fillId="11" borderId="16" xfId="0" applyFont="1" applyFill="1" applyBorder="1" applyAlignment="1">
      <alignment wrapText="1"/>
    </xf>
    <xf numFmtId="0" fontId="11" fillId="12" borderId="17" xfId="0" applyFont="1" applyFill="1" applyBorder="1" applyAlignment="1">
      <alignment wrapText="1"/>
    </xf>
    <xf numFmtId="0" fontId="12" fillId="13" borderId="18" xfId="0" applyFont="1" applyFill="1" applyBorder="1" applyAlignment="1">
      <alignment wrapText="1"/>
    </xf>
    <xf numFmtId="0" fontId="13" fillId="14" borderId="19" xfId="0" applyFont="1" applyFill="1" applyBorder="1" applyAlignment="1">
      <alignment wrapText="1"/>
    </xf>
    <xf numFmtId="0" fontId="14" fillId="15" borderId="20" xfId="0" applyFont="1" applyFill="1" applyBorder="1" applyAlignment="1">
      <alignment wrapText="1"/>
    </xf>
    <xf numFmtId="0" fontId="15" fillId="16" borderId="21" xfId="0" applyFont="1" applyFill="1" applyBorder="1" applyAlignment="1">
      <alignment wrapText="1"/>
    </xf>
    <xf numFmtId="0" fontId="16" fillId="17" borderId="22" xfId="0" applyFont="1" applyFill="1" applyBorder="1" applyAlignment="1">
      <alignment wrapText="1"/>
    </xf>
    <xf numFmtId="0" fontId="17" fillId="18" borderId="23" xfId="0" applyFont="1" applyFill="1" applyBorder="1" applyAlignment="1">
      <alignment wrapText="1"/>
    </xf>
    <xf numFmtId="0" fontId="18" fillId="19" borderId="24" xfId="0" applyFont="1" applyFill="1" applyBorder="1" applyAlignment="1">
      <alignment wrapText="1"/>
    </xf>
    <xf numFmtId="0" fontId="19" fillId="20" borderId="25" xfId="0" applyFont="1" applyFill="1" applyBorder="1" applyAlignment="1">
      <alignment wrapText="1"/>
    </xf>
    <xf numFmtId="0" fontId="20" fillId="21" borderId="26" xfId="0" applyFont="1" applyFill="1" applyBorder="1" applyAlignment="1">
      <alignment wrapText="1"/>
    </xf>
    <xf numFmtId="0" fontId="21" fillId="22" borderId="27" xfId="0" applyFont="1" applyFill="1" applyBorder="1" applyAlignment="1">
      <alignment wrapText="1"/>
    </xf>
    <xf numFmtId="0" fontId="22" fillId="23" borderId="28" xfId="0" applyFont="1" applyFill="1" applyBorder="1" applyAlignment="1">
      <alignment wrapText="1"/>
    </xf>
    <xf numFmtId="0" fontId="23" fillId="24" borderId="29" xfId="0" applyFont="1" applyFill="1" applyBorder="1" applyAlignment="1">
      <alignment wrapText="1"/>
    </xf>
    <xf numFmtId="0" fontId="24" fillId="25" borderId="30" xfId="0" applyFont="1" applyFill="1" applyBorder="1" applyAlignment="1">
      <alignment wrapText="1"/>
    </xf>
    <xf numFmtId="0" fontId="25" fillId="26" borderId="31" xfId="0" applyFont="1" applyFill="1" applyBorder="1" applyAlignment="1">
      <alignment wrapText="1"/>
    </xf>
    <xf numFmtId="0" fontId="26" fillId="27" borderId="32" xfId="0" applyFont="1" applyFill="1" applyBorder="1" applyAlignment="1">
      <alignment wrapText="1"/>
    </xf>
    <xf numFmtId="0" fontId="27" fillId="28" borderId="33" xfId="0" applyFont="1" applyFill="1" applyBorder="1" applyAlignment="1">
      <alignment wrapText="1"/>
    </xf>
    <xf numFmtId="0" fontId="28" fillId="29" borderId="34" xfId="0" applyFont="1" applyFill="1" applyBorder="1" applyAlignment="1">
      <alignment wrapText="1"/>
    </xf>
    <xf numFmtId="0" fontId="29" fillId="30" borderId="35" xfId="0" applyFont="1" applyFill="1" applyBorder="1" applyAlignment="1">
      <alignment wrapText="1"/>
    </xf>
    <xf numFmtId="0" fontId="30" fillId="31" borderId="36" xfId="0" applyFont="1" applyFill="1" applyBorder="1" applyAlignment="1">
      <alignment wrapText="1"/>
    </xf>
    <xf numFmtId="0" fontId="31" fillId="32" borderId="37" xfId="0" applyFont="1" applyFill="1" applyBorder="1" applyAlignment="1">
      <alignment wrapText="1"/>
    </xf>
    <xf numFmtId="0" fontId="32" fillId="33" borderId="38" xfId="0" applyFont="1" applyFill="1" applyBorder="1" applyAlignment="1">
      <alignment wrapText="1"/>
    </xf>
    <xf numFmtId="0" fontId="33" fillId="34" borderId="39" xfId="0" applyFont="1" applyFill="1" applyBorder="1" applyAlignment="1">
      <alignment wrapText="1"/>
    </xf>
    <xf numFmtId="0" fontId="34" fillId="35" borderId="40" xfId="0" applyFont="1" applyFill="1" applyBorder="1" applyAlignment="1">
      <alignment wrapText="1"/>
    </xf>
    <xf numFmtId="0" fontId="35" fillId="36" borderId="4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8:AI12"/>
  <sheetViews>
    <sheetView tabSelected="1" workbookViewId="0"/>
  </sheetViews>
  <sheetFormatPr defaultRowHeight="15"/>
  <cols>
    <col min="1" max="36" width="15.7109375" customWidth="1"/>
  </cols>
  <sheetData>
    <row r="8" spans="1:35">
      <c r="I8" s="4">
        <f>SUBTOTAL(109,I12:I13)</f>
        <v>15.95</v>
      </c>
      <c r="K8" s="4">
        <f>SUBTOTAL(109,K12:K13)</f>
        <v>12.2701746288176</v>
      </c>
      <c r="L8" s="4">
        <f>SUBTOTAL(109,L12:L13)</f>
        <v>7.9749999999999996</v>
      </c>
      <c r="M8" s="4">
        <f>SUBTOTAL(109,M12:M13)</f>
        <v>6.1350873144087998</v>
      </c>
      <c r="P8" s="4">
        <f>SUBTOTAL(109,P12:P13)</f>
        <v>7.9748957681123098</v>
      </c>
      <c r="S8" s="4">
        <f>SUBTOTAL(109,S12:S13)</f>
        <v>8.19</v>
      </c>
      <c r="T8" s="4">
        <f>SUBTOTAL(109,T12:T13)</f>
        <v>0</v>
      </c>
      <c r="U8" s="4">
        <f>SUBTOTAL(109,U12:U13)</f>
        <v>9.75</v>
      </c>
      <c r="V8" s="4">
        <f>SUBTOTAL(109,V12:V13)</f>
        <v>7.95</v>
      </c>
      <c r="W8" s="4">
        <f>SUBTOTAL(109,W12:W13)</f>
        <v>9.4642857142857153</v>
      </c>
      <c r="AE8" s="4">
        <f>SUBTOTAL(109,AE12:AE13)</f>
        <v>0</v>
      </c>
      <c r="AF8" s="4">
        <f>SUBTOTAL(109,AF12:AF13)</f>
        <v>0</v>
      </c>
    </row>
    <row r="11" spans="1:35" ht="60">
      <c r="A11" s="7" t="s">
        <v>16</v>
      </c>
      <c r="B11" s="8" t="s">
        <v>17</v>
      </c>
      <c r="C11" s="9" t="s">
        <v>18</v>
      </c>
      <c r="D11" s="10" t="s">
        <v>19</v>
      </c>
      <c r="E11" s="11" t="s">
        <v>20</v>
      </c>
      <c r="F11" s="12" t="s">
        <v>21</v>
      </c>
      <c r="G11" s="13" t="s">
        <v>22</v>
      </c>
      <c r="H11" s="14" t="s">
        <v>23</v>
      </c>
      <c r="I11" s="15" t="s">
        <v>24</v>
      </c>
      <c r="J11" s="16" t="s">
        <v>25</v>
      </c>
      <c r="K11" s="17" t="s">
        <v>26</v>
      </c>
      <c r="L11" s="18" t="s">
        <v>27</v>
      </c>
      <c r="M11" s="19" t="s">
        <v>28</v>
      </c>
      <c r="N11" s="20" t="s">
        <v>29</v>
      </c>
      <c r="O11" s="21" t="s">
        <v>30</v>
      </c>
      <c r="P11" s="22" t="s">
        <v>31</v>
      </c>
      <c r="Q11" s="23" t="s">
        <v>32</v>
      </c>
      <c r="R11" s="24" t="s">
        <v>33</v>
      </c>
      <c r="S11" s="25" t="s">
        <v>34</v>
      </c>
      <c r="T11" s="26" t="s">
        <v>35</v>
      </c>
      <c r="U11" s="27" t="s">
        <v>36</v>
      </c>
      <c r="V11" s="28" t="s">
        <v>37</v>
      </c>
      <c r="W11" s="29" t="s">
        <v>38</v>
      </c>
      <c r="X11" s="30" t="s">
        <v>39</v>
      </c>
      <c r="Y11" s="31" t="s">
        <v>40</v>
      </c>
      <c r="Z11" s="32" t="s">
        <v>41</v>
      </c>
      <c r="AA11" s="33" t="s">
        <v>42</v>
      </c>
      <c r="AB11" s="34" t="s">
        <v>43</v>
      </c>
      <c r="AC11" s="35" t="s">
        <v>44</v>
      </c>
      <c r="AD11" s="36" t="s">
        <v>45</v>
      </c>
      <c r="AE11" s="37" t="s">
        <v>46</v>
      </c>
      <c r="AF11" s="38" t="s">
        <v>47</v>
      </c>
      <c r="AG11" s="39" t="s">
        <v>48</v>
      </c>
      <c r="AH11" s="40" t="s">
        <v>49</v>
      </c>
      <c r="AI11" s="41" t="s">
        <v>50</v>
      </c>
    </row>
    <row r="12" spans="1:35">
      <c r="A12" s="1" t="s">
        <v>0</v>
      </c>
      <c r="B12" s="2">
        <v>41391</v>
      </c>
      <c r="C12" s="3">
        <v>0.52428240740118781</v>
      </c>
      <c r="D12" s="1" t="s">
        <v>1</v>
      </c>
      <c r="E12" s="1" t="s">
        <v>2</v>
      </c>
      <c r="F12" s="1" t="s">
        <v>3</v>
      </c>
      <c r="G12" s="1" t="s">
        <v>4</v>
      </c>
      <c r="H12" s="1" t="s">
        <v>5</v>
      </c>
      <c r="I12" s="4">
        <v>15.95</v>
      </c>
      <c r="J12" s="5">
        <v>1.2999000000000001</v>
      </c>
      <c r="K12" s="4">
        <f>I12/J12</f>
        <v>12.2701746288176</v>
      </c>
      <c r="L12" s="4">
        <v>7.9749999999999996</v>
      </c>
      <c r="M12" s="4">
        <f>L12/J12</f>
        <v>6.1350873144087998</v>
      </c>
      <c r="N12" s="1" t="s">
        <v>5</v>
      </c>
      <c r="O12" s="5">
        <v>0.76929999999999998</v>
      </c>
      <c r="P12" s="4">
        <f>M12/O12</f>
        <v>7.9748957681123098</v>
      </c>
      <c r="Q12" s="1" t="s">
        <v>6</v>
      </c>
      <c r="R12" s="5">
        <v>0.84</v>
      </c>
      <c r="S12" s="4">
        <v>8.19</v>
      </c>
      <c r="T12" s="4" t="s">
        <v>7</v>
      </c>
      <c r="U12" s="4">
        <f>S12/R12</f>
        <v>9.75</v>
      </c>
      <c r="V12" s="4">
        <v>7.95</v>
      </c>
      <c r="W12" s="4">
        <f>V12/R12</f>
        <v>9.4642857142857153</v>
      </c>
      <c r="X12" s="1" t="s">
        <v>8</v>
      </c>
      <c r="Y12" s="1" t="s">
        <v>9</v>
      </c>
      <c r="Z12" s="1" t="s">
        <v>10</v>
      </c>
      <c r="AA12" s="1" t="s">
        <v>11</v>
      </c>
      <c r="AB12" s="1" t="s">
        <v>12</v>
      </c>
      <c r="AC12" s="1" t="s">
        <v>13</v>
      </c>
      <c r="AD12" s="1" t="s">
        <v>14</v>
      </c>
      <c r="AE12" s="4">
        <v>0</v>
      </c>
      <c r="AF12" s="4">
        <v>0</v>
      </c>
      <c r="AG12" s="6">
        <v>0.5</v>
      </c>
      <c r="AH12" s="1" t="s">
        <v>15</v>
      </c>
      <c r="AI12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Scott Bargabus</cp:lastModifiedBy>
  <dcterms:modified xsi:type="dcterms:W3CDTF">2013-05-29T22:45:10Z</dcterms:modified>
</cp:coreProperties>
</file>