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28515" windowHeight="12810"/>
  </bookViews>
  <sheets>
    <sheet name="invoice_666_grouped_export (1)" sheetId="1" r:id="rId1"/>
  </sheets>
  <calcPr calcId="0"/>
</workbook>
</file>

<file path=xl/calcChain.xml><?xml version="1.0" encoding="utf-8"?>
<calcChain xmlns="http://schemas.openxmlformats.org/spreadsheetml/2006/main">
  <c r="L7" i="1"/>
  <c r="K7"/>
  <c r="J7"/>
  <c r="I7"/>
  <c r="H7"/>
  <c r="G7"/>
  <c r="E7"/>
  <c r="L6"/>
  <c r="L5"/>
  <c r="J6"/>
  <c r="K6" s="1"/>
  <c r="J5"/>
  <c r="K5" s="1"/>
</calcChain>
</file>

<file path=xl/sharedStrings.xml><?xml version="1.0" encoding="utf-8"?>
<sst xmlns="http://schemas.openxmlformats.org/spreadsheetml/2006/main" count="21" uniqueCount="19">
  <si>
    <t>Sales</t>
  </si>
  <si>
    <t>Title</t>
  </si>
  <si>
    <t>ISBN</t>
  </si>
  <si>
    <t>Author</t>
  </si>
  <si>
    <t>Pricing</t>
  </si>
  <si>
    <t>Count</t>
  </si>
  <si>
    <t>List</t>
  </si>
  <si>
    <t>Refunded</t>
  </si>
  <si>
    <t>Taxes</t>
  </si>
  <si>
    <t>Shipping</t>
  </si>
  <si>
    <t>RS Fee</t>
  </si>
  <si>
    <t>Sales CR</t>
  </si>
  <si>
    <t>Net CR</t>
  </si>
  <si>
    <t>Inside Out and Outside In</t>
  </si>
  <si>
    <t xml:space="preserve"> Buy eBook (lifetime)</t>
  </si>
  <si>
    <t>Contemporary Ethnic Geographies in America</t>
  </si>
  <si>
    <t>-</t>
  </si>
  <si>
    <t>Invoice 666 - AUG14 Rowman &amp; Littlefield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</si>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</sst>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/>
    <xf numFmtId="1" fontId="18" fillId="0" borderId="0" xfId="0" applyNumberFormat="1" applyFont="1"/>
    <xf numFmtId="0" fontId="18" fillId="0" borderId="10" xfId="0" applyFont="1" applyBorder="1"/>
    <xf numFmtId="1" fontId="18" fillId="0" borderId="10" xfId="0" applyNumberFormat="1" applyFont="1" applyBorder="1"/>
    <xf numFmtId="44" fontId="18" fillId="0" borderId="0" xfId="1" applyFont="1"/>
    <xf numFmtId="44" fontId="18" fillId="0" borderId="10" xfId="1" applyFont="1" applyBorder="1"/>
    <xf numFmtId="44" fontId="19" fillId="0" borderId="0" xfId="1" applyFont="1"/>
    <xf numFmtId="0" fontId="19" fillId="0" borderId="10" xfId="0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>
      <selection activeCell="F20" sqref="F20"/>
    </sheetView>
  </sheetViews>
  <sheetFormatPr defaultRowHeight="12"/>
  <cols>
    <col min="1" max="1" width="36.85546875" style="1" bestFit="1" customWidth="1"/>
    <col min="2" max="2" width="12.140625" style="1" bestFit="1" customWidth="1"/>
    <col min="3" max="3" width="5.7109375" style="1" bestFit="1" customWidth="1"/>
    <col min="4" max="4" width="17.5703125" style="1" bestFit="1" customWidth="1"/>
    <col min="5" max="5" width="5" style="1" bestFit="1" customWidth="1"/>
    <col min="6" max="6" width="6.85546875" style="1" bestFit="1" customWidth="1"/>
    <col min="7" max="7" width="7.85546875" style="1" bestFit="1" customWidth="1"/>
    <col min="8" max="8" width="5.28515625" style="1" bestFit="1" customWidth="1"/>
    <col min="9" max="9" width="7.140625" style="1" bestFit="1" customWidth="1"/>
    <col min="10" max="10" width="6.85546875" style="1" bestFit="1" customWidth="1"/>
    <col min="11" max="11" width="7.140625" style="1" bestFit="1" customWidth="1"/>
    <col min="12" max="12" width="6.85546875" style="1" bestFit="1" customWidth="1"/>
    <col min="13" max="16384" width="9.140625" style="1"/>
  </cols>
  <sheetData>
    <row r="1" spans="1:12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</row>
    <row r="5" spans="1:12">
      <c r="A5" s="1" t="s">
        <v>13</v>
      </c>
      <c r="B5" s="3">
        <v>9781442208520</v>
      </c>
      <c r="C5" s="1" t="s">
        <v>16</v>
      </c>
      <c r="D5" s="1" t="s">
        <v>14</v>
      </c>
      <c r="E5" s="1">
        <v>1</v>
      </c>
      <c r="F5" s="6">
        <v>51.99</v>
      </c>
      <c r="G5" s="6">
        <v>0</v>
      </c>
      <c r="H5" s="6">
        <v>0</v>
      </c>
      <c r="I5" s="6">
        <v>0</v>
      </c>
      <c r="J5" s="6">
        <f>ROUND(F5*0.25,2)</f>
        <v>13</v>
      </c>
      <c r="K5" s="6">
        <f>E5*F5-J5</f>
        <v>38.99</v>
      </c>
      <c r="L5" s="6">
        <f>K5-G5</f>
        <v>38.99</v>
      </c>
    </row>
    <row r="6" spans="1:12">
      <c r="A6" s="4" t="s">
        <v>15</v>
      </c>
      <c r="B6" s="5">
        <v>9780742568501</v>
      </c>
      <c r="C6" s="4" t="s">
        <v>16</v>
      </c>
      <c r="D6" s="4" t="s">
        <v>14</v>
      </c>
      <c r="E6" s="4">
        <v>1</v>
      </c>
      <c r="F6" s="7">
        <v>41.24</v>
      </c>
      <c r="G6" s="7">
        <v>0</v>
      </c>
      <c r="H6" s="7">
        <v>0</v>
      </c>
      <c r="I6" s="7">
        <v>0</v>
      </c>
      <c r="J6" s="7">
        <f>ROUND(F6*0.2,2)</f>
        <v>8.25</v>
      </c>
      <c r="K6" s="7">
        <f>E6*F6-J6</f>
        <v>32.99</v>
      </c>
      <c r="L6" s="7">
        <f>K6-G6</f>
        <v>32.99</v>
      </c>
    </row>
    <row r="7" spans="1:12" s="2" customFormat="1">
      <c r="D7" s="2" t="s">
        <v>18</v>
      </c>
      <c r="E7" s="2">
        <f>SUM(E5:E6)</f>
        <v>2</v>
      </c>
      <c r="F7" s="8">
        <v>0</v>
      </c>
      <c r="G7" s="8">
        <f>SUM(G5:G6)</f>
        <v>0</v>
      </c>
      <c r="H7" s="8">
        <f>SUM(H5:H6)</f>
        <v>0</v>
      </c>
      <c r="I7" s="8">
        <f>SUM(I5:I6)</f>
        <v>0</v>
      </c>
      <c r="J7" s="8">
        <f>SUM(J5:J6)</f>
        <v>21.25</v>
      </c>
      <c r="K7" s="8">
        <f>SUM(K5:K6)</f>
        <v>71.98</v>
      </c>
      <c r="L7" s="8">
        <f>SUM(L5:L6)</f>
        <v>71.98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invoice_666_grouped_export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</dc:creator>
  <cp:lastModifiedBy>Timothy</cp:lastModifiedBy>
  <dcterms:created xsi:type="dcterms:W3CDTF">2014-09-29T20:48:55Z</dcterms:created>
  <dcterms:modified xsi:type="dcterms:W3CDTF">2014-09-29T20:48:55Z</dcterms:modified>
</cp:coreProperties>
</file>