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sagecrm-my.sharepoint.com/personal/nikki_voest_sagepub_com/Documents/Desktop/Sales Reports/WGU/"/>
    </mc:Choice>
  </mc:AlternateContent>
  <bookViews>
    <workbookView xWindow="0" yWindow="0" windowWidth="28080" windowHeight="11700"/>
  </bookViews>
  <sheets>
    <sheet name="Summary" sheetId="2" r:id="rId1"/>
    <sheet name="page" sheetId="1" r:id="rId2"/>
  </sheets>
  <calcPr calcId="162913"/>
  <pivotCaches>
    <pivotCache cacheId="0" r:id="rId3"/>
  </pivotCaches>
  <webPublishing codePage="1252"/>
</workbook>
</file>

<file path=xl/calcChain.xml><?xml version="1.0" encoding="utf-8"?>
<calcChain xmlns="http://schemas.openxmlformats.org/spreadsheetml/2006/main">
  <c r="D20" i="2" l="1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5" i="2"/>
  <c r="D4" i="2"/>
</calcChain>
</file>

<file path=xl/sharedStrings.xml><?xml version="1.0" encoding="utf-8"?>
<sst xmlns="http://schemas.openxmlformats.org/spreadsheetml/2006/main" count="7417" uniqueCount="1280">
  <si>
    <t>Row Labels</t>
  </si>
  <si>
    <t>Count of Student</t>
  </si>
  <si>
    <t>Change Management</t>
  </si>
  <si>
    <t>Curriculum Theory: Conflicting Visions and Enduring Concerns</t>
  </si>
  <si>
    <t>Effective Instructional Strategies: From Theory to Practice</t>
  </si>
  <si>
    <t>Interactive: Special Education in Contemporary Society: An Introduction to Exceptionality Interactive eBook</t>
  </si>
  <si>
    <t>Leadership: Theory and Practice</t>
  </si>
  <si>
    <t>Rigorous Reading: 5 Access Points for Comprehending Complex Texts</t>
  </si>
  <si>
    <t>RTI Strategies for Secondary Teachers</t>
  </si>
  <si>
    <t>Special Education in Contemporary Society, 4e – Media Edition: An Introduction to Exceptionality</t>
  </si>
  <si>
    <t>Statistics for Healthcare Professionals: An Introduction</t>
  </si>
  <si>
    <t>Successful Classroom Management and Discipline: Teaching Self-Control and Responsibility</t>
  </si>
  <si>
    <t>The Principal's Companion: Strategies and Hints to Make the Job Easier</t>
  </si>
  <si>
    <t>The Principal's Companion: Strategies for Making the Job Easier</t>
  </si>
  <si>
    <t>This Is Disciplinary Literacy: Reading, Writing, Thinking, and Doing . . . Content Area by Content Area</t>
  </si>
  <si>
    <t>Grand Total</t>
  </si>
  <si>
    <t>PIDM</t>
  </si>
  <si>
    <t>VBID</t>
  </si>
  <si>
    <t>Log Day Date</t>
  </si>
  <si>
    <t>Bill Year</t>
  </si>
  <si>
    <t>Bill Month</t>
  </si>
  <si>
    <t>Name</t>
  </si>
  <si>
    <t>Publisher</t>
  </si>
  <si>
    <t>Rerfernce ID</t>
  </si>
  <si>
    <t>Student</t>
  </si>
  <si>
    <t>Program Code</t>
  </si>
  <si>
    <t>College Code</t>
  </si>
  <si>
    <t>9781483365930</t>
  </si>
  <si>
    <t>SAGE Publications, Inc. (US)</t>
  </si>
  <si>
    <t>BAISK8</t>
  </si>
  <si>
    <t>TC</t>
  </si>
  <si>
    <t>9781452274140</t>
  </si>
  <si>
    <t>ENDEDL</t>
  </si>
  <si>
    <t>MSEDLST</t>
  </si>
  <si>
    <t>MSEDL</t>
  </si>
  <si>
    <t>9781452286754</t>
  </si>
  <si>
    <t>9781452282084</t>
  </si>
  <si>
    <t>BASCPH12</t>
  </si>
  <si>
    <t>9781506372136</t>
  </si>
  <si>
    <t>9781452269320</t>
  </si>
  <si>
    <t>Kenneth Dickey</t>
  </si>
  <si>
    <t>MATENG12</t>
  </si>
  <si>
    <t>9781483332086</t>
  </si>
  <si>
    <t>Gina Wilson</t>
  </si>
  <si>
    <t>MATMEMG</t>
  </si>
  <si>
    <t>Ronie Perkes</t>
  </si>
  <si>
    <t>9781452272092</t>
  </si>
  <si>
    <t>MSCIN</t>
  </si>
  <si>
    <t>BASP</t>
  </si>
  <si>
    <t>Laura Duree</t>
  </si>
  <si>
    <t>BAELED</t>
  </si>
  <si>
    <t>9781473943377</t>
  </si>
  <si>
    <t>SAGE Publications, Ltd. (UK)</t>
  </si>
  <si>
    <t>Paulette Zinkann</t>
  </si>
  <si>
    <t>MHL</t>
  </si>
  <si>
    <t>HE</t>
  </si>
  <si>
    <t>9781452272115</t>
  </si>
  <si>
    <t>BAMA12</t>
  </si>
  <si>
    <t>BASCB12</t>
  </si>
  <si>
    <t>MSSP</t>
  </si>
  <si>
    <t>9781506326948</t>
  </si>
  <si>
    <t>BAMA9</t>
  </si>
  <si>
    <t>Jilliann Schmidt</t>
  </si>
  <si>
    <t>9781446298039</t>
  </si>
  <si>
    <t>BASCCH12</t>
  </si>
  <si>
    <t>Barbara Thomasson</t>
  </si>
  <si>
    <t>9781452258737</t>
  </si>
  <si>
    <t>Sarah Lapalme</t>
  </si>
  <si>
    <t>Caitlin Herald</t>
  </si>
  <si>
    <t>MATMA9</t>
  </si>
  <si>
    <t>MATMA12</t>
  </si>
  <si>
    <t>Danielle Flock</t>
  </si>
  <si>
    <t>BSMG</t>
  </si>
  <si>
    <t>BASC9</t>
  </si>
  <si>
    <t>MATSES</t>
  </si>
  <si>
    <t>Shyla McLane</t>
  </si>
  <si>
    <t>Andromada Stockwell</t>
  </si>
  <si>
    <t>kristina hansen</t>
  </si>
  <si>
    <t>Christina Roderick</t>
  </si>
  <si>
    <t>PBELK8</t>
  </si>
  <si>
    <t>Christine Crysler</t>
  </si>
  <si>
    <t>Janeth Hernandez</t>
  </si>
  <si>
    <t>Rebecca Jones</t>
  </si>
  <si>
    <t>MATELK8</t>
  </si>
  <si>
    <t>MATEES</t>
  </si>
  <si>
    <t>BASCG12</t>
  </si>
  <si>
    <t>Lisa Stinson</t>
  </si>
  <si>
    <t>Joseph Braun</t>
  </si>
  <si>
    <t>Alicia Collier</t>
  </si>
  <si>
    <t>Danielle Boyd</t>
  </si>
  <si>
    <t>Courtney Hobgood</t>
  </si>
  <si>
    <t>Ji Young Kim</t>
  </si>
  <si>
    <t>Yvonne Frasco</t>
  </si>
  <si>
    <t>Kimberly Wilson</t>
  </si>
  <si>
    <t>MATSC12</t>
  </si>
  <si>
    <t>Melanie Valentin</t>
  </si>
  <si>
    <t>Amy Collins</t>
  </si>
  <si>
    <t>Taylor Archambault</t>
  </si>
  <si>
    <t>April Wigington</t>
  </si>
  <si>
    <t>Andrea Crawford</t>
  </si>
  <si>
    <t>Chelsea Warrington</t>
  </si>
  <si>
    <t>Estela Bandera-Fuentes</t>
  </si>
  <si>
    <t>Ryan Ward</t>
  </si>
  <si>
    <t>Lindsay Strasser</t>
  </si>
  <si>
    <t>Esmeralda Lopez</t>
  </si>
  <si>
    <t>Alisa Davis</t>
  </si>
  <si>
    <t>Shauna Ruckman</t>
  </si>
  <si>
    <t>Farrah Brown</t>
  </si>
  <si>
    <t>Nikkole Schooler</t>
  </si>
  <si>
    <t>Davina Wright-Voss</t>
  </si>
  <si>
    <t>DeAnna Britt</t>
  </si>
  <si>
    <t>Liltrisha Jones</t>
  </si>
  <si>
    <t>Deena Norton</t>
  </si>
  <si>
    <t>Diedre Pasukinski</t>
  </si>
  <si>
    <t>Christiana Embree</t>
  </si>
  <si>
    <t>Shanna Smith</t>
  </si>
  <si>
    <t>Janila Brown</t>
  </si>
  <si>
    <t>Anthony Doucette</t>
  </si>
  <si>
    <t>Mary Kelley</t>
  </si>
  <si>
    <t>Kimberly Kisner</t>
  </si>
  <si>
    <t>Crystal Dodson</t>
  </si>
  <si>
    <t>Ambralee Faisy</t>
  </si>
  <si>
    <t>Meghan Hamaker</t>
  </si>
  <si>
    <t>Caleb Mina</t>
  </si>
  <si>
    <t>Michelle Hickman</t>
  </si>
  <si>
    <t>Wayne Shaffer</t>
  </si>
  <si>
    <t>Kara Bushey</t>
  </si>
  <si>
    <t>Brittany Gloeckner</t>
  </si>
  <si>
    <t>Samantha Hinders</t>
  </si>
  <si>
    <t>Matthew Kinkead</t>
  </si>
  <si>
    <t>Janina Grace</t>
  </si>
  <si>
    <t>Renu Chhawla</t>
  </si>
  <si>
    <t>Connie Jarrell</t>
  </si>
  <si>
    <t>Bonnie Teske</t>
  </si>
  <si>
    <t>Heather Franklin</t>
  </si>
  <si>
    <t>Marion Wilson</t>
  </si>
  <si>
    <t>Mike Truong</t>
  </si>
  <si>
    <t>Christian Cook</t>
  </si>
  <si>
    <t>Tiffanie Warder</t>
  </si>
  <si>
    <t>Kristina Liriano</t>
  </si>
  <si>
    <t>JORDAN VANZANT</t>
  </si>
  <si>
    <t>Lucy Gillett</t>
  </si>
  <si>
    <t>Priscilla Torres Rosas</t>
  </si>
  <si>
    <t>MATELED</t>
  </si>
  <si>
    <t>Anna Teel</t>
  </si>
  <si>
    <t>Whitney Raines</t>
  </si>
  <si>
    <t>Spencer Gardner</t>
  </si>
  <si>
    <t>April Hernandez</t>
  </si>
  <si>
    <t>Rachel Naftzger</t>
  </si>
  <si>
    <t>Kristin Dollarhide</t>
  </si>
  <si>
    <t>Oreet Feinstein</t>
  </si>
  <si>
    <t>Bree Wert</t>
  </si>
  <si>
    <t>Rachel Reed</t>
  </si>
  <si>
    <t>Sara Rissmiller Fortunato</t>
  </si>
  <si>
    <t>Abigail Phillips</t>
  </si>
  <si>
    <t>Caroline Brunetti</t>
  </si>
  <si>
    <t>Kaitlyn Hammonds</t>
  </si>
  <si>
    <t>Christyna Conklin</t>
  </si>
  <si>
    <t>Melanie Tiemann</t>
  </si>
  <si>
    <t>Amber Miller</t>
  </si>
  <si>
    <t>Marisol Lopez-Barajas</t>
  </si>
  <si>
    <t>Weston Flynn</t>
  </si>
  <si>
    <t>Sabrina Ellin</t>
  </si>
  <si>
    <t>PBELED</t>
  </si>
  <si>
    <t>Amber Williams</t>
  </si>
  <si>
    <t>Stephanie Duncan</t>
  </si>
  <si>
    <t>Billy Jo Meade</t>
  </si>
  <si>
    <t>MSIHCM</t>
  </si>
  <si>
    <t>Nadia Crawford-Kubillus</t>
  </si>
  <si>
    <t>Sally Horrocks</t>
  </si>
  <si>
    <t>Audra Krusz</t>
  </si>
  <si>
    <t>ENDEDLST</t>
  </si>
  <si>
    <t>Amanda Patrick</t>
  </si>
  <si>
    <t>Jenny Chellino</t>
  </si>
  <si>
    <t>Stephen Battey</t>
  </si>
  <si>
    <t>Suzette Haynie</t>
  </si>
  <si>
    <t>Toni Buckley</t>
  </si>
  <si>
    <t>Carmen Grisham</t>
  </si>
  <si>
    <t>Emily Fritz</t>
  </si>
  <si>
    <t>Jennifer Flores</t>
  </si>
  <si>
    <t>Kayla Rigel</t>
  </si>
  <si>
    <t>Kimberly Jackson</t>
  </si>
  <si>
    <t>Tessa Anderson</t>
  </si>
  <si>
    <t>Emma Godinez</t>
  </si>
  <si>
    <t>Masami Akita</t>
  </si>
  <si>
    <t>Mary Easley</t>
  </si>
  <si>
    <t>Tiffany Richardson</t>
  </si>
  <si>
    <t>Ashley Nelson</t>
  </si>
  <si>
    <t>Deborah Nyquist</t>
  </si>
  <si>
    <t>BSSESB</t>
  </si>
  <si>
    <t>Savannah Anderson</t>
  </si>
  <si>
    <t>Christine Todd</t>
  </si>
  <si>
    <t>Luke Saling</t>
  </si>
  <si>
    <t>MATMES</t>
  </si>
  <si>
    <t>Susan Gould</t>
  </si>
  <si>
    <t>Jessica Baca</t>
  </si>
  <si>
    <t>Katrina Jones</t>
  </si>
  <si>
    <t>October 2018 WGU VitalSource Count</t>
  </si>
  <si>
    <t>Lynda Harkins</t>
  </si>
  <si>
    <t>Monica Rasmussen</t>
  </si>
  <si>
    <t>Change Management: A Guide to Effective Implementation</t>
  </si>
  <si>
    <t>Kathryn Schuler</t>
  </si>
  <si>
    <t>Janna Colburn</t>
  </si>
  <si>
    <t>Tina Coleman</t>
  </si>
  <si>
    <t>Craig Mills</t>
  </si>
  <si>
    <t>Lori Green</t>
  </si>
  <si>
    <t>Jeanine Skordos</t>
  </si>
  <si>
    <t>PBSS12</t>
  </si>
  <si>
    <t>Merryellen Hughes</t>
  </si>
  <si>
    <t>Holly O'Driscoll</t>
  </si>
  <si>
    <t>Kelly Leffel</t>
  </si>
  <si>
    <t>Heather Bucklin</t>
  </si>
  <si>
    <t>Bridgett Barley</t>
  </si>
  <si>
    <t>MBA</t>
  </si>
  <si>
    <t>Ashley Rex</t>
  </si>
  <si>
    <t>Andrew Clark</t>
  </si>
  <si>
    <t>MBAMS</t>
  </si>
  <si>
    <t>Matthew Jones</t>
  </si>
  <si>
    <t>Ashley Oden</t>
  </si>
  <si>
    <t>Stephen Halldorson</t>
  </si>
  <si>
    <t>Chad Dixon</t>
  </si>
  <si>
    <t>Jennifer Corbett</t>
  </si>
  <si>
    <t>Sarah Evans</t>
  </si>
  <si>
    <t>MEDID</t>
  </si>
  <si>
    <t>Jennifer Ficklin</t>
  </si>
  <si>
    <t>Gary Cannon</t>
  </si>
  <si>
    <t>Staci Nichols</t>
  </si>
  <si>
    <t>Remy Bryant</t>
  </si>
  <si>
    <t>PBSC12</t>
  </si>
  <si>
    <t>Timothy Whiteman</t>
  </si>
  <si>
    <t>Staci Elliott</t>
  </si>
  <si>
    <t>Gregory Rehling</t>
  </si>
  <si>
    <t>Sharon Trosiek</t>
  </si>
  <si>
    <t>Steven Posey</t>
  </si>
  <si>
    <t>Ashley James</t>
  </si>
  <si>
    <t>Shanicka Smith</t>
  </si>
  <si>
    <t>Samantha Stevens</t>
  </si>
  <si>
    <t>Paula Fluckiger</t>
  </si>
  <si>
    <t>Caitlin Frackenpohl</t>
  </si>
  <si>
    <t>Lee Dixon</t>
  </si>
  <si>
    <t>Alexandra Stephens</t>
  </si>
  <si>
    <t>Linda Dougherty</t>
  </si>
  <si>
    <t>Shana Brown</t>
  </si>
  <si>
    <t>Milanya Issa</t>
  </si>
  <si>
    <t>Danielle Daigrepont</t>
  </si>
  <si>
    <t>Lori Kuehl</t>
  </si>
  <si>
    <t>Drew Bradley</t>
  </si>
  <si>
    <t>Stephanie Mefford</t>
  </si>
  <si>
    <t>Donna Crain</t>
  </si>
  <si>
    <t>MSNULM</t>
  </si>
  <si>
    <t>Derek Johnson</t>
  </si>
  <si>
    <t>Stacy Silver</t>
  </si>
  <si>
    <t>Edmond Collier Jr</t>
  </si>
  <si>
    <t>Barbara Rivers</t>
  </si>
  <si>
    <t>Andrew Rigsby</t>
  </si>
  <si>
    <t>Mathew Vanosdell</t>
  </si>
  <si>
    <t>Tracy Rhine</t>
  </si>
  <si>
    <t>Christina Napier</t>
  </si>
  <si>
    <t>Samantha Brinton</t>
  </si>
  <si>
    <t>Tammy Adams-Namanny</t>
  </si>
  <si>
    <t>Christina McDowell</t>
  </si>
  <si>
    <t>Jeffrey Walker</t>
  </si>
  <si>
    <t>Aundi Ragan</t>
  </si>
  <si>
    <t>Cassandra Engelbrecht</t>
  </si>
  <si>
    <t>Sally Norton</t>
  </si>
  <si>
    <t>Jessica Collins</t>
  </si>
  <si>
    <t>Tina Collopy</t>
  </si>
  <si>
    <t>Cortnie Goodin</t>
  </si>
  <si>
    <t>Michelle Guthrie</t>
  </si>
  <si>
    <t>Leona Ruffner</t>
  </si>
  <si>
    <t>Holly Davis</t>
  </si>
  <si>
    <t>Christopher Blackburn</t>
  </si>
  <si>
    <t>Roman Juarez</t>
  </si>
  <si>
    <t>Victoria Gerth</t>
  </si>
  <si>
    <t>Kris Loertscher</t>
  </si>
  <si>
    <t>Katherine McComas</t>
  </si>
  <si>
    <t>BAES</t>
  </si>
  <si>
    <t>Nikki Dobbins</t>
  </si>
  <si>
    <t>Asael Munguia</t>
  </si>
  <si>
    <t>Katelyn Guesford</t>
  </si>
  <si>
    <t>William Flotho</t>
  </si>
  <si>
    <t>Patricia Haggard</t>
  </si>
  <si>
    <t>Samira Hakimi</t>
  </si>
  <si>
    <t>Nicholas Maxwell</t>
  </si>
  <si>
    <t>Shamari Pressley</t>
  </si>
  <si>
    <t>Kurt Weidner</t>
  </si>
  <si>
    <t>meredith porter</t>
  </si>
  <si>
    <t>Micah Ballard</t>
  </si>
  <si>
    <t>Michael Fischer</t>
  </si>
  <si>
    <t>jennifer bauer</t>
  </si>
  <si>
    <t>Amanda Danby</t>
  </si>
  <si>
    <t>Linda Hoyle</t>
  </si>
  <si>
    <t>Mary Neumann</t>
  </si>
  <si>
    <t>Bianca Varela</t>
  </si>
  <si>
    <t>Angela Engbrecht</t>
  </si>
  <si>
    <t>Tawni Zerba</t>
  </si>
  <si>
    <t>Robert Gray</t>
  </si>
  <si>
    <t>Christina Harpin</t>
  </si>
  <si>
    <t>Lauren Gee</t>
  </si>
  <si>
    <t>Hannah Long</t>
  </si>
  <si>
    <t>Sheryl Connelly</t>
  </si>
  <si>
    <t>Theresa Hennessey</t>
  </si>
  <si>
    <t>LISA Trevino</t>
  </si>
  <si>
    <t>Allen Kinnaman</t>
  </si>
  <si>
    <t>Brittany White</t>
  </si>
  <si>
    <t>Jennifer Biggs</t>
  </si>
  <si>
    <t>Zulma Aviles</t>
  </si>
  <si>
    <t>Nathan Chapman</t>
  </si>
  <si>
    <t>Karen Ramirez</t>
  </si>
  <si>
    <t>Tori Scharkley</t>
  </si>
  <si>
    <t>John Owens</t>
  </si>
  <si>
    <t>Kevin Bowes</t>
  </si>
  <si>
    <t>Jami Kahn</t>
  </si>
  <si>
    <t>Andrea Herrada</t>
  </si>
  <si>
    <t>Rachel Swarens</t>
  </si>
  <si>
    <t>Kayla Gard</t>
  </si>
  <si>
    <t>Aniva Richardson</t>
  </si>
  <si>
    <t>Karina Wooden</t>
  </si>
  <si>
    <t>Cynthia Blackford</t>
  </si>
  <si>
    <t>Kendreanna Cicero</t>
  </si>
  <si>
    <t>Jennifer Sadler</t>
  </si>
  <si>
    <t>Cory Harris</t>
  </si>
  <si>
    <t>Monica Beavers</t>
  </si>
  <si>
    <t>Nicole Hylands</t>
  </si>
  <si>
    <t>Erin Krieger</t>
  </si>
  <si>
    <t>Casey McGuirt</t>
  </si>
  <si>
    <t>Samuel Caudle</t>
  </si>
  <si>
    <t>Stephanie Burnette</t>
  </si>
  <si>
    <t>Racheal Mills</t>
  </si>
  <si>
    <t>Emma Kemnitz</t>
  </si>
  <si>
    <t>Jennifer Collins</t>
  </si>
  <si>
    <t>Tressie Kearl</t>
  </si>
  <si>
    <t>Neris Kager</t>
  </si>
  <si>
    <t>Nora Burgess</t>
  </si>
  <si>
    <t>Natasha Fears</t>
  </si>
  <si>
    <t>Timothy Holmes</t>
  </si>
  <si>
    <t>Heather See</t>
  </si>
  <si>
    <t>Melinda Vazquez</t>
  </si>
  <si>
    <t>Gina Fowler</t>
  </si>
  <si>
    <t>Jane Piccirilli</t>
  </si>
  <si>
    <t>Jordan Ellico</t>
  </si>
  <si>
    <t>Robert Pyles</t>
  </si>
  <si>
    <t>Stacey Evans</t>
  </si>
  <si>
    <t>Starla Russell</t>
  </si>
  <si>
    <t>Emelie Rook</t>
  </si>
  <si>
    <t>Brandon Swanner</t>
  </si>
  <si>
    <t>Sara Szink</t>
  </si>
  <si>
    <t>William Lefkovics</t>
  </si>
  <si>
    <t>Stefanie Wildhaber</t>
  </si>
  <si>
    <t>Benita Poole</t>
  </si>
  <si>
    <t>Nicole Ford</t>
  </si>
  <si>
    <t>Mallory Webb</t>
  </si>
  <si>
    <t>Ashley Morse</t>
  </si>
  <si>
    <t>Ariean Farmer</t>
  </si>
  <si>
    <t>Jennifer Barnes</t>
  </si>
  <si>
    <t>Jordan Parker</t>
  </si>
  <si>
    <t>MATSS12</t>
  </si>
  <si>
    <t>Auburn Justice</t>
  </si>
  <si>
    <t>Ryan Small</t>
  </si>
  <si>
    <t>Lana Shepherd</t>
  </si>
  <si>
    <t>Robert Crombie</t>
  </si>
  <si>
    <t>April Astacio-Banda</t>
  </si>
  <si>
    <t>Zachary Trautwein</t>
  </si>
  <si>
    <t>April Gann</t>
  </si>
  <si>
    <t>Kaylin Paradis</t>
  </si>
  <si>
    <t>Amy Jeffery</t>
  </si>
  <si>
    <t>Katherine Richards</t>
  </si>
  <si>
    <t>Jamie Harshman</t>
  </si>
  <si>
    <t>Kerry Broncatello</t>
  </si>
  <si>
    <t>Taylor Sharpe</t>
  </si>
  <si>
    <t>Sarah Winder</t>
  </si>
  <si>
    <t>Katina Garrett</t>
  </si>
  <si>
    <t>Lori Twitchell</t>
  </si>
  <si>
    <t>Meghan Gunn</t>
  </si>
  <si>
    <t>Courtney Thompson</t>
  </si>
  <si>
    <t>Amber Guthrie</t>
  </si>
  <si>
    <t>Michelle Krallman</t>
  </si>
  <si>
    <t>LINDSAY Robinson</t>
  </si>
  <si>
    <t>Ashley Kennedy</t>
  </si>
  <si>
    <t>Karla Graham</t>
  </si>
  <si>
    <t>Casandra Panico</t>
  </si>
  <si>
    <t>Hailey McMullin</t>
  </si>
  <si>
    <t>Latasha Williams</t>
  </si>
  <si>
    <t>Brittanie Pugh</t>
  </si>
  <si>
    <t>Carrie Bingham</t>
  </si>
  <si>
    <t>Chadney Ennals</t>
  </si>
  <si>
    <t>Olivia Osher</t>
  </si>
  <si>
    <t>Paul Dominique</t>
  </si>
  <si>
    <t>Cammie Brown</t>
  </si>
  <si>
    <t>Kelly Giles</t>
  </si>
  <si>
    <t>Yasmeen Fatima</t>
  </si>
  <si>
    <t>Miranda King</t>
  </si>
  <si>
    <t>Jimmy Parker</t>
  </si>
  <si>
    <t>Talia Lo Franco</t>
  </si>
  <si>
    <t>James Benson</t>
  </si>
  <si>
    <t>Jessica Greathouse</t>
  </si>
  <si>
    <t>Felicia Calhoun</t>
  </si>
  <si>
    <t>Adam Clark</t>
  </si>
  <si>
    <t>Debra Hatch</t>
  </si>
  <si>
    <t>Mark Anthony Stidham</t>
  </si>
  <si>
    <t>Dianna Frauendienst</t>
  </si>
  <si>
    <t>Jennifer Steelsmith</t>
  </si>
  <si>
    <t>Breanna Callaway</t>
  </si>
  <si>
    <t>Jennifer Mooney</t>
  </si>
  <si>
    <t>Shelbey Badger</t>
  </si>
  <si>
    <t>Melissa Wint</t>
  </si>
  <si>
    <t>Kathleen Brayton</t>
  </si>
  <si>
    <t>Teddi Phillips</t>
  </si>
  <si>
    <t>Sharon Hunt</t>
  </si>
  <si>
    <t>Michael Fitzpatrick</t>
  </si>
  <si>
    <t>Margaret Dodson</t>
  </si>
  <si>
    <t>April Bryan</t>
  </si>
  <si>
    <t>Alexis Amos</t>
  </si>
  <si>
    <t>Colt Carver</t>
  </si>
  <si>
    <t>Natalie Terry</t>
  </si>
  <si>
    <t>Diana Ogawa</t>
  </si>
  <si>
    <t>Sarah Bosen</t>
  </si>
  <si>
    <t>Jerrold Wagner</t>
  </si>
  <si>
    <t>Amber Smuin</t>
  </si>
  <si>
    <t>Renae Cottrell</t>
  </si>
  <si>
    <t>John Howell</t>
  </si>
  <si>
    <t>Allie LaSavio</t>
  </si>
  <si>
    <t>Amanda Elliott</t>
  </si>
  <si>
    <t>Ashley Clark</t>
  </si>
  <si>
    <t>Kelsey Webber</t>
  </si>
  <si>
    <t>Gena Morgan</t>
  </si>
  <si>
    <t>Marva Mitts</t>
  </si>
  <si>
    <t>Steffanie Lopez</t>
  </si>
  <si>
    <t>Michaela Henriksen</t>
  </si>
  <si>
    <t>Lauren Buonpane</t>
  </si>
  <si>
    <t>Olivia Bearden</t>
  </si>
  <si>
    <t>Jacob Southworth</t>
  </si>
  <si>
    <t>Kimberly Payne</t>
  </si>
  <si>
    <t>Jacqulin Snow</t>
  </si>
  <si>
    <t>Megan McCracken</t>
  </si>
  <si>
    <t>Sabina Smith</t>
  </si>
  <si>
    <t>Dawn Steinmetz</t>
  </si>
  <si>
    <t>Haley Choi</t>
  </si>
  <si>
    <t>Melanie Costa</t>
  </si>
  <si>
    <t>Angela Bridge</t>
  </si>
  <si>
    <t>Paula Yarbour</t>
  </si>
  <si>
    <t>Elizabeth McQueen</t>
  </si>
  <si>
    <t>Andrea Fink</t>
  </si>
  <si>
    <t>Eduardo Campos</t>
  </si>
  <si>
    <t>Melissa Fraze</t>
  </si>
  <si>
    <t>Amber Land</t>
  </si>
  <si>
    <t>Sylvia Long</t>
  </si>
  <si>
    <t>Kirstin Rainey</t>
  </si>
  <si>
    <t>Sara Lowes</t>
  </si>
  <si>
    <t>India Maddison Sandell</t>
  </si>
  <si>
    <t>Jenny Brewer</t>
  </si>
  <si>
    <t>BSSESE</t>
  </si>
  <si>
    <t>Christina Jones</t>
  </si>
  <si>
    <t>Jeanette Duschka</t>
  </si>
  <si>
    <t>Sagel Frazier</t>
  </si>
  <si>
    <t>Amy Harden</t>
  </si>
  <si>
    <t>Candace Fleming</t>
  </si>
  <si>
    <t>Eileen Tran</t>
  </si>
  <si>
    <t>Jenny Barnett</t>
  </si>
  <si>
    <t>Kelly Crotts</t>
  </si>
  <si>
    <t>David Steele</t>
  </si>
  <si>
    <t>Seth Connor</t>
  </si>
  <si>
    <t>Catherine Naught</t>
  </si>
  <si>
    <t>Daniel Fayle</t>
  </si>
  <si>
    <t>Jackie Peters</t>
  </si>
  <si>
    <t>Tavin Alatta</t>
  </si>
  <si>
    <t>October Rast</t>
  </si>
  <si>
    <t>Erin Stuart</t>
  </si>
  <si>
    <t>Karly Evett</t>
  </si>
  <si>
    <t>Leslie Jackson</t>
  </si>
  <si>
    <t>Shawna Tabor</t>
  </si>
  <si>
    <t>Laura Calabrese</t>
  </si>
  <si>
    <t>Brian Horning</t>
  </si>
  <si>
    <t>MEDLT</t>
  </si>
  <si>
    <t>Haley Hastings</t>
  </si>
  <si>
    <t>Kaytlyn Smeltzer</t>
  </si>
  <si>
    <t>Mary Ballingham</t>
  </si>
  <si>
    <t>Jackie Spieker</t>
  </si>
  <si>
    <t>Marie Moore</t>
  </si>
  <si>
    <t>Samantha Lloyd</t>
  </si>
  <si>
    <t>Amy Reynolds</t>
  </si>
  <si>
    <t>Stayci-Lee Kahookele</t>
  </si>
  <si>
    <t>Benjamin Bridges</t>
  </si>
  <si>
    <t>Judy Johnston</t>
  </si>
  <si>
    <t>Guy Josephs</t>
  </si>
  <si>
    <t>Tarice Baxter</t>
  </si>
  <si>
    <t>Carole Pence</t>
  </si>
  <si>
    <t>Stephanie Williams</t>
  </si>
  <si>
    <t>Emily Cartwright</t>
  </si>
  <si>
    <t>Mandy Allard</t>
  </si>
  <si>
    <t>Virginia Torres</t>
  </si>
  <si>
    <t>Stephanie Ables</t>
  </si>
  <si>
    <t>Thomas Leturgez</t>
  </si>
  <si>
    <t>Sara Jacobs</t>
  </si>
  <si>
    <t>Nichole MInnihan</t>
  </si>
  <si>
    <t>Brianna Vande Noord</t>
  </si>
  <si>
    <t>Jacquelyn Berman</t>
  </si>
  <si>
    <t>Laura Morrison</t>
  </si>
  <si>
    <t>Denise Anderson</t>
  </si>
  <si>
    <t>Zachary Bellah</t>
  </si>
  <si>
    <t>Macy Boyd</t>
  </si>
  <si>
    <t>Billie Valco</t>
  </si>
  <si>
    <t>Chelsea Tolbert</t>
  </si>
  <si>
    <t>Jessica McFarland</t>
  </si>
  <si>
    <t>Samantha Davis</t>
  </si>
  <si>
    <t>Danial Price</t>
  </si>
  <si>
    <t>Elizabeth Mio Veliz</t>
  </si>
  <si>
    <t>Daniel Smith</t>
  </si>
  <si>
    <t>Sarah Gill</t>
  </si>
  <si>
    <t>Alexandra Contreras</t>
  </si>
  <si>
    <t>Brandi Morgan</t>
  </si>
  <si>
    <t>Sofia Fanuele</t>
  </si>
  <si>
    <t>Cassondra Lothes</t>
  </si>
  <si>
    <t>Michael Hollinger</t>
  </si>
  <si>
    <t>Chelsea Kelley</t>
  </si>
  <si>
    <t>Jacquilyn Hagerman</t>
  </si>
  <si>
    <t>Katherine Banda</t>
  </si>
  <si>
    <t>Kimberly Walsh</t>
  </si>
  <si>
    <t>Rebeccah Moritz</t>
  </si>
  <si>
    <t>Mary Martin</t>
  </si>
  <si>
    <t>James Price</t>
  </si>
  <si>
    <t>Aaron Lollar</t>
  </si>
  <si>
    <t>Laura Barnett</t>
  </si>
  <si>
    <t>Rita Bundren</t>
  </si>
  <si>
    <t>Nicole Milton</t>
  </si>
  <si>
    <t>Alicia Pruitt</t>
  </si>
  <si>
    <t>Rodney Matambo</t>
  </si>
  <si>
    <t>Kylene Hatton</t>
  </si>
  <si>
    <t>Elena Wells</t>
  </si>
  <si>
    <t>Jessica Morin</t>
  </si>
  <si>
    <t>Christina Lamb</t>
  </si>
  <si>
    <t>KayLynn Sims</t>
  </si>
  <si>
    <t>Demere Knecht</t>
  </si>
  <si>
    <t>Shellie Kreutzer</t>
  </si>
  <si>
    <t>Kelly Hill</t>
  </si>
  <si>
    <t>Izabella Grimm</t>
  </si>
  <si>
    <t>Elyssabeth Zapata</t>
  </si>
  <si>
    <t>Michelle Stephenson</t>
  </si>
  <si>
    <t>Crystal DiMaio</t>
  </si>
  <si>
    <t>Jayme Van Horn</t>
  </si>
  <si>
    <t>Greg Hamblock</t>
  </si>
  <si>
    <t>Kyla Killian</t>
  </si>
  <si>
    <t>Lisa Talkington</t>
  </si>
  <si>
    <t>Emily Wade</t>
  </si>
  <si>
    <t>Sydney Boyle</t>
  </si>
  <si>
    <t>Rachel Lea</t>
  </si>
  <si>
    <t>Jessica Harper</t>
  </si>
  <si>
    <t>Matthew Truttling</t>
  </si>
  <si>
    <t>Stacey Rodriguez</t>
  </si>
  <si>
    <t>Karen Kromm</t>
  </si>
  <si>
    <t>Dixie Fields</t>
  </si>
  <si>
    <t>Krystal Resendez</t>
  </si>
  <si>
    <t>Jana Sall</t>
  </si>
  <si>
    <t>Nicole Peck</t>
  </si>
  <si>
    <t>Kristen Thomas</t>
  </si>
  <si>
    <t>Kristin Custalow</t>
  </si>
  <si>
    <t>Jessica Walls</t>
  </si>
  <si>
    <t>Mary Thompson</t>
  </si>
  <si>
    <t>Casey King</t>
  </si>
  <si>
    <t>Amanpreet Shinger</t>
  </si>
  <si>
    <t>Tarah Osborne</t>
  </si>
  <si>
    <t>Leah Newman</t>
  </si>
  <si>
    <t>Beau Roseblock</t>
  </si>
  <si>
    <t>Erica Bridges</t>
  </si>
  <si>
    <t>Jennifer McMillan</t>
  </si>
  <si>
    <t>Marlynn Leyva Anaya</t>
  </si>
  <si>
    <t>Linda Johnson</t>
  </si>
  <si>
    <t>Melissa Ihnen</t>
  </si>
  <si>
    <t>Kyla Shuman-paslov</t>
  </si>
  <si>
    <t>Alfred Diaz</t>
  </si>
  <si>
    <t>Amber Nealy</t>
  </si>
  <si>
    <t>Michelle Ward</t>
  </si>
  <si>
    <t>Barbara Gefroh</t>
  </si>
  <si>
    <t>Chrissa Pena</t>
  </si>
  <si>
    <t>Kelly Hunt</t>
  </si>
  <si>
    <t>Kathleen Bateman</t>
  </si>
  <si>
    <t>Lindsey Cupp</t>
  </si>
  <si>
    <t>Ashley Lares</t>
  </si>
  <si>
    <t>Elizabeth Wilson</t>
  </si>
  <si>
    <t>Shylee Gray</t>
  </si>
  <si>
    <t>Elisabeth Huff</t>
  </si>
  <si>
    <t>Dana Stewart</t>
  </si>
  <si>
    <t>Lea Ann Long</t>
  </si>
  <si>
    <t>Kelly Kindig</t>
  </si>
  <si>
    <t>Laura Streets</t>
  </si>
  <si>
    <t>Mary Fender</t>
  </si>
  <si>
    <t>Jordan Watkins</t>
  </si>
  <si>
    <t>Malia Whitfield</t>
  </si>
  <si>
    <t>Liana Miracle</t>
  </si>
  <si>
    <t>Chaseton Howerton</t>
  </si>
  <si>
    <t>Patty Davis</t>
  </si>
  <si>
    <t>Miguel Favela</t>
  </si>
  <si>
    <t>Mary Lambert</t>
  </si>
  <si>
    <t>Marlee Ducey</t>
  </si>
  <si>
    <t>Paul Ponder</t>
  </si>
  <si>
    <t>Tracy Kelly</t>
  </si>
  <si>
    <t>Angelica Bustos</t>
  </si>
  <si>
    <t>Sofia Saravia</t>
  </si>
  <si>
    <t>Michelle Midthun</t>
  </si>
  <si>
    <t>Alayna Jimenez</t>
  </si>
  <si>
    <t>Zachary Lopossa</t>
  </si>
  <si>
    <t>Cierra Rhodes</t>
  </si>
  <si>
    <t>Shannon Hendrickson</t>
  </si>
  <si>
    <t>Catherine Cochran</t>
  </si>
  <si>
    <t>Eric Budd</t>
  </si>
  <si>
    <t>Keshia Simpson</t>
  </si>
  <si>
    <t>Ashley Johnson</t>
  </si>
  <si>
    <t>Darrah Bisirri</t>
  </si>
  <si>
    <t>Rachel Castor</t>
  </si>
  <si>
    <t>Velynda Hubbard</t>
  </si>
  <si>
    <t>Katrina Darr</t>
  </si>
  <si>
    <t>Luciana Rovito</t>
  </si>
  <si>
    <t>BreAnna Herron</t>
  </si>
  <si>
    <t>Lashondra Weaver</t>
  </si>
  <si>
    <t>Maleek Tarver</t>
  </si>
  <si>
    <t>Adrianna Palmero</t>
  </si>
  <si>
    <t>Monica Ramsey</t>
  </si>
  <si>
    <t>Morgan Raines</t>
  </si>
  <si>
    <t>Darcy Frizzell</t>
  </si>
  <si>
    <t>Jessica KInder</t>
  </si>
  <si>
    <t>Leslie Tooks</t>
  </si>
  <si>
    <t>Jane Hull</t>
  </si>
  <si>
    <t>Tammy Walters</t>
  </si>
  <si>
    <t>Laura Baxter</t>
  </si>
  <si>
    <t>Caroline Anderson</t>
  </si>
  <si>
    <t>Neeta Joseph</t>
  </si>
  <si>
    <t>Ariel Parkhurst</t>
  </si>
  <si>
    <t>Brianna Ellis</t>
  </si>
  <si>
    <t>Jennifer Schiffman</t>
  </si>
  <si>
    <t>Veronica Passage</t>
  </si>
  <si>
    <t>Alayna Justice</t>
  </si>
  <si>
    <t>Amber Mays</t>
  </si>
  <si>
    <t>Rayne' Lowe</t>
  </si>
  <si>
    <t>Kimberly Harvey</t>
  </si>
  <si>
    <t>Laura Pavey</t>
  </si>
  <si>
    <t>Amanda Wolff</t>
  </si>
  <si>
    <t>Thad Evans</t>
  </si>
  <si>
    <t>Sarah Gunn</t>
  </si>
  <si>
    <t>Jonah Wulff</t>
  </si>
  <si>
    <t>Brandi Dunn</t>
  </si>
  <si>
    <t>Jessica Gibson</t>
  </si>
  <si>
    <t>Yesenia Olivera</t>
  </si>
  <si>
    <t>Claire Stone</t>
  </si>
  <si>
    <t>Melissa Ousley-Belpedio</t>
  </si>
  <si>
    <t>Peggy Walker</t>
  </si>
  <si>
    <t>Bregeanna Tivnan</t>
  </si>
  <si>
    <t>Teri Vincent</t>
  </si>
  <si>
    <t>Marcos Raddatz</t>
  </si>
  <si>
    <t>Jessica Lester</t>
  </si>
  <si>
    <t>Nicholas Taylor</t>
  </si>
  <si>
    <t>Richelle Koeppe</t>
  </si>
  <si>
    <t>Alyssa Avelar</t>
  </si>
  <si>
    <t>Crystal Carreon</t>
  </si>
  <si>
    <t>Natalie Garza</t>
  </si>
  <si>
    <t>Amy Keister</t>
  </si>
  <si>
    <t>Amanda Landess</t>
  </si>
  <si>
    <t>Nikki Severson</t>
  </si>
  <si>
    <t>Laura Sidwell</t>
  </si>
  <si>
    <t>Justin Johnson</t>
  </si>
  <si>
    <t>Amanda Gibbs</t>
  </si>
  <si>
    <t>Lexi Lybarger</t>
  </si>
  <si>
    <t>Jessie Roberts</t>
  </si>
  <si>
    <t>Shawna McCurry</t>
  </si>
  <si>
    <t>Nicholas Mitre</t>
  </si>
  <si>
    <t>Jessica Holdener</t>
  </si>
  <si>
    <t>Sabrina Wilson</t>
  </si>
  <si>
    <t>Shamicka Holness</t>
  </si>
  <si>
    <t>Catherine Frazier</t>
  </si>
  <si>
    <t>Stephanie Deckard</t>
  </si>
  <si>
    <t>Brianna Cook</t>
  </si>
  <si>
    <t>Kylee Utt</t>
  </si>
  <si>
    <t>Elizabeth Baun</t>
  </si>
  <si>
    <t>Vanessa McCarthy-Ledezma</t>
  </si>
  <si>
    <t>Haley Brill</t>
  </si>
  <si>
    <t>Meghan Heinrich</t>
  </si>
  <si>
    <t>Jasmine Gordon</t>
  </si>
  <si>
    <t>Aubree Newton</t>
  </si>
  <si>
    <t>STEPHANIE LARABEE</t>
  </si>
  <si>
    <t>Vannessa Leon</t>
  </si>
  <si>
    <t>Jessica Krout</t>
  </si>
  <si>
    <t>Melissa Karmil</t>
  </si>
  <si>
    <t>Crystal Waters</t>
  </si>
  <si>
    <t>Joshua Zickafoose</t>
  </si>
  <si>
    <t>Rebecca Chesser</t>
  </si>
  <si>
    <t>Kimberly Chambers</t>
  </si>
  <si>
    <t>Holly Reilly</t>
  </si>
  <si>
    <t>Danielle Duvall</t>
  </si>
  <si>
    <t>Danika Smith</t>
  </si>
  <si>
    <t>Sarah Pov</t>
  </si>
  <si>
    <t>Celeste Ellison</t>
  </si>
  <si>
    <t>Shawna Parsons</t>
  </si>
  <si>
    <t>Rylee Wells</t>
  </si>
  <si>
    <t>Leslie Simmons</t>
  </si>
  <si>
    <t>Theresa Bell</t>
  </si>
  <si>
    <t>Stephen Spalding</t>
  </si>
  <si>
    <t>Belinda Freeman</t>
  </si>
  <si>
    <t>Robin Harvin</t>
  </si>
  <si>
    <t>Alicia Mendez</t>
  </si>
  <si>
    <t>Kimberley Burge</t>
  </si>
  <si>
    <t>Fanuel Fierros</t>
  </si>
  <si>
    <t>Candice Kennedy</t>
  </si>
  <si>
    <t>Stephany Dingman</t>
  </si>
  <si>
    <t>Ryan Roberts</t>
  </si>
  <si>
    <t>JAMES CLEGG</t>
  </si>
  <si>
    <t>Tabatha Gregg</t>
  </si>
  <si>
    <t>Julie Malone</t>
  </si>
  <si>
    <t>Lisamarie Fiorini</t>
  </si>
  <si>
    <t>Nicole Marro</t>
  </si>
  <si>
    <t>Debra Bittner</t>
  </si>
  <si>
    <t>Betty Ramsey</t>
  </si>
  <si>
    <t>Michelle Ferdinand</t>
  </si>
  <si>
    <t>Aurora Cunningham</t>
  </si>
  <si>
    <t>Kimberly Newell</t>
  </si>
  <si>
    <t>Sadie Salte</t>
  </si>
  <si>
    <t>Joseph Bogen</t>
  </si>
  <si>
    <t>Chantal Ramirez</t>
  </si>
  <si>
    <t>Tonya Huffer</t>
  </si>
  <si>
    <t>Precious Alcantara</t>
  </si>
  <si>
    <t>Taylor Helm</t>
  </si>
  <si>
    <t>Sofia Galvez</t>
  </si>
  <si>
    <t>Dana Laren</t>
  </si>
  <si>
    <t>Gabrielle Roberts</t>
  </si>
  <si>
    <t>Heather Chester</t>
  </si>
  <si>
    <t>Lauren Karp</t>
  </si>
  <si>
    <t>Lucia Aquino</t>
  </si>
  <si>
    <t>Misty Copeland</t>
  </si>
  <si>
    <t>MEGAN CAMPBELL</t>
  </si>
  <si>
    <t>Danielle Burgess-Bradford</t>
  </si>
  <si>
    <t>Misty Bowen</t>
  </si>
  <si>
    <t>Sarah Hinerman</t>
  </si>
  <si>
    <t>Deanna Johnson</t>
  </si>
  <si>
    <t>Kirsty Hills</t>
  </si>
  <si>
    <t>Mia Savoy</t>
  </si>
  <si>
    <t>Roma Soogrim-EsteMcDonald</t>
  </si>
  <si>
    <t>Jessica Bailey</t>
  </si>
  <si>
    <t>Becca Concannon</t>
  </si>
  <si>
    <t>Courtney Porcher</t>
  </si>
  <si>
    <t>Emily Harper</t>
  </si>
  <si>
    <t>Heather Sheehan</t>
  </si>
  <si>
    <t>Jessica Rominsky</t>
  </si>
  <si>
    <t>Lyndsey Cutler</t>
  </si>
  <si>
    <t>Megan Sherwood</t>
  </si>
  <si>
    <t>Karly DeAnda</t>
  </si>
  <si>
    <t>Paige Kenison</t>
  </si>
  <si>
    <t>Vanessa Grant</t>
  </si>
  <si>
    <t>Laura Hout</t>
  </si>
  <si>
    <t>Micayla Wakefield</t>
  </si>
  <si>
    <t>Andrea Grooters</t>
  </si>
  <si>
    <t>Senta Wise Ridley</t>
  </si>
  <si>
    <t>Pamela Ivan</t>
  </si>
  <si>
    <t>Melissa Willoughby</t>
  </si>
  <si>
    <t>Kalman Cash</t>
  </si>
  <si>
    <t>Robert Poole</t>
  </si>
  <si>
    <t>Michelle Bowman</t>
  </si>
  <si>
    <t>Bethany Robison</t>
  </si>
  <si>
    <t>Heather Borowiak</t>
  </si>
  <si>
    <t>Sandra Parnell</t>
  </si>
  <si>
    <t>Sarah Donohue</t>
  </si>
  <si>
    <t>Haley Summers</t>
  </si>
  <si>
    <t>Diane Thames</t>
  </si>
  <si>
    <t>Helena Nunn</t>
  </si>
  <si>
    <t>Lauren Elkins</t>
  </si>
  <si>
    <t>Kara Steffen</t>
  </si>
  <si>
    <t>Margaret Brader</t>
  </si>
  <si>
    <t>Suzanne Mele</t>
  </si>
  <si>
    <t>Alexis McNeal</t>
  </si>
  <si>
    <t>Kathryn Myers</t>
  </si>
  <si>
    <t>Alexandra Maggs</t>
  </si>
  <si>
    <t>Megan Townsend</t>
  </si>
  <si>
    <t>Jade Curley</t>
  </si>
  <si>
    <t>Christopher DeBack</t>
  </si>
  <si>
    <t>Andrea Biezad</t>
  </si>
  <si>
    <t>Danielle Lund</t>
  </si>
  <si>
    <t>Nicole Duhamel Amundson</t>
  </si>
  <si>
    <t>Roberta Cline</t>
  </si>
  <si>
    <t>Rebecca Daulton</t>
  </si>
  <si>
    <t>Nikayla Jensen</t>
  </si>
  <si>
    <t>Brittney Bynum</t>
  </si>
  <si>
    <t>Jennifer Brumfield</t>
  </si>
  <si>
    <t>Darcee Miller</t>
  </si>
  <si>
    <t>Marcus Geiger</t>
  </si>
  <si>
    <t>Selena Monticelli</t>
  </si>
  <si>
    <t>Kaitlin May Dzurella</t>
  </si>
  <si>
    <t>Edward Fanning</t>
  </si>
  <si>
    <t>Amy Hamilton</t>
  </si>
  <si>
    <t>PENNIE BROWN</t>
  </si>
  <si>
    <t>Whitney Ray</t>
  </si>
  <si>
    <t>Macaulay Montague</t>
  </si>
  <si>
    <t>Emily Solberg</t>
  </si>
  <si>
    <t>Andrea Morgan</t>
  </si>
  <si>
    <t>Chelsea Perry</t>
  </si>
  <si>
    <t>Heather Eddy</t>
  </si>
  <si>
    <t>Katherine Wilhelmsen</t>
  </si>
  <si>
    <t>Samuel Clement</t>
  </si>
  <si>
    <t>Esther Peterson</t>
  </si>
  <si>
    <t>Matthew Pate</t>
  </si>
  <si>
    <t>Bailey Beck</t>
  </si>
  <si>
    <t>Heather Thacker</t>
  </si>
  <si>
    <t>Stephanie Seiler</t>
  </si>
  <si>
    <t>Charles Dykes</t>
  </si>
  <si>
    <t>Taylor Doffing</t>
  </si>
  <si>
    <t>Emilys Hubbard</t>
  </si>
  <si>
    <t>Mandy Hornsby</t>
  </si>
  <si>
    <t>Carin Ecklund</t>
  </si>
  <si>
    <t>Macey Perry</t>
  </si>
  <si>
    <t>William Storm</t>
  </si>
  <si>
    <t>Jami Mackey</t>
  </si>
  <si>
    <t>Tara Krause</t>
  </si>
  <si>
    <t>Apallonia Tucker</t>
  </si>
  <si>
    <t>Liliya Kibitskaya</t>
  </si>
  <si>
    <t>Jessica Alvey</t>
  </si>
  <si>
    <t>Cynthia Tillemans</t>
  </si>
  <si>
    <t>Tabbitha Williams</t>
  </si>
  <si>
    <t>Carolyn Sorensen</t>
  </si>
  <si>
    <t>Lorrie Sheets</t>
  </si>
  <si>
    <t>Britany Morgan</t>
  </si>
  <si>
    <t>Lindsey Smick</t>
  </si>
  <si>
    <t>Leah Wilson</t>
  </si>
  <si>
    <t>Zoe Martindale</t>
  </si>
  <si>
    <t>Jessica Calhoon</t>
  </si>
  <si>
    <t>Laura Meyer</t>
  </si>
  <si>
    <t>Jennifer Kyser</t>
  </si>
  <si>
    <t>Kelly Cook</t>
  </si>
  <si>
    <t>Guillermina Magana</t>
  </si>
  <si>
    <t>Sarah Thorpe</t>
  </si>
  <si>
    <t>Jamie Hose</t>
  </si>
  <si>
    <t>Amy Carlisle</t>
  </si>
  <si>
    <t>DONNA COLEMAN</t>
  </si>
  <si>
    <t>Natalee Gressman</t>
  </si>
  <si>
    <t>Andrea Reinhart</t>
  </si>
  <si>
    <t>Jessica Habeck</t>
  </si>
  <si>
    <t>Rebecca Trumbull</t>
  </si>
  <si>
    <t>Diane Cruz</t>
  </si>
  <si>
    <t>Sara Rodriguez</t>
  </si>
  <si>
    <t>Marolyn Pfunder</t>
  </si>
  <si>
    <t>Melissa Dixon</t>
  </si>
  <si>
    <t>Amanda Born</t>
  </si>
  <si>
    <t>Gabriel DeHaven</t>
  </si>
  <si>
    <t>Lacey Williamson</t>
  </si>
  <si>
    <t>Wendie Rashid</t>
  </si>
  <si>
    <t>Thomas Kelley</t>
  </si>
  <si>
    <t>Danielle Gombart</t>
  </si>
  <si>
    <t>Amye Dixon</t>
  </si>
  <si>
    <t>Olga Echeverria</t>
  </si>
  <si>
    <t>Jennifer Wright</t>
  </si>
  <si>
    <t>Yousef Abu-Ulbeh</t>
  </si>
  <si>
    <t>Kathryn Phillips</t>
  </si>
  <si>
    <t>Brittaney Sutterfield</t>
  </si>
  <si>
    <t>Joy Brasher</t>
  </si>
  <si>
    <t>Macy Randolph</t>
  </si>
  <si>
    <t>Holley Martin</t>
  </si>
  <si>
    <t>Taylar Sinyard</t>
  </si>
  <si>
    <t>Carmen Rodriguez</t>
  </si>
  <si>
    <t>Sara Rhoton</t>
  </si>
  <si>
    <t>Joshua Mattson</t>
  </si>
  <si>
    <t>Paulina Cooper</t>
  </si>
  <si>
    <t>Nina Seville</t>
  </si>
  <si>
    <t>Wendy Nachtsheim</t>
  </si>
  <si>
    <t>Dori Helenius</t>
  </si>
  <si>
    <t>Ashley Butler</t>
  </si>
  <si>
    <t>Dennis Nichols</t>
  </si>
  <si>
    <t>Elizabeth Fowler</t>
  </si>
  <si>
    <t>Kylie Robinson</t>
  </si>
  <si>
    <t>Natalia Rodriguez</t>
  </si>
  <si>
    <t>Cosme Pena</t>
  </si>
  <si>
    <t>Lucia Goodrich</t>
  </si>
  <si>
    <t>Natalee Mace</t>
  </si>
  <si>
    <t>Derek Stecklein</t>
  </si>
  <si>
    <t>Kaitlyn Flanagan</t>
  </si>
  <si>
    <t>Candis Cheek</t>
  </si>
  <si>
    <t>Stacy Diouf</t>
  </si>
  <si>
    <t>Julia Belo</t>
  </si>
  <si>
    <t>Leigh Ennis</t>
  </si>
  <si>
    <t>Kendra Hoven</t>
  </si>
  <si>
    <t>Sarah Chavez</t>
  </si>
  <si>
    <t>Molly Cheney</t>
  </si>
  <si>
    <t>Rachel Pearson</t>
  </si>
  <si>
    <t>Hayden DeFord</t>
  </si>
  <si>
    <t>Salustiano Berrios</t>
  </si>
  <si>
    <t>Travis Hammond</t>
  </si>
  <si>
    <t>Krystal Townsend</t>
  </si>
  <si>
    <t>Laura Sperling</t>
  </si>
  <si>
    <t>Jami Johnson</t>
  </si>
  <si>
    <t>Andrew Shock</t>
  </si>
  <si>
    <t>Katheryne Seate</t>
  </si>
  <si>
    <t>Cheyenne Hash</t>
  </si>
  <si>
    <t>Hayle Trucano</t>
  </si>
  <si>
    <t>Kelsey Brown</t>
  </si>
  <si>
    <t>Genevieve Gray</t>
  </si>
  <si>
    <t>Heather Eastwood</t>
  </si>
  <si>
    <t>April Stacey</t>
  </si>
  <si>
    <t>Sarah Hendry</t>
  </si>
  <si>
    <t>Ewa Mason</t>
  </si>
  <si>
    <t>Joshua Holloway</t>
  </si>
  <si>
    <t>Leigh-Ann Hamman</t>
  </si>
  <si>
    <t>Kenneth Batts</t>
  </si>
  <si>
    <t>Dawn Stewart</t>
  </si>
  <si>
    <t>Ettoria Kinney</t>
  </si>
  <si>
    <t>Jacqueline Pierce</t>
  </si>
  <si>
    <t>Karren Rogers</t>
  </si>
  <si>
    <t>Heather Countryman</t>
  </si>
  <si>
    <t>Ana Valle-Cervantes</t>
  </si>
  <si>
    <t>Haley Walsh</t>
  </si>
  <si>
    <t>Bryan Benton</t>
  </si>
  <si>
    <t>Mary Garringer</t>
  </si>
  <si>
    <t>Brianna Ramsey</t>
  </si>
  <si>
    <t>Maiesha Lovejoy</t>
  </si>
  <si>
    <t>Deanna Dansie</t>
  </si>
  <si>
    <t>Brian Kello</t>
  </si>
  <si>
    <t>Kayla Wittmer</t>
  </si>
  <si>
    <t>Brandy Alewine</t>
  </si>
  <si>
    <t>Lora Mortimore</t>
  </si>
  <si>
    <t>Laura Phillips</t>
  </si>
  <si>
    <t>Jacquelyn Garner</t>
  </si>
  <si>
    <t>Laura Skelton</t>
  </si>
  <si>
    <t>Michelle Mason</t>
  </si>
  <si>
    <t>Katherine Bailey</t>
  </si>
  <si>
    <t>Jennifer Buckler</t>
  </si>
  <si>
    <t>Mickela Castle</t>
  </si>
  <si>
    <t>Lane Zarubi</t>
  </si>
  <si>
    <t>Cory Pickett</t>
  </si>
  <si>
    <t>Nicole Krsulic</t>
  </si>
  <si>
    <t>Alesia Hamill</t>
  </si>
  <si>
    <t>Jenna Randall</t>
  </si>
  <si>
    <t>Yaerli Hatch</t>
  </si>
  <si>
    <t>Wendy Joffson</t>
  </si>
  <si>
    <t>Jennifer Kingery</t>
  </si>
  <si>
    <t>Amanda Shinn</t>
  </si>
  <si>
    <t>Marisa Nielsen</t>
  </si>
  <si>
    <t>Melissa Riker</t>
  </si>
  <si>
    <t>Emily Carson</t>
  </si>
  <si>
    <t>Amanda Adamson</t>
  </si>
  <si>
    <t>Matthew College</t>
  </si>
  <si>
    <t>Shiffa Sait Bawa</t>
  </si>
  <si>
    <t>9781544328683</t>
  </si>
  <si>
    <t>CUSTOM: Western Governors University C965 and C966 Middle School Custom Electronic Edition</t>
  </si>
  <si>
    <t>Bethany Mullins</t>
  </si>
  <si>
    <t>Natalie Smith</t>
  </si>
  <si>
    <t>Jordan Sheets</t>
  </si>
  <si>
    <t>Taylor Smith</t>
  </si>
  <si>
    <t>Grace Shaffer</t>
  </si>
  <si>
    <t>Sophia Camaya</t>
  </si>
  <si>
    <t>Melissa Bellflower</t>
  </si>
  <si>
    <t>Cecelia Martin</t>
  </si>
  <si>
    <t>Kenny Grant</t>
  </si>
  <si>
    <t>Kelly Woodburn</t>
  </si>
  <si>
    <t>Kristin McDonald</t>
  </si>
  <si>
    <t>Naomi Huerta</t>
  </si>
  <si>
    <t>Josie Fleisch</t>
  </si>
  <si>
    <t>Brooklynn Smolin</t>
  </si>
  <si>
    <t>April Clark</t>
  </si>
  <si>
    <t>Aine Rickman</t>
  </si>
  <si>
    <t>Whitney Warren</t>
  </si>
  <si>
    <t>Jill Sundlof</t>
  </si>
  <si>
    <t>Marie Bradley</t>
  </si>
  <si>
    <t>Jessica Crenshaw</t>
  </si>
  <si>
    <t>Kimberly Lake</t>
  </si>
  <si>
    <t>Tara Prong</t>
  </si>
  <si>
    <t>Ashley Pfitzner</t>
  </si>
  <si>
    <t>Nicole Varella</t>
  </si>
  <si>
    <t>Claudia Lorenz</t>
  </si>
  <si>
    <t>HEATHER CHESTNUT</t>
  </si>
  <si>
    <t>Trace Cline</t>
  </si>
  <si>
    <t>Gretchen Hough</t>
  </si>
  <si>
    <t>Kiana Davis</t>
  </si>
  <si>
    <t>Todd Hackathorn</t>
  </si>
  <si>
    <t>William Palmer</t>
  </si>
  <si>
    <t>Kenyatta Hill</t>
  </si>
  <si>
    <t>Emily Kline</t>
  </si>
  <si>
    <t>Sarah Berg</t>
  </si>
  <si>
    <t>Adrienne Edwards</t>
  </si>
  <si>
    <t>Megan Geer</t>
  </si>
  <si>
    <t>Leah Rudd</t>
  </si>
  <si>
    <t>Ellen Noto</t>
  </si>
  <si>
    <t>Courtney Mays</t>
  </si>
  <si>
    <t>EmmaLee Wilding</t>
  </si>
  <si>
    <t>Heidi Kurgat</t>
  </si>
  <si>
    <t>Amanda VanHeel</t>
  </si>
  <si>
    <t>Lindsay Crossno</t>
  </si>
  <si>
    <t>Stacy CIERKOWSKI</t>
  </si>
  <si>
    <t>Dawn Winn</t>
  </si>
  <si>
    <t>Adrienne Larsen</t>
  </si>
  <si>
    <t>Andrea Burgoyne</t>
  </si>
  <si>
    <t>Kaitlin Clark</t>
  </si>
  <si>
    <t>Rachael Lee</t>
  </si>
  <si>
    <t>Aslan Lamarche</t>
  </si>
  <si>
    <t>Anneke Sanchez</t>
  </si>
  <si>
    <t>Katie Whittle</t>
  </si>
  <si>
    <t>Alisa Yee</t>
  </si>
  <si>
    <t>Joenne Bose</t>
  </si>
  <si>
    <t>Mitzi Scott</t>
  </si>
  <si>
    <t>Craig Duncan</t>
  </si>
  <si>
    <t>Keoki Mawae</t>
  </si>
  <si>
    <t>Kimberly Keys</t>
  </si>
  <si>
    <t>Kimberly Gerard</t>
  </si>
  <si>
    <t>Jennifer Torres</t>
  </si>
  <si>
    <t>Alexandro Galbier</t>
  </si>
  <si>
    <t>Chris Englund</t>
  </si>
  <si>
    <t>Adam Gulkarov</t>
  </si>
  <si>
    <t>Odette Desmarais</t>
  </si>
  <si>
    <t>Shannon Harvey</t>
  </si>
  <si>
    <t>Kennady Merrill</t>
  </si>
  <si>
    <t>Colin McDonald</t>
  </si>
  <si>
    <t>Gregory Gilmore</t>
  </si>
  <si>
    <t>Sarah Pedigo</t>
  </si>
  <si>
    <t>Ryan Johnson</t>
  </si>
  <si>
    <t>Summer Moser</t>
  </si>
  <si>
    <t>Haley Humphreys</t>
  </si>
  <si>
    <t>Miranda Robnolte</t>
  </si>
  <si>
    <t>Terry Howerton</t>
  </si>
  <si>
    <t>Karen Smith</t>
  </si>
  <si>
    <t>Jill Bull</t>
  </si>
  <si>
    <t>Katelyn Fowler</t>
  </si>
  <si>
    <t>Myka Whitman</t>
  </si>
  <si>
    <t>Margaret Stritzinger</t>
  </si>
  <si>
    <t>Sherry Slocum</t>
  </si>
  <si>
    <t>Angela Ross</t>
  </si>
  <si>
    <t>Christine Sweeney</t>
  </si>
  <si>
    <t>Nichole Ferguson</t>
  </si>
  <si>
    <t>Daniel Egbert</t>
  </si>
  <si>
    <t>Emily Perkes</t>
  </si>
  <si>
    <t>Cody Fonnesbeck</t>
  </si>
  <si>
    <t>Shelley Lawrence</t>
  </si>
  <si>
    <t>Andrea Vincent</t>
  </si>
  <si>
    <t>Amie Butler</t>
  </si>
  <si>
    <t>Christina Tetreault</t>
  </si>
  <si>
    <t>Cameio Stewart</t>
  </si>
  <si>
    <t>Jessica Halstead</t>
  </si>
  <si>
    <t>Michelle Fankhauser</t>
  </si>
  <si>
    <t>John Frank</t>
  </si>
  <si>
    <t>Kiara Almendinger</t>
  </si>
  <si>
    <t>Nichole Music</t>
  </si>
  <si>
    <t>Reanna Brown</t>
  </si>
  <si>
    <t>Megan Childers</t>
  </si>
  <si>
    <t>Tyler Hannigan</t>
  </si>
  <si>
    <t>9781452296814</t>
  </si>
  <si>
    <t>Understanding, Developing, and Writing Effective IEPs: A Step-by-Step Guide for Educators</t>
  </si>
  <si>
    <t>Rebecca Smith</t>
  </si>
  <si>
    <t>Nicole Robson</t>
  </si>
  <si>
    <t>Andrew Allen</t>
  </si>
  <si>
    <t>Sarah Stocking</t>
  </si>
  <si>
    <t>Lindsay Custard</t>
  </si>
  <si>
    <t>Patricia Goodsell</t>
  </si>
  <si>
    <t>Samuel Song</t>
  </si>
  <si>
    <t>Julia GRiffin</t>
  </si>
  <si>
    <t>Marissa Filipowicz</t>
  </si>
  <si>
    <t>Alissa Jenkins</t>
  </si>
  <si>
    <t>Arthur LaBonte</t>
  </si>
  <si>
    <t>Allison Toller</t>
  </si>
  <si>
    <t>Jeric Ybuan</t>
  </si>
  <si>
    <t>Michele Bradford</t>
  </si>
  <si>
    <t>Samantha Hoppe</t>
  </si>
  <si>
    <t>Alexa Sweeney</t>
  </si>
  <si>
    <t>Marissa Gill</t>
  </si>
  <si>
    <t>Brooke Wano</t>
  </si>
  <si>
    <t>Leigh Ojeda</t>
  </si>
  <si>
    <t>Julie Geiger</t>
  </si>
  <si>
    <t>Alysha Sessions-Owens</t>
  </si>
  <si>
    <t>Melissa Engbroten</t>
  </si>
  <si>
    <t>Melanie Martinez</t>
  </si>
  <si>
    <t>Carolina Dixon</t>
  </si>
  <si>
    <t>Amy Decho</t>
  </si>
  <si>
    <t>Shevon Lopez</t>
  </si>
  <si>
    <t>Angela Perrini</t>
  </si>
  <si>
    <t>Andrelyn Warren</t>
  </si>
  <si>
    <t>Andrea Smith</t>
  </si>
  <si>
    <t>Michelle Smith</t>
  </si>
  <si>
    <t>Raven Romero</t>
  </si>
  <si>
    <t>Cinnamon Norton</t>
  </si>
  <si>
    <t>Rachel Cotton</t>
  </si>
  <si>
    <t>Philip Leguineche</t>
  </si>
  <si>
    <t>Kristin Garrett-Lummio</t>
  </si>
  <si>
    <t>Lisa Barnett-Karlberg</t>
  </si>
  <si>
    <t>Anthony Young</t>
  </si>
  <si>
    <t>Abbi Duncan</t>
  </si>
  <si>
    <t>Tessa Howard</t>
  </si>
  <si>
    <t>Aileen Richards</t>
  </si>
  <si>
    <t>Stephanie Lemery</t>
  </si>
  <si>
    <t>Lauren Sieg</t>
  </si>
  <si>
    <t>Vinchea Brown</t>
  </si>
  <si>
    <t>Kekaikaneola Lindsey</t>
  </si>
  <si>
    <t>JULIE RICHARDSON</t>
  </si>
  <si>
    <t>Rachel Fawcett</t>
  </si>
  <si>
    <t>Bernardo Urrego</t>
  </si>
  <si>
    <t>BSSEMG</t>
  </si>
  <si>
    <t>Ashley Moore</t>
  </si>
  <si>
    <t>Phil Nichols</t>
  </si>
  <si>
    <t>Scott Wilson</t>
  </si>
  <si>
    <t>Woogie Kim</t>
  </si>
  <si>
    <t>Ashley Sisson</t>
  </si>
  <si>
    <t>Kimberly McCann</t>
  </si>
  <si>
    <t>Marni Willard</t>
  </si>
  <si>
    <t>Lisa Henneberry</t>
  </si>
  <si>
    <t>Isaac Dana</t>
  </si>
  <si>
    <t>Cindel Reed</t>
  </si>
  <si>
    <t>Paul Faulkner</t>
  </si>
  <si>
    <t>Jaimee Iglinski</t>
  </si>
  <si>
    <t>Emma Scholz</t>
  </si>
  <si>
    <t>Susannah Judd</t>
  </si>
  <si>
    <t>Jennifer Hannan</t>
  </si>
  <si>
    <t>Josh Mlinek</t>
  </si>
  <si>
    <t>Ashley Mauger</t>
  </si>
  <si>
    <t>Asia Ware</t>
  </si>
  <si>
    <t>Jennifer Ratcliffe</t>
  </si>
  <si>
    <t>Page Hoppe</t>
  </si>
  <si>
    <t>Anthony Avelar</t>
  </si>
  <si>
    <t>Tobi Cavazos</t>
  </si>
  <si>
    <t>Jasmin Duehring</t>
  </si>
  <si>
    <t>Michael Elmore</t>
  </si>
  <si>
    <t>Nineva Jefferson</t>
  </si>
  <si>
    <t>Megan Hinson</t>
  </si>
  <si>
    <t>Sonya Druker</t>
  </si>
  <si>
    <t>Amanda Christensen</t>
  </si>
  <si>
    <t>Alisa Stevenson</t>
  </si>
  <si>
    <t>Jillian Chambers</t>
  </si>
  <si>
    <t>Josiah Ferguson</t>
  </si>
  <si>
    <t>Ephram Ausseresses</t>
  </si>
  <si>
    <t>Michaela Didier</t>
  </si>
  <si>
    <t>Andre Ashton</t>
  </si>
  <si>
    <t>Amanda Brown</t>
  </si>
  <si>
    <t>Hubert Jayakumar</t>
  </si>
  <si>
    <t>Kaitlin Schaaf</t>
  </si>
  <si>
    <t>Jaime Peterson</t>
  </si>
  <si>
    <t>Eleasha Milicevic</t>
  </si>
  <si>
    <t>Jessica Spivey</t>
  </si>
  <si>
    <t>Courtney Jones</t>
  </si>
  <si>
    <t>Kara Casavan</t>
  </si>
  <si>
    <t>Sara Conners</t>
  </si>
  <si>
    <t>Brett-lyn Robustelli</t>
  </si>
  <si>
    <t>Angela Simpson</t>
  </si>
  <si>
    <t>Tod Workman</t>
  </si>
  <si>
    <t>Rebekah Richards</t>
  </si>
  <si>
    <t>Alexander Williams</t>
  </si>
  <si>
    <t>Tammy Ashby</t>
  </si>
  <si>
    <t>Arielle Walker</t>
  </si>
  <si>
    <t>Julianne Geherin</t>
  </si>
  <si>
    <t>Melissa Beckley-Castro</t>
  </si>
  <si>
    <t>Sabrina Felsted</t>
  </si>
  <si>
    <t>Bobbie Evans</t>
  </si>
  <si>
    <t>Jamie Garcia</t>
  </si>
  <si>
    <t>Liesel Wilson</t>
  </si>
  <si>
    <t>David Alves</t>
  </si>
  <si>
    <t>Helen Stewart</t>
  </si>
  <si>
    <t>MacKenzie Cook</t>
  </si>
  <si>
    <t>Nicole Gainey</t>
  </si>
  <si>
    <t>A'ndra Ancy</t>
  </si>
  <si>
    <t>Nichole Banuelos</t>
  </si>
  <si>
    <t>Sarah Glunt</t>
  </si>
  <si>
    <t>Mary Freitas</t>
  </si>
  <si>
    <t>Kristopher Clancy</t>
  </si>
  <si>
    <t>Kathryn Campion</t>
  </si>
  <si>
    <t>Kerrie Sunderman</t>
  </si>
  <si>
    <t>Luellyn Valtin</t>
  </si>
  <si>
    <t>Rebecca Pulaski</t>
  </si>
  <si>
    <t>Thomas Lyday</t>
  </si>
  <si>
    <t>Jennifer Varrella</t>
  </si>
  <si>
    <t>Zachary Henderson</t>
  </si>
  <si>
    <t>Gretchen Cheney</t>
  </si>
  <si>
    <t>Caylon Newby</t>
  </si>
  <si>
    <t>Lynette Oswald</t>
  </si>
  <si>
    <t>Kasey Norman</t>
  </si>
  <si>
    <t>Stacy Reedal</t>
  </si>
  <si>
    <t>Charles Smith</t>
  </si>
  <si>
    <t>Karen Nall</t>
  </si>
  <si>
    <t>Abbigail Blosser</t>
  </si>
  <si>
    <t>Amanda West</t>
  </si>
  <si>
    <t>Alisa Lennox</t>
  </si>
  <si>
    <t>Hayley Skinner</t>
  </si>
  <si>
    <t>Jacqilynn Marshbank</t>
  </si>
  <si>
    <t>Margaret Edmonds</t>
  </si>
  <si>
    <t>TIFFANI CHARLTON</t>
  </si>
  <si>
    <t>Connie Mathews</t>
  </si>
  <si>
    <t>Brooke Perry</t>
  </si>
  <si>
    <t>Beverly Oliver</t>
  </si>
  <si>
    <t>Deanna Young</t>
  </si>
  <si>
    <t>Danelle Wintle</t>
  </si>
  <si>
    <t>Melissa LaBarrere</t>
  </si>
  <si>
    <t>Kaitlin Smith</t>
  </si>
  <si>
    <t>Corissa Welch</t>
  </si>
  <si>
    <t>Brenda Anderson</t>
  </si>
  <si>
    <t>Rhona Grant</t>
  </si>
  <si>
    <t>Angela Moore</t>
  </si>
  <si>
    <t>Heather White</t>
  </si>
  <si>
    <t>Amanda Berkley</t>
  </si>
  <si>
    <t>Elizabeth Copp</t>
  </si>
  <si>
    <t>Billie Alcott</t>
  </si>
  <si>
    <t>Carly Foster</t>
  </si>
  <si>
    <t>Jamie Paterson</t>
  </si>
  <si>
    <t>Carrie Lusby</t>
  </si>
  <si>
    <t>Stephen Sacco</t>
  </si>
  <si>
    <t>Regis McDevitt</t>
  </si>
  <si>
    <t>Matthew Walton</t>
  </si>
  <si>
    <t>Celinda Zuber</t>
  </si>
  <si>
    <t>Gina Moore</t>
  </si>
  <si>
    <t>Hannah Butterfield</t>
  </si>
  <si>
    <t>Nicolette Brubaker</t>
  </si>
  <si>
    <t>Alycia Holt</t>
  </si>
  <si>
    <t>Brenda Casper</t>
  </si>
  <si>
    <t>Alma Soto</t>
  </si>
  <si>
    <t>Erika Moore</t>
  </si>
  <si>
    <t>Tracy Yates</t>
  </si>
  <si>
    <t>Toni Gaddis</t>
  </si>
  <si>
    <t>Colby Jones</t>
  </si>
  <si>
    <t>Susan Miller</t>
  </si>
  <si>
    <t>Cynthia Nunley</t>
  </si>
  <si>
    <t>Jeff Bevers</t>
  </si>
  <si>
    <t>Claire Peterson</t>
  </si>
  <si>
    <t>Lydia Dawkins</t>
  </si>
  <si>
    <t>Anne O'Brien</t>
  </si>
  <si>
    <t>Annette Delgado</t>
  </si>
  <si>
    <t>Lea Christein</t>
  </si>
  <si>
    <t>Kelli Larsen</t>
  </si>
  <si>
    <t>Laura Bennett</t>
  </si>
  <si>
    <t>Kris Cosme</t>
  </si>
  <si>
    <t>Karin Perdue</t>
  </si>
  <si>
    <t>Kelsey Malloy</t>
  </si>
  <si>
    <t>Amanda Clutter</t>
  </si>
  <si>
    <t>RaeAnne Edmisten</t>
  </si>
  <si>
    <t>Kerrie Zerba</t>
  </si>
  <si>
    <t>Nathaniel Guthrie</t>
  </si>
  <si>
    <t>Amy Markus</t>
  </si>
  <si>
    <t>Hayley Cook</t>
  </si>
  <si>
    <t>Angela Kapus</t>
  </si>
  <si>
    <t>Kathryn Brown</t>
  </si>
  <si>
    <t>Danielle Smith</t>
  </si>
  <si>
    <t>Carl Bissonette</t>
  </si>
  <si>
    <t>John Horner</t>
  </si>
  <si>
    <t>Kirstin Linkem</t>
  </si>
  <si>
    <t>Tanya Marcoe</t>
  </si>
  <si>
    <t>Michele Bruce</t>
  </si>
  <si>
    <t>Karly Adams</t>
  </si>
  <si>
    <t>Jami Cashion</t>
  </si>
  <si>
    <t>Sheena York</t>
  </si>
  <si>
    <t>Kelsie Peterson</t>
  </si>
  <si>
    <t>Gianna Cortazzo</t>
  </si>
  <si>
    <t>Allison Glendinning</t>
  </si>
  <si>
    <t>Nereyda Díaz Alva</t>
  </si>
  <si>
    <t>Melinda Norman</t>
  </si>
  <si>
    <t>Kimberly Weber</t>
  </si>
  <si>
    <t>Jacob McNeely</t>
  </si>
  <si>
    <t>Azaria Moler</t>
  </si>
  <si>
    <t>Lindsay Walton</t>
  </si>
  <si>
    <t>Emily Antoine</t>
  </si>
  <si>
    <t>Leanne Sinks</t>
  </si>
  <si>
    <t>Virginia Zavala</t>
  </si>
  <si>
    <t>Brandy Marshall</t>
  </si>
  <si>
    <t>Jaime Brust</t>
  </si>
  <si>
    <t>Erin LeCroy</t>
  </si>
  <si>
    <t>Malia Campbell</t>
  </si>
  <si>
    <t>Andrew Stewart</t>
  </si>
  <si>
    <t>Anna Michelotti</t>
  </si>
  <si>
    <t>Kimberly Moran</t>
  </si>
  <si>
    <t>Brenda Rossnagle</t>
  </si>
  <si>
    <t>Aaron Jenkins</t>
  </si>
  <si>
    <t>Catherine Fahey</t>
  </si>
  <si>
    <t>Nadine Miller</t>
  </si>
  <si>
    <t>Jana Graffi</t>
  </si>
  <si>
    <t>Kelli Simental</t>
  </si>
  <si>
    <t>BreAna Powell</t>
  </si>
  <si>
    <t>Sandra Williams</t>
  </si>
  <si>
    <t>Kathleen Woodward</t>
  </si>
  <si>
    <t>Nicole Cook</t>
  </si>
  <si>
    <t>Mary Nascimento</t>
  </si>
  <si>
    <t>Beth Huguet</t>
  </si>
  <si>
    <t>Maria Carrillo</t>
  </si>
  <si>
    <t>Jennifer Schmunk</t>
  </si>
  <si>
    <t>Cindy Patnode</t>
  </si>
  <si>
    <t>Carolyn Clark</t>
  </si>
  <si>
    <t>Alisa Sachs</t>
  </si>
  <si>
    <t>Ronald Garberg</t>
  </si>
  <si>
    <t>Michelle Jacobs</t>
  </si>
  <si>
    <t>Bethany Halpin</t>
  </si>
  <si>
    <t>Bowie Leung</t>
  </si>
  <si>
    <t>Jennifer Saldana</t>
  </si>
  <si>
    <t>Laura Zieser</t>
  </si>
  <si>
    <t>Tariq Muhammad</t>
  </si>
  <si>
    <t>Raef Pedersen</t>
  </si>
  <si>
    <t>George Wilson</t>
  </si>
  <si>
    <t>Per</t>
  </si>
  <si>
    <t>Revenue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</si>
</sst>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&quot;$&quot;#,##0.00"/>
  </numFmts>
  <fonts count="1" x14ac:knownFonts="1">
    <font>
      <sz val="10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14" fontId="0" fillId="0" borderId="0" xfId="0" applyNumberFormat="1"/>
    <xf numFmtId="1" fontId="0" fillId="0" borderId="0" xfId="0" applyNumberFormat="1"/>
    <xf numFmtId="0" fontId="0" fillId="0" borderId="1" xfId="0" applyNumberFormat="1" applyBorder="1"/>
    <xf numFmtId="0" fontId="0" fillId="0" borderId="1" xfId="0" applyBorder="1"/>
    <xf numFmtId="166" fontId="0" fillId="0" borderId="0" xfId="0" applyNumberFormat="1"/>
  </cellXfs>
  <cellStyles count="1">
    <cellStyle name="Normal" xfId="0" builtinId="0"/>
  </cellStyles>
  <dxfs count="1">
    <dxf>
      <border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usan Coxe, VRS" refreshedDate="43419.513675115741" createdVersion="6" refreshedVersion="6" minRefreshableVersion="3" recordCount="1274">
  <cacheSource type="worksheet">
    <worksheetSource ref="A1:K1275" sheet="page"/>
  </cacheSource>
  <cacheFields count="11">
    <cacheField name="PIDM" numFmtId="1">
      <sharedItems containsSemiMixedTypes="0" containsString="0" containsNumber="1" containsInteger="1" minValue="26975" maxValue="994088"/>
    </cacheField>
    <cacheField name="VBID" numFmtId="0">
      <sharedItems/>
    </cacheField>
    <cacheField name="Log Day Date" numFmtId="14">
      <sharedItems containsSemiMixedTypes="0" containsNonDate="0" containsDate="1" containsString="0" minDate="2018-10-01T00:00:00" maxDate="2018-11-01T00:00:00"/>
    </cacheField>
    <cacheField name="Bill Year" numFmtId="1">
      <sharedItems containsSemiMixedTypes="0" containsString="0" containsNumber="1" containsInteger="1" minValue="2018" maxValue="2018"/>
    </cacheField>
    <cacheField name="Bill Month" numFmtId="3">
      <sharedItems containsSemiMixedTypes="0" containsString="0" containsNumber="1" containsInteger="1" minValue="10" maxValue="10"/>
    </cacheField>
    <cacheField name="Name" numFmtId="0">
      <sharedItems count="16">
        <s v="Curriculum Theory: Conflicting Visions and Enduring Concerns"/>
        <s v="Change Management: A Guide to Effective Implementation"/>
        <s v="Rigorous Reading: 5 Access Points for Comprehending Complex Texts"/>
        <s v="The Principal's Companion: Strategies and Hints to Make the Job Easier"/>
        <s v="This Is Disciplinary Literacy: Reading, Writing, Thinking, and Doing . . . Content Area by Content Area"/>
        <s v="Effective Instructional Strategies: From Theory to Practice"/>
        <s v="Special Education in Contemporary Society, 4e – Media Edition: An Introduction to Exceptionality"/>
        <s v="Successful Classroom Management and Discipline: Teaching Self-Control and Responsibility"/>
        <s v="Leadership: Theory and Practice"/>
        <s v="Interactive: Special Education in Contemporary Society: An Introduction to Exceptionality Interactive eBook"/>
        <s v="The Principal's Companion: Strategies for Making the Job Easier"/>
        <s v="Change Management"/>
        <s v="RTI Strategies for Secondary Teachers"/>
        <s v="Statistics for Healthcare Professionals: An Introduction"/>
        <s v="CUSTOM: Western Governors University C965 and C966 Middle School Custom Electronic Edition"/>
        <s v="Understanding, Developing, and Writing Effective IEPs: A Step-by-Step Guide for Educators"/>
      </sharedItems>
    </cacheField>
    <cacheField name="Publisher" numFmtId="0">
      <sharedItems/>
    </cacheField>
    <cacheField name="Rerfernce ID" numFmtId="1">
      <sharedItems containsSemiMixedTypes="0" containsString="0" containsNumber="1" containsInteger="1" minValue="12428" maxValue="159247800"/>
    </cacheField>
    <cacheField name="Student" numFmtId="0">
      <sharedItems/>
    </cacheField>
    <cacheField name="Program Code" numFmtId="0">
      <sharedItems containsBlank="1"/>
    </cacheField>
    <cacheField name="College Code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74">
  <r>
    <n v="26975"/>
    <s v="9781452272092"/>
    <d v="2018-10-01T00:00:00"/>
    <n v="2018"/>
    <n v="10"/>
    <x v="0"/>
    <s v="SAGE Publications, Inc. (US)"/>
    <n v="560810"/>
    <s v="Lynda Harkins"/>
    <s v="MSCIN"/>
    <s v="TC"/>
  </r>
  <r>
    <n v="33769"/>
    <s v="9781452272092"/>
    <d v="2018-10-29T00:00:00"/>
    <n v="2018"/>
    <n v="10"/>
    <x v="0"/>
    <s v="SAGE Publications, Inc. (US)"/>
    <n v="126859018"/>
    <s v="Monica Rasmussen"/>
    <s v="MSEDLST"/>
    <s v="TC"/>
  </r>
  <r>
    <n v="33921"/>
    <s v="9781473943377"/>
    <d v="2018-10-29T00:00:00"/>
    <n v="2018"/>
    <n v="10"/>
    <x v="1"/>
    <s v="SAGE Publications, Ltd. (UK)"/>
    <n v="156888302"/>
    <s v="Kathryn Schuler"/>
    <m/>
    <m/>
  </r>
  <r>
    <n v="62956"/>
    <s v="9781483332086"/>
    <d v="2018-10-03T00:00:00"/>
    <n v="2018"/>
    <n v="10"/>
    <x v="2"/>
    <s v="SAGE Publications, Inc. (US)"/>
    <n v="143400852"/>
    <s v="Kenneth Dickey"/>
    <s v="MATENG12"/>
    <s v="TC"/>
  </r>
  <r>
    <n v="64892"/>
    <s v="9781452272115"/>
    <d v="2018-10-20T00:00:00"/>
    <n v="2018"/>
    <n v="10"/>
    <x v="3"/>
    <s v="SAGE Publications, Inc. (US)"/>
    <n v="34897313"/>
    <s v="Janna Colburn"/>
    <s v="MSSP"/>
    <s v="TC"/>
  </r>
  <r>
    <n v="66676"/>
    <s v="9781506326948"/>
    <d v="2018-10-05T00:00:00"/>
    <n v="2018"/>
    <n v="10"/>
    <x v="4"/>
    <s v="SAGE Publications, Inc. (US)"/>
    <n v="154387273"/>
    <s v="Gina Wilson"/>
    <s v="MATMEMG"/>
    <s v="TC"/>
  </r>
  <r>
    <n v="75210"/>
    <s v="9781483365930"/>
    <d v="2018-10-23T00:00:00"/>
    <n v="2018"/>
    <n v="10"/>
    <x v="5"/>
    <s v="SAGE Publications, Inc. (US)"/>
    <n v="133115410"/>
    <s v="Ronie Perkes"/>
    <s v="BAISK8"/>
    <s v="TC"/>
  </r>
  <r>
    <n v="95321"/>
    <s v="9781452282084"/>
    <d v="2018-10-23T00:00:00"/>
    <n v="2018"/>
    <n v="10"/>
    <x v="6"/>
    <s v="SAGE Publications, Inc. (US)"/>
    <n v="101001667"/>
    <s v="Tina Coleman"/>
    <s v="BASP"/>
    <s v="TC"/>
  </r>
  <r>
    <n v="98882"/>
    <s v="9781452286754"/>
    <d v="2018-10-28T00:00:00"/>
    <n v="2018"/>
    <n v="10"/>
    <x v="7"/>
    <s v="SAGE Publications, Inc. (US)"/>
    <n v="78524761"/>
    <s v="Craig Mills"/>
    <s v="BASCB12"/>
    <s v="TC"/>
  </r>
  <r>
    <n v="100832"/>
    <s v="9781452286754"/>
    <d v="2018-10-10T00:00:00"/>
    <n v="2018"/>
    <n v="10"/>
    <x v="7"/>
    <s v="SAGE Publications, Inc. (US)"/>
    <n v="121588749"/>
    <s v="Lori Green"/>
    <s v="BAISK8"/>
    <s v="TC"/>
  </r>
  <r>
    <n v="100832"/>
    <s v="9781452282084"/>
    <d v="2018-10-31T00:00:00"/>
    <n v="2018"/>
    <n v="10"/>
    <x v="6"/>
    <s v="SAGE Publications, Inc. (US)"/>
    <n v="121588749"/>
    <s v="Lori Green"/>
    <s v="BAISK8"/>
    <s v="TC"/>
  </r>
  <r>
    <n v="101300"/>
    <s v="9781452272115"/>
    <d v="2018-10-09T00:00:00"/>
    <n v="2018"/>
    <n v="10"/>
    <x v="3"/>
    <s v="SAGE Publications, Inc. (US)"/>
    <n v="293518"/>
    <s v="Jeanine Skordos"/>
    <s v="PBSS12"/>
    <s v="TC"/>
  </r>
  <r>
    <n v="102187"/>
    <s v="9781452282084"/>
    <d v="2018-10-24T00:00:00"/>
    <n v="2018"/>
    <n v="10"/>
    <x v="6"/>
    <s v="SAGE Publications, Inc. (US)"/>
    <n v="124436600"/>
    <s v="Merryellen Hughes"/>
    <s v="BAISK8"/>
    <s v="TC"/>
  </r>
  <r>
    <n v="104482"/>
    <s v="9781452282084"/>
    <d v="2018-10-01T00:00:00"/>
    <n v="2018"/>
    <n v="10"/>
    <x v="6"/>
    <s v="SAGE Publications, Inc. (US)"/>
    <n v="44260"/>
    <s v="Holly O'Driscoll"/>
    <s v="BAISK8"/>
    <s v="TC"/>
  </r>
  <r>
    <n v="109019"/>
    <s v="9781452286754"/>
    <d v="2018-10-03T00:00:00"/>
    <n v="2018"/>
    <n v="10"/>
    <x v="7"/>
    <s v="SAGE Publications, Inc. (US)"/>
    <n v="123120408"/>
    <s v="Kelly Leffel"/>
    <s v="BASP"/>
    <s v="TC"/>
  </r>
  <r>
    <n v="109298"/>
    <s v="9781452272092"/>
    <d v="2018-10-23T00:00:00"/>
    <n v="2018"/>
    <n v="10"/>
    <x v="0"/>
    <s v="SAGE Publications, Inc. (US)"/>
    <n v="231289"/>
    <s v="Heather Bucklin"/>
    <s v="BAISK8"/>
    <s v="TC"/>
  </r>
  <r>
    <n v="109587"/>
    <s v="9781452286754"/>
    <d v="2018-10-26T00:00:00"/>
    <n v="2018"/>
    <n v="10"/>
    <x v="7"/>
    <s v="SAGE Publications, Inc. (US)"/>
    <n v="52241"/>
    <s v="Bridgett Barley"/>
    <s v="MBA"/>
    <s v="TC"/>
  </r>
  <r>
    <n v="112475"/>
    <s v="9781483365930"/>
    <d v="2018-10-15T00:00:00"/>
    <n v="2018"/>
    <n v="10"/>
    <x v="5"/>
    <s v="SAGE Publications, Inc. (US)"/>
    <n v="199056"/>
    <s v="Ashley Rex"/>
    <s v="BASP"/>
    <s v="TC"/>
  </r>
  <r>
    <n v="113907"/>
    <s v="9781452272115"/>
    <d v="2018-10-31T00:00:00"/>
    <n v="2018"/>
    <n v="10"/>
    <x v="3"/>
    <s v="SAGE Publications, Inc. (US)"/>
    <n v="46813"/>
    <s v="Andrew Clark"/>
    <s v="MBAMS"/>
    <s v="TC"/>
  </r>
  <r>
    <n v="116348"/>
    <s v="9781452258737"/>
    <d v="2018-10-29T00:00:00"/>
    <n v="2018"/>
    <n v="10"/>
    <x v="8"/>
    <s v="SAGE Publications, Inc. (US)"/>
    <n v="12428"/>
    <s v="Matthew Jones"/>
    <s v="MSIHCM"/>
    <s v="HE"/>
  </r>
  <r>
    <n v="120160"/>
    <s v="9781483365930"/>
    <d v="2018-10-15T00:00:00"/>
    <n v="2018"/>
    <n v="10"/>
    <x v="5"/>
    <s v="SAGE Publications, Inc. (US)"/>
    <n v="139805386"/>
    <s v="Laura Duree"/>
    <s v="BAELED"/>
    <s v="TC"/>
  </r>
  <r>
    <n v="120897"/>
    <s v="9781452258737"/>
    <d v="2018-10-04T00:00:00"/>
    <n v="2018"/>
    <n v="10"/>
    <x v="8"/>
    <s v="SAGE Publications, Inc. (US)"/>
    <n v="176508"/>
    <s v="Paulette Zinkann"/>
    <s v="MHL"/>
    <s v="HE"/>
  </r>
  <r>
    <n v="122292"/>
    <s v="9781452272092"/>
    <d v="2018-10-30T00:00:00"/>
    <n v="2018"/>
    <n v="10"/>
    <x v="0"/>
    <s v="SAGE Publications, Inc. (US)"/>
    <n v="163409"/>
    <s v="Ashley Oden"/>
    <s v="MSCIN"/>
    <s v="TC"/>
  </r>
  <r>
    <n v="136850"/>
    <s v="9781452272115"/>
    <d v="2018-10-03T00:00:00"/>
    <n v="2018"/>
    <n v="10"/>
    <x v="3"/>
    <s v="SAGE Publications, Inc. (US)"/>
    <n v="112330"/>
    <s v="Stephen Halldorson"/>
    <s v="MSEDL"/>
    <s v="TC"/>
  </r>
  <r>
    <n v="142364"/>
    <s v="9781483365930"/>
    <d v="2018-10-05T00:00:00"/>
    <n v="2018"/>
    <n v="10"/>
    <x v="5"/>
    <s v="SAGE Publications, Inc. (US)"/>
    <n v="584241"/>
    <s v="Chad Dixon"/>
    <s v="BASP"/>
    <s v="TC"/>
  </r>
  <r>
    <n v="149926"/>
    <s v="9781452272092"/>
    <d v="2018-10-18T00:00:00"/>
    <n v="2018"/>
    <n v="10"/>
    <x v="0"/>
    <s v="SAGE Publications, Inc. (US)"/>
    <n v="727586"/>
    <s v="Jennifer Corbett"/>
    <s v="MSSP"/>
    <s v="TC"/>
  </r>
  <r>
    <n v="151104"/>
    <s v="9781452286754"/>
    <d v="2018-10-20T00:00:00"/>
    <n v="2018"/>
    <n v="10"/>
    <x v="7"/>
    <s v="SAGE Publications, Inc. (US)"/>
    <n v="19276991"/>
    <s v="Sarah Evans"/>
    <s v="MEDID"/>
    <s v="TC"/>
  </r>
  <r>
    <n v="175572"/>
    <s v="9781483365930"/>
    <d v="2018-10-02T00:00:00"/>
    <n v="2018"/>
    <n v="10"/>
    <x v="5"/>
    <s v="SAGE Publications, Inc. (US)"/>
    <n v="10939103"/>
    <s v="Jennifer Ficklin"/>
    <s v="BAISK8"/>
    <s v="TC"/>
  </r>
  <r>
    <n v="176057"/>
    <s v="9781506372136"/>
    <d v="2018-10-28T00:00:00"/>
    <n v="2018"/>
    <n v="10"/>
    <x v="9"/>
    <s v="SAGE Publications, Inc. (US)"/>
    <n v="4107739"/>
    <s v="Gary Cannon"/>
    <s v="BASP"/>
    <s v="TC"/>
  </r>
  <r>
    <n v="177227"/>
    <s v="9781452272092"/>
    <d v="2018-10-10T00:00:00"/>
    <n v="2018"/>
    <n v="10"/>
    <x v="0"/>
    <s v="SAGE Publications, Inc. (US)"/>
    <n v="4017841"/>
    <s v="Staci Nichols"/>
    <s v="MSCIN"/>
    <s v="TC"/>
  </r>
  <r>
    <n v="179674"/>
    <s v="9781452274140"/>
    <d v="2018-10-09T00:00:00"/>
    <n v="2018"/>
    <n v="10"/>
    <x v="10"/>
    <s v="SAGE Publications, Inc. (US)"/>
    <n v="4129748"/>
    <s v="Remy Bryant"/>
    <s v="PBSC12"/>
    <s v="TC"/>
  </r>
  <r>
    <n v="188465"/>
    <s v="9781452286754"/>
    <d v="2018-10-03T00:00:00"/>
    <n v="2018"/>
    <n v="10"/>
    <x v="7"/>
    <s v="SAGE Publications, Inc. (US)"/>
    <n v="8707342"/>
    <s v="Timothy Whiteman"/>
    <s v="BASP"/>
    <s v="TC"/>
  </r>
  <r>
    <n v="191897"/>
    <s v="9781506372136"/>
    <d v="2018-10-25T00:00:00"/>
    <n v="2018"/>
    <n v="10"/>
    <x v="9"/>
    <s v="SAGE Publications, Inc. (US)"/>
    <n v="36534427"/>
    <s v="Staci Elliott"/>
    <s v="BAISK8"/>
    <s v="TC"/>
  </r>
  <r>
    <n v="195528"/>
    <s v="9781483365930"/>
    <d v="2018-10-04T00:00:00"/>
    <n v="2018"/>
    <n v="10"/>
    <x v="5"/>
    <s v="SAGE Publications, Inc. (US)"/>
    <n v="7106686"/>
    <s v="Gregory Rehling"/>
    <s v="BASP"/>
    <s v="TC"/>
  </r>
  <r>
    <n v="199311"/>
    <s v="9781452286754"/>
    <d v="2018-10-21T00:00:00"/>
    <n v="2018"/>
    <n v="10"/>
    <x v="7"/>
    <s v="SAGE Publications, Inc. (US)"/>
    <n v="11140658"/>
    <s v="Sharon Trosiek"/>
    <s v="BASP"/>
    <s v="TC"/>
  </r>
  <r>
    <n v="202229"/>
    <s v="9781452272092"/>
    <d v="2018-10-03T00:00:00"/>
    <n v="2018"/>
    <n v="10"/>
    <x v="0"/>
    <s v="SAGE Publications, Inc. (US)"/>
    <n v="7887845"/>
    <s v="Steven Posey"/>
    <s v="MSCIN"/>
    <s v="TC"/>
  </r>
  <r>
    <n v="203739"/>
    <s v="9781483365930"/>
    <d v="2018-10-25T00:00:00"/>
    <n v="2018"/>
    <n v="10"/>
    <x v="5"/>
    <s v="SAGE Publications, Inc. (US)"/>
    <n v="126682628"/>
    <s v="Ashley James"/>
    <s v="BAISK8"/>
    <s v="TC"/>
  </r>
  <r>
    <n v="205466"/>
    <s v="9781452286754"/>
    <d v="2018-10-15T00:00:00"/>
    <n v="2018"/>
    <n v="10"/>
    <x v="7"/>
    <s v="SAGE Publications, Inc. (US)"/>
    <n v="8753010"/>
    <s v="Jilliann Schmidt"/>
    <s v="BAISK8"/>
    <s v="TC"/>
  </r>
  <r>
    <n v="205782"/>
    <s v="9781452272092"/>
    <d v="2018-10-05T00:00:00"/>
    <n v="2018"/>
    <n v="10"/>
    <x v="0"/>
    <s v="SAGE Publications, Inc. (US)"/>
    <n v="156401931"/>
    <s v="Shanicka Smith"/>
    <s v="MSCIN"/>
    <s v="TC"/>
  </r>
  <r>
    <n v="206302"/>
    <s v="9781483365930"/>
    <d v="2018-10-28T00:00:00"/>
    <n v="2018"/>
    <n v="10"/>
    <x v="5"/>
    <s v="SAGE Publications, Inc. (US)"/>
    <n v="8628247"/>
    <s v="Samantha Stevens"/>
    <s v="BAISK8"/>
    <s v="TC"/>
  </r>
  <r>
    <n v="207084"/>
    <s v="9781483365930"/>
    <d v="2018-10-24T00:00:00"/>
    <n v="2018"/>
    <n v="10"/>
    <x v="5"/>
    <s v="SAGE Publications, Inc. (US)"/>
    <n v="138925968"/>
    <s v="Paula Fluckiger"/>
    <s v="BAISK8"/>
    <s v="TC"/>
  </r>
  <r>
    <n v="207084"/>
    <s v="9781452286754"/>
    <d v="2018-10-09T00:00:00"/>
    <n v="2018"/>
    <n v="10"/>
    <x v="7"/>
    <s v="SAGE Publications, Inc. (US)"/>
    <n v="138925968"/>
    <s v="Paula Fluckiger"/>
    <s v="BAISK8"/>
    <s v="TC"/>
  </r>
  <r>
    <n v="208889"/>
    <s v="9781452286754"/>
    <d v="2018-10-29T00:00:00"/>
    <n v="2018"/>
    <n v="10"/>
    <x v="7"/>
    <s v="SAGE Publications, Inc. (US)"/>
    <n v="49282792"/>
    <s v="Caitlin Frackenpohl"/>
    <s v="BAISK8"/>
    <s v="TC"/>
  </r>
  <r>
    <n v="209946"/>
    <s v="9781452286754"/>
    <d v="2018-10-30T00:00:00"/>
    <n v="2018"/>
    <n v="10"/>
    <x v="7"/>
    <s v="SAGE Publications, Inc. (US)"/>
    <n v="143238125"/>
    <s v="Lee Dixon"/>
    <s v="BAISK8"/>
    <s v="TC"/>
  </r>
  <r>
    <n v="215583"/>
    <s v="9781483365930"/>
    <d v="2018-10-14T00:00:00"/>
    <n v="2018"/>
    <n v="10"/>
    <x v="5"/>
    <s v="SAGE Publications, Inc. (US)"/>
    <n v="36564866"/>
    <s v="Alexandra Stephens"/>
    <s v="BAISK8"/>
    <s v="TC"/>
  </r>
  <r>
    <n v="219383"/>
    <s v="9781483365930"/>
    <d v="2018-10-02T00:00:00"/>
    <n v="2018"/>
    <n v="10"/>
    <x v="5"/>
    <s v="SAGE Publications, Inc. (US)"/>
    <n v="125817245"/>
    <s v="Linda Dougherty"/>
    <s v="BAISK8"/>
    <s v="TC"/>
  </r>
  <r>
    <n v="221406"/>
    <s v="9781483365930"/>
    <d v="2018-10-08T00:00:00"/>
    <n v="2018"/>
    <n v="10"/>
    <x v="5"/>
    <s v="SAGE Publications, Inc. (US)"/>
    <n v="15329238"/>
    <s v="Shana Brown"/>
    <s v="BAISK8"/>
    <s v="TC"/>
  </r>
  <r>
    <n v="225935"/>
    <s v="9781452282084"/>
    <d v="2018-10-01T00:00:00"/>
    <n v="2018"/>
    <n v="10"/>
    <x v="6"/>
    <s v="SAGE Publications, Inc. (US)"/>
    <n v="100062347"/>
    <s v="Milanya Issa"/>
    <s v="BAISK8"/>
    <s v="TC"/>
  </r>
  <r>
    <n v="226461"/>
    <s v="9781452286754"/>
    <d v="2018-10-23T00:00:00"/>
    <n v="2018"/>
    <n v="10"/>
    <x v="7"/>
    <s v="SAGE Publications, Inc. (US)"/>
    <n v="29512443"/>
    <s v="Danielle Daigrepont"/>
    <s v="BASP"/>
    <s v="TC"/>
  </r>
  <r>
    <n v="230143"/>
    <s v="9781452286754"/>
    <d v="2018-10-03T00:00:00"/>
    <n v="2018"/>
    <n v="10"/>
    <x v="7"/>
    <s v="SAGE Publications, Inc. (US)"/>
    <n v="21443442"/>
    <s v="Lori Kuehl"/>
    <s v="BASP"/>
    <s v="TC"/>
  </r>
  <r>
    <n v="234448"/>
    <s v="9781452272115"/>
    <d v="2018-10-16T00:00:00"/>
    <n v="2018"/>
    <n v="10"/>
    <x v="3"/>
    <s v="SAGE Publications, Inc. (US)"/>
    <n v="24365566"/>
    <s v="Drew Bradley"/>
    <s v="MATSC12"/>
    <s v="TC"/>
  </r>
  <r>
    <n v="236847"/>
    <s v="9781452272115"/>
    <d v="2018-10-15T00:00:00"/>
    <n v="2018"/>
    <n v="10"/>
    <x v="3"/>
    <s v="SAGE Publications, Inc. (US)"/>
    <n v="17606179"/>
    <s v="Stephanie Mefford"/>
    <s v="MSEDL"/>
    <s v="TC"/>
  </r>
  <r>
    <n v="237281"/>
    <s v="9781473943377"/>
    <d v="2018-10-06T00:00:00"/>
    <n v="2018"/>
    <n v="10"/>
    <x v="11"/>
    <s v="SAGE Publications, Ltd. (UK)"/>
    <n v="26500657"/>
    <s v="Donna Crain"/>
    <s v="MSNULM"/>
    <s v="HE"/>
  </r>
  <r>
    <n v="239209"/>
    <s v="9781473943377"/>
    <d v="2018-10-02T00:00:00"/>
    <n v="2018"/>
    <n v="10"/>
    <x v="11"/>
    <s v="SAGE Publications, Ltd. (UK)"/>
    <n v="20095083"/>
    <s v="Derek Johnson"/>
    <s v="MHL"/>
    <s v="HE"/>
  </r>
  <r>
    <n v="239905"/>
    <s v="9781452272092"/>
    <d v="2018-10-01T00:00:00"/>
    <n v="2018"/>
    <n v="10"/>
    <x v="0"/>
    <s v="SAGE Publications, Inc. (US)"/>
    <n v="19091076"/>
    <s v="Stacy Silver"/>
    <s v="MSCIN"/>
    <s v="TC"/>
  </r>
  <r>
    <n v="243252"/>
    <s v="9781483365930"/>
    <d v="2018-10-14T00:00:00"/>
    <n v="2018"/>
    <n v="10"/>
    <x v="5"/>
    <s v="SAGE Publications, Inc. (US)"/>
    <n v="126068329"/>
    <s v="Edmond Collier Jr"/>
    <s v="BAISK8"/>
    <s v="TC"/>
  </r>
  <r>
    <n v="244687"/>
    <s v="9781452282084"/>
    <d v="2018-10-23T00:00:00"/>
    <n v="2018"/>
    <n v="10"/>
    <x v="6"/>
    <s v="SAGE Publications, Inc. (US)"/>
    <n v="22922817"/>
    <s v="Barbara Rivers"/>
    <s v="BAISK8"/>
    <s v="TC"/>
  </r>
  <r>
    <n v="245152"/>
    <s v="9781452274140"/>
    <d v="2018-10-11T00:00:00"/>
    <n v="2018"/>
    <n v="10"/>
    <x v="10"/>
    <s v="SAGE Publications, Inc. (US)"/>
    <n v="21747519"/>
    <s v="Andrew Rigsby"/>
    <s v="MSEDL"/>
    <s v="TC"/>
  </r>
  <r>
    <n v="245668"/>
    <s v="9781452272092"/>
    <d v="2018-10-12T00:00:00"/>
    <n v="2018"/>
    <n v="10"/>
    <x v="0"/>
    <s v="SAGE Publications, Inc. (US)"/>
    <n v="21514601"/>
    <s v="Mathew Vanosdell"/>
    <s v="MSCIN"/>
    <s v="TC"/>
  </r>
  <r>
    <n v="248643"/>
    <s v="9781483365930"/>
    <d v="2018-10-13T00:00:00"/>
    <n v="2018"/>
    <n v="10"/>
    <x v="5"/>
    <s v="SAGE Publications, Inc. (US)"/>
    <n v="86349958"/>
    <s v="Tracy Rhine"/>
    <s v="BAMA9"/>
    <s v="TC"/>
  </r>
  <r>
    <n v="252764"/>
    <s v="9781483365930"/>
    <d v="2018-10-31T00:00:00"/>
    <n v="2018"/>
    <n v="10"/>
    <x v="5"/>
    <s v="SAGE Publications, Inc. (US)"/>
    <n v="60598439"/>
    <s v="Christina Napier"/>
    <s v="BASP"/>
    <s v="TC"/>
  </r>
  <r>
    <n v="253670"/>
    <s v="9781452272092"/>
    <d v="2018-10-02T00:00:00"/>
    <n v="2018"/>
    <n v="10"/>
    <x v="0"/>
    <s v="SAGE Publications, Inc. (US)"/>
    <n v="25222634"/>
    <s v="Samantha Brinton"/>
    <s v="BASP"/>
    <s v="TC"/>
  </r>
  <r>
    <n v="258747"/>
    <s v="9781452272092"/>
    <d v="2018-10-07T00:00:00"/>
    <n v="2018"/>
    <n v="10"/>
    <x v="0"/>
    <s v="SAGE Publications, Inc. (US)"/>
    <n v="25387929"/>
    <s v="Tammy Adams-Namanny"/>
    <s v="MSCIN"/>
    <s v="TC"/>
  </r>
  <r>
    <n v="262072"/>
    <s v="9781452286754"/>
    <d v="2018-10-22T00:00:00"/>
    <n v="2018"/>
    <n v="10"/>
    <x v="7"/>
    <s v="SAGE Publications, Inc. (US)"/>
    <n v="45854979"/>
    <s v="Christina McDowell"/>
    <s v="BAISK8"/>
    <s v="TC"/>
  </r>
  <r>
    <n v="262072"/>
    <s v="9781483365930"/>
    <d v="2018-10-24T00:00:00"/>
    <n v="2018"/>
    <n v="10"/>
    <x v="5"/>
    <s v="SAGE Publications, Inc. (US)"/>
    <n v="45854979"/>
    <s v="Christina McDowell"/>
    <s v="BAISK8"/>
    <s v="TC"/>
  </r>
  <r>
    <n v="264740"/>
    <s v="9781452282084"/>
    <d v="2018-10-13T00:00:00"/>
    <n v="2018"/>
    <n v="10"/>
    <x v="6"/>
    <s v="SAGE Publications, Inc. (US)"/>
    <n v="78387284"/>
    <s v="Jeffrey Walker"/>
    <s v="BASCB12"/>
    <s v="TC"/>
  </r>
  <r>
    <n v="265919"/>
    <s v="9781452272092"/>
    <d v="2018-10-08T00:00:00"/>
    <n v="2018"/>
    <n v="10"/>
    <x v="0"/>
    <s v="SAGE Publications, Inc. (US)"/>
    <n v="24496817"/>
    <s v="Aundi Ragan"/>
    <s v="MSCIN"/>
    <s v="TC"/>
  </r>
  <r>
    <n v="269313"/>
    <s v="9781452282084"/>
    <d v="2018-10-06T00:00:00"/>
    <n v="2018"/>
    <n v="10"/>
    <x v="6"/>
    <s v="SAGE Publications, Inc. (US)"/>
    <n v="99816311"/>
    <s v="Cassandra Engelbrecht"/>
    <s v="BAISK8"/>
    <s v="TC"/>
  </r>
  <r>
    <n v="272204"/>
    <s v="9781483365930"/>
    <d v="2018-10-15T00:00:00"/>
    <n v="2018"/>
    <n v="10"/>
    <x v="5"/>
    <s v="SAGE Publications, Inc. (US)"/>
    <n v="24176079"/>
    <s v="Sally Norton"/>
    <s v="BAISK8"/>
    <s v="TC"/>
  </r>
  <r>
    <n v="273747"/>
    <s v="9781452272092"/>
    <d v="2018-10-02T00:00:00"/>
    <n v="2018"/>
    <n v="10"/>
    <x v="0"/>
    <s v="SAGE Publications, Inc. (US)"/>
    <n v="24447449"/>
    <s v="Jessica Collins"/>
    <s v="MSCIN"/>
    <s v="TC"/>
  </r>
  <r>
    <n v="278344"/>
    <s v="9781483365930"/>
    <d v="2018-10-21T00:00:00"/>
    <n v="2018"/>
    <n v="10"/>
    <x v="5"/>
    <s v="SAGE Publications, Inc. (US)"/>
    <n v="132689350"/>
    <s v="Barbara Thomasson"/>
    <s v="BASP"/>
    <s v="TC"/>
  </r>
  <r>
    <n v="278467"/>
    <s v="9781452272092"/>
    <d v="2018-10-31T00:00:00"/>
    <n v="2018"/>
    <n v="10"/>
    <x v="0"/>
    <s v="SAGE Publications, Inc. (US)"/>
    <n v="43120651"/>
    <s v="Tina Collopy"/>
    <s v="BASP"/>
    <s v="TC"/>
  </r>
  <r>
    <n v="279505"/>
    <s v="9781452286754"/>
    <d v="2018-10-20T00:00:00"/>
    <n v="2018"/>
    <n v="10"/>
    <x v="7"/>
    <s v="SAGE Publications, Inc. (US)"/>
    <n v="127865006"/>
    <s v="Cortnie Goodin"/>
    <s v="BASP"/>
    <s v="TC"/>
  </r>
  <r>
    <n v="283205"/>
    <s v="9781473943377"/>
    <d v="2018-10-10T00:00:00"/>
    <n v="2018"/>
    <n v="10"/>
    <x v="11"/>
    <s v="SAGE Publications, Ltd. (UK)"/>
    <n v="30962248"/>
    <s v="Michelle Guthrie"/>
    <s v="MHL"/>
    <s v="HE"/>
  </r>
  <r>
    <n v="284488"/>
    <s v="9781483365930"/>
    <d v="2018-10-06T00:00:00"/>
    <n v="2018"/>
    <n v="10"/>
    <x v="5"/>
    <s v="SAGE Publications, Inc. (US)"/>
    <n v="45804493"/>
    <s v="Leona Ruffner"/>
    <s v="BAISK8"/>
    <s v="TC"/>
  </r>
  <r>
    <n v="287232"/>
    <s v="9781452286754"/>
    <d v="2018-10-17T00:00:00"/>
    <n v="2018"/>
    <n v="10"/>
    <x v="7"/>
    <s v="SAGE Publications, Inc. (US)"/>
    <n v="31127543"/>
    <s v="Holly Davis"/>
    <s v="BASP"/>
    <s v="TC"/>
  </r>
  <r>
    <n v="292103"/>
    <s v="9781483365930"/>
    <d v="2018-10-29T00:00:00"/>
    <n v="2018"/>
    <n v="10"/>
    <x v="5"/>
    <s v="SAGE Publications, Inc. (US)"/>
    <n v="29255441"/>
    <s v="Christopher Blackburn"/>
    <s v="BAISK8"/>
    <s v="TC"/>
  </r>
  <r>
    <n v="296148"/>
    <s v="9781483365930"/>
    <d v="2018-10-17T00:00:00"/>
    <n v="2018"/>
    <n v="10"/>
    <x v="5"/>
    <s v="SAGE Publications, Inc. (US)"/>
    <n v="43198138"/>
    <s v="Roman Juarez"/>
    <s v="BAISK8"/>
    <s v="TC"/>
  </r>
  <r>
    <n v="297871"/>
    <s v="9781483365930"/>
    <d v="2018-10-08T00:00:00"/>
    <n v="2018"/>
    <n v="10"/>
    <x v="5"/>
    <s v="SAGE Publications, Inc. (US)"/>
    <n v="35602700"/>
    <s v="Victoria Gerth"/>
    <s v="BASP"/>
    <s v="TC"/>
  </r>
  <r>
    <n v="298856"/>
    <s v="9781483365930"/>
    <d v="2018-10-16T00:00:00"/>
    <n v="2018"/>
    <n v="10"/>
    <x v="5"/>
    <s v="SAGE Publications, Inc. (US)"/>
    <n v="93416699"/>
    <s v="Kris Loertscher"/>
    <s v="BASP"/>
    <s v="TC"/>
  </r>
  <r>
    <n v="299899"/>
    <s v="9781483365930"/>
    <d v="2018-10-10T00:00:00"/>
    <n v="2018"/>
    <n v="10"/>
    <x v="5"/>
    <s v="SAGE Publications, Inc. (US)"/>
    <n v="31315469"/>
    <s v="Katherine McComas"/>
    <s v="BAES"/>
    <s v="TC"/>
  </r>
  <r>
    <n v="306453"/>
    <s v="9781483365930"/>
    <d v="2018-10-04T00:00:00"/>
    <n v="2018"/>
    <n v="10"/>
    <x v="5"/>
    <s v="SAGE Publications, Inc. (US)"/>
    <n v="32063697"/>
    <s v="Nikki Dobbins"/>
    <s v="BAISK8"/>
    <s v="TC"/>
  </r>
  <r>
    <n v="310549"/>
    <s v="9781452286754"/>
    <d v="2018-10-30T00:00:00"/>
    <n v="2018"/>
    <n v="10"/>
    <x v="7"/>
    <s v="SAGE Publications, Inc. (US)"/>
    <n v="136958637"/>
    <s v="Asael Munguia"/>
    <s v="BASP"/>
    <s v="TC"/>
  </r>
  <r>
    <n v="310901"/>
    <s v="9781452282084"/>
    <d v="2018-10-09T00:00:00"/>
    <n v="2018"/>
    <n v="10"/>
    <x v="6"/>
    <s v="SAGE Publications, Inc. (US)"/>
    <n v="117653593"/>
    <s v="Katelyn Guesford"/>
    <s v="BAISK8"/>
    <s v="TC"/>
  </r>
  <r>
    <n v="312265"/>
    <s v="9781483365930"/>
    <d v="2018-10-15T00:00:00"/>
    <n v="2018"/>
    <n v="10"/>
    <x v="5"/>
    <s v="SAGE Publications, Inc. (US)"/>
    <n v="69376478"/>
    <s v="William Flotho"/>
    <s v="BASP"/>
    <s v="TC"/>
  </r>
  <r>
    <n v="312838"/>
    <s v="9781452286754"/>
    <d v="2018-10-01T00:00:00"/>
    <n v="2018"/>
    <n v="10"/>
    <x v="7"/>
    <s v="SAGE Publications, Inc. (US)"/>
    <n v="121288541"/>
    <s v="Sarah Lapalme"/>
    <s v="BAISK8"/>
    <s v="TC"/>
  </r>
  <r>
    <n v="313577"/>
    <s v="9781452269320"/>
    <d v="2018-10-09T00:00:00"/>
    <n v="2018"/>
    <n v="10"/>
    <x v="12"/>
    <s v="SAGE Publications, Inc. (US)"/>
    <n v="143979250"/>
    <s v="Caitlin Herald"/>
    <s v="MATMA9"/>
    <s v="TC"/>
  </r>
  <r>
    <n v="320989"/>
    <s v="9781506372136"/>
    <d v="2018-10-18T00:00:00"/>
    <n v="2018"/>
    <n v="10"/>
    <x v="9"/>
    <s v="SAGE Publications, Inc. (US)"/>
    <n v="115327365"/>
    <s v="Patricia Haggard"/>
    <s v="MATENG12"/>
    <s v="TC"/>
  </r>
  <r>
    <n v="321775"/>
    <s v="9781452282084"/>
    <d v="2018-10-18T00:00:00"/>
    <n v="2018"/>
    <n v="10"/>
    <x v="6"/>
    <s v="SAGE Publications, Inc. (US)"/>
    <n v="77511635"/>
    <s v="Samira Hakimi"/>
    <s v="BAISK8"/>
    <s v="TC"/>
  </r>
  <r>
    <n v="323737"/>
    <s v="9781452269320"/>
    <d v="2018-10-17T00:00:00"/>
    <n v="2018"/>
    <n v="10"/>
    <x v="12"/>
    <s v="SAGE Publications, Inc. (US)"/>
    <n v="136712182"/>
    <s v="Nicholas Maxwell"/>
    <s v="MATMA9"/>
    <s v="TC"/>
  </r>
  <r>
    <n v="323737"/>
    <s v="9781506326948"/>
    <d v="2018-10-08T00:00:00"/>
    <n v="2018"/>
    <n v="10"/>
    <x v="4"/>
    <s v="SAGE Publications, Inc. (US)"/>
    <n v="136712182"/>
    <s v="Nicholas Maxwell"/>
    <s v="MATMA9"/>
    <s v="TC"/>
  </r>
  <r>
    <n v="326196"/>
    <s v="9781452272092"/>
    <d v="2018-10-21T00:00:00"/>
    <n v="2018"/>
    <n v="10"/>
    <x v="0"/>
    <s v="SAGE Publications, Inc. (US)"/>
    <n v="158498957"/>
    <s v="Shamari Pressley"/>
    <m/>
    <m/>
  </r>
  <r>
    <n v="328151"/>
    <s v="9781452286754"/>
    <d v="2018-10-09T00:00:00"/>
    <n v="2018"/>
    <n v="10"/>
    <x v="7"/>
    <s v="SAGE Publications, Inc. (US)"/>
    <n v="145819948"/>
    <s v="Kurt Weidner"/>
    <s v="MATMEMG"/>
    <s v="TC"/>
  </r>
  <r>
    <n v="328582"/>
    <s v="9781483365930"/>
    <d v="2018-10-19T00:00:00"/>
    <n v="2018"/>
    <n v="10"/>
    <x v="5"/>
    <s v="SAGE Publications, Inc. (US)"/>
    <n v="38592500"/>
    <s v="meredith porter"/>
    <s v="BASP"/>
    <s v="TC"/>
  </r>
  <r>
    <n v="329405"/>
    <s v="9781452286754"/>
    <d v="2018-10-23T00:00:00"/>
    <n v="2018"/>
    <n v="10"/>
    <x v="7"/>
    <s v="SAGE Publications, Inc. (US)"/>
    <n v="69698059"/>
    <s v="Micah Ballard"/>
    <s v="BASP"/>
    <s v="TC"/>
  </r>
  <r>
    <n v="330931"/>
    <s v="9781452269320"/>
    <d v="2018-10-14T00:00:00"/>
    <n v="2018"/>
    <n v="10"/>
    <x v="12"/>
    <s v="SAGE Publications, Inc. (US)"/>
    <n v="62532338"/>
    <s v="Danielle Flock"/>
    <s v="BSMG"/>
    <s v="TC"/>
  </r>
  <r>
    <n v="330931"/>
    <s v="9781483332086"/>
    <d v="2018-10-23T00:00:00"/>
    <n v="2018"/>
    <n v="10"/>
    <x v="2"/>
    <s v="SAGE Publications, Inc. (US)"/>
    <n v="62532338"/>
    <s v="Danielle Flock"/>
    <s v="BSMG"/>
    <s v="TC"/>
  </r>
  <r>
    <n v="333630"/>
    <s v="9781452286754"/>
    <d v="2018-10-29T00:00:00"/>
    <n v="2018"/>
    <n v="10"/>
    <x v="7"/>
    <s v="SAGE Publications, Inc. (US)"/>
    <n v="120656630"/>
    <s v="Michael Fischer"/>
    <s v="BAISK8"/>
    <s v="TC"/>
  </r>
  <r>
    <n v="334417"/>
    <s v="9781452286754"/>
    <d v="2018-10-05T00:00:00"/>
    <n v="2018"/>
    <n v="10"/>
    <x v="7"/>
    <s v="SAGE Publications, Inc. (US)"/>
    <n v="112923069"/>
    <s v="jennifer bauer"/>
    <s v="BAISK8"/>
    <s v="TC"/>
  </r>
  <r>
    <n v="335029"/>
    <s v="9781483365930"/>
    <d v="2018-10-18T00:00:00"/>
    <n v="2018"/>
    <n v="10"/>
    <x v="5"/>
    <s v="SAGE Publications, Inc. (US)"/>
    <n v="113432935"/>
    <s v="Amanda Danby"/>
    <s v="BAISK8"/>
    <s v="TC"/>
  </r>
  <r>
    <n v="337995"/>
    <s v="9781452258737"/>
    <d v="2018-10-12T00:00:00"/>
    <n v="2018"/>
    <n v="10"/>
    <x v="8"/>
    <s v="SAGE Publications, Inc. (US)"/>
    <n v="47528441"/>
    <s v="Linda Hoyle"/>
    <s v="MHL"/>
    <s v="HE"/>
  </r>
  <r>
    <n v="345713"/>
    <s v="9781452286754"/>
    <d v="2018-10-04T00:00:00"/>
    <n v="2018"/>
    <n v="10"/>
    <x v="7"/>
    <s v="SAGE Publications, Inc. (US)"/>
    <n v="52603214"/>
    <s v="Mary Neumann"/>
    <s v="BAISK8"/>
    <s v="TC"/>
  </r>
  <r>
    <n v="348354"/>
    <s v="9781483365930"/>
    <d v="2018-10-01T00:00:00"/>
    <n v="2018"/>
    <n v="10"/>
    <x v="5"/>
    <s v="SAGE Publications, Inc. (US)"/>
    <n v="45819770"/>
    <s v="Bianca Varela"/>
    <s v="BAISK8"/>
    <s v="TC"/>
  </r>
  <r>
    <n v="352433"/>
    <s v="9781483365930"/>
    <d v="2018-10-04T00:00:00"/>
    <n v="2018"/>
    <n v="10"/>
    <x v="5"/>
    <s v="SAGE Publications, Inc. (US)"/>
    <n v="97412654"/>
    <s v="Angela Engbrecht"/>
    <s v="BASP"/>
    <s v="TC"/>
  </r>
  <r>
    <n v="365678"/>
    <s v="9781483365930"/>
    <d v="2018-10-02T00:00:00"/>
    <n v="2018"/>
    <n v="10"/>
    <x v="5"/>
    <s v="SAGE Publications, Inc. (US)"/>
    <n v="53452805"/>
    <s v="Tawni Zerba"/>
    <s v="BAISK8"/>
    <s v="TC"/>
  </r>
  <r>
    <n v="365678"/>
    <s v="9781452286754"/>
    <d v="2018-10-21T00:00:00"/>
    <n v="2018"/>
    <n v="10"/>
    <x v="7"/>
    <s v="SAGE Publications, Inc. (US)"/>
    <n v="53452805"/>
    <s v="Tawni Zerba"/>
    <s v="BAISK8"/>
    <s v="TC"/>
  </r>
  <r>
    <n v="368993"/>
    <s v="9781506372136"/>
    <d v="2018-10-01T00:00:00"/>
    <n v="2018"/>
    <n v="10"/>
    <x v="9"/>
    <s v="SAGE Publications, Inc. (US)"/>
    <n v="110911358"/>
    <s v="Robert Gray"/>
    <s v="BASP"/>
    <s v="TC"/>
  </r>
  <r>
    <n v="371011"/>
    <s v="9781483365930"/>
    <d v="2018-10-23T00:00:00"/>
    <n v="2018"/>
    <n v="10"/>
    <x v="5"/>
    <s v="SAGE Publications, Inc. (US)"/>
    <n v="85430675"/>
    <s v="Christina Harpin"/>
    <s v="BAISK8"/>
    <s v="TC"/>
  </r>
  <r>
    <n v="371735"/>
    <s v="9781483365930"/>
    <d v="2018-10-15T00:00:00"/>
    <n v="2018"/>
    <n v="10"/>
    <x v="5"/>
    <s v="SAGE Publications, Inc. (US)"/>
    <n v="50872017"/>
    <s v="Lauren Gee"/>
    <s v="BASP"/>
    <s v="TC"/>
  </r>
  <r>
    <n v="373424"/>
    <s v="9781483365930"/>
    <d v="2018-10-08T00:00:00"/>
    <n v="2018"/>
    <n v="10"/>
    <x v="5"/>
    <s v="SAGE Publications, Inc. (US)"/>
    <n v="107759463"/>
    <s v="Hannah Long"/>
    <s v="BAISK8"/>
    <s v="TC"/>
  </r>
  <r>
    <n v="376552"/>
    <s v="9781452286754"/>
    <d v="2018-10-16T00:00:00"/>
    <n v="2018"/>
    <n v="10"/>
    <x v="7"/>
    <s v="SAGE Publications, Inc. (US)"/>
    <n v="141141973"/>
    <s v="Sheryl Connelly"/>
    <s v="BAISK8"/>
    <s v="TC"/>
  </r>
  <r>
    <n v="376552"/>
    <s v="9781483365930"/>
    <d v="2018-10-27T00:00:00"/>
    <n v="2018"/>
    <n v="10"/>
    <x v="5"/>
    <s v="SAGE Publications, Inc. (US)"/>
    <n v="141141973"/>
    <s v="Sheryl Connelly"/>
    <s v="BAISK8"/>
    <s v="TC"/>
  </r>
  <r>
    <n v="379335"/>
    <s v="9781506326948"/>
    <d v="2018-10-24T00:00:00"/>
    <n v="2018"/>
    <n v="10"/>
    <x v="4"/>
    <s v="SAGE Publications, Inc. (US)"/>
    <n v="50606918"/>
    <s v="Theresa Hennessey"/>
    <s v="MATMES"/>
    <s v="TC"/>
  </r>
  <r>
    <n v="379773"/>
    <s v="9781452282084"/>
    <d v="2018-10-17T00:00:00"/>
    <n v="2018"/>
    <n v="10"/>
    <x v="6"/>
    <s v="SAGE Publications, Inc. (US)"/>
    <n v="121434117"/>
    <s v="LISA Trevino"/>
    <s v="BASCB12"/>
    <s v="TC"/>
  </r>
  <r>
    <n v="383707"/>
    <s v="9781452286754"/>
    <d v="2018-10-11T00:00:00"/>
    <n v="2018"/>
    <n v="10"/>
    <x v="7"/>
    <s v="SAGE Publications, Inc. (US)"/>
    <n v="52047076"/>
    <s v="Allen Kinnaman"/>
    <s v="BASCB12"/>
    <s v="TC"/>
  </r>
  <r>
    <n v="384156"/>
    <s v="9781452286754"/>
    <d v="2018-10-09T00:00:00"/>
    <n v="2018"/>
    <n v="10"/>
    <x v="7"/>
    <s v="SAGE Publications, Inc. (US)"/>
    <n v="99810874"/>
    <s v="Brittany White"/>
    <s v="BAISK8"/>
    <s v="TC"/>
  </r>
  <r>
    <n v="384156"/>
    <s v="9781452282084"/>
    <d v="2018-10-21T00:00:00"/>
    <n v="2018"/>
    <n v="10"/>
    <x v="6"/>
    <s v="SAGE Publications, Inc. (US)"/>
    <n v="99810874"/>
    <s v="Brittany White"/>
    <s v="BAISK8"/>
    <s v="TC"/>
  </r>
  <r>
    <n v="386055"/>
    <s v="9781452286754"/>
    <d v="2018-10-09T00:00:00"/>
    <n v="2018"/>
    <n v="10"/>
    <x v="7"/>
    <s v="SAGE Publications, Inc. (US)"/>
    <n v="53644741"/>
    <s v="Jennifer Biggs"/>
    <s v="BASP"/>
    <s v="TC"/>
  </r>
  <r>
    <n v="390162"/>
    <s v="9781483365930"/>
    <d v="2018-10-19T00:00:00"/>
    <n v="2018"/>
    <n v="10"/>
    <x v="5"/>
    <s v="SAGE Publications, Inc. (US)"/>
    <n v="54976746"/>
    <s v="Zulma Aviles"/>
    <s v="BASP"/>
    <s v="TC"/>
  </r>
  <r>
    <n v="391288"/>
    <s v="9781452282084"/>
    <d v="2018-10-27T00:00:00"/>
    <n v="2018"/>
    <n v="10"/>
    <x v="6"/>
    <s v="SAGE Publications, Inc. (US)"/>
    <n v="82773875"/>
    <s v="Nathan Chapman"/>
    <s v="BASP"/>
    <s v="TC"/>
  </r>
  <r>
    <n v="392234"/>
    <s v="9781452286754"/>
    <d v="2018-10-03T00:00:00"/>
    <n v="2018"/>
    <n v="10"/>
    <x v="7"/>
    <s v="SAGE Publications, Inc. (US)"/>
    <n v="62812288"/>
    <s v="Karen Ramirez"/>
    <s v="BAMA12"/>
    <s v="TC"/>
  </r>
  <r>
    <n v="393744"/>
    <s v="9781506372136"/>
    <d v="2018-10-07T00:00:00"/>
    <n v="2018"/>
    <n v="10"/>
    <x v="9"/>
    <s v="SAGE Publications, Inc. (US)"/>
    <n v="58953635"/>
    <s v="Tori Scharkley"/>
    <s v="BAISK8"/>
    <s v="TC"/>
  </r>
  <r>
    <n v="397040"/>
    <s v="9781483365930"/>
    <d v="2018-10-04T00:00:00"/>
    <n v="2018"/>
    <n v="10"/>
    <x v="5"/>
    <s v="SAGE Publications, Inc. (US)"/>
    <n v="73443339"/>
    <s v="John Owens"/>
    <s v="BAMA12"/>
    <s v="TC"/>
  </r>
  <r>
    <n v="397572"/>
    <s v="9781452282084"/>
    <d v="2018-10-09T00:00:00"/>
    <n v="2018"/>
    <n v="10"/>
    <x v="6"/>
    <s v="SAGE Publications, Inc. (US)"/>
    <n v="55082885"/>
    <s v="Kevin Bowes"/>
    <s v="BASCB12"/>
    <s v="TC"/>
  </r>
  <r>
    <n v="397918"/>
    <s v="9781452286754"/>
    <d v="2018-10-31T00:00:00"/>
    <n v="2018"/>
    <n v="10"/>
    <x v="7"/>
    <s v="SAGE Publications, Inc. (US)"/>
    <n v="62165599"/>
    <s v="Jami Kahn"/>
    <s v="MATENG12"/>
    <s v="TC"/>
  </r>
  <r>
    <n v="398481"/>
    <s v="9781483365930"/>
    <d v="2018-10-26T00:00:00"/>
    <n v="2018"/>
    <n v="10"/>
    <x v="5"/>
    <s v="SAGE Publications, Inc. (US)"/>
    <n v="54003003"/>
    <s v="Andrea Herrada"/>
    <s v="BAISK8"/>
    <s v="TC"/>
  </r>
  <r>
    <n v="399575"/>
    <s v="9781452286754"/>
    <d v="2018-10-22T00:00:00"/>
    <n v="2018"/>
    <n v="10"/>
    <x v="7"/>
    <s v="SAGE Publications, Inc. (US)"/>
    <n v="97459102"/>
    <s v="Shyla McLane"/>
    <s v="BASP"/>
    <s v="TC"/>
  </r>
  <r>
    <n v="400037"/>
    <s v="9781483365930"/>
    <d v="2018-10-03T00:00:00"/>
    <n v="2018"/>
    <n v="10"/>
    <x v="5"/>
    <s v="SAGE Publications, Inc. (US)"/>
    <n v="56486931"/>
    <s v="Rachel Swarens"/>
    <s v="BASP"/>
    <s v="TC"/>
  </r>
  <r>
    <n v="400359"/>
    <s v="9781483365930"/>
    <d v="2018-10-30T00:00:00"/>
    <n v="2018"/>
    <n v="10"/>
    <x v="5"/>
    <s v="SAGE Publications, Inc. (US)"/>
    <n v="60219494"/>
    <s v="Kayla Gard"/>
    <s v="BAISK8"/>
    <s v="TC"/>
  </r>
  <r>
    <n v="400522"/>
    <s v="9781452286754"/>
    <d v="2018-10-04T00:00:00"/>
    <n v="2018"/>
    <n v="10"/>
    <x v="7"/>
    <s v="SAGE Publications, Inc. (US)"/>
    <n v="58651406"/>
    <s v="Aniva Richardson"/>
    <s v="BASP"/>
    <s v="TC"/>
  </r>
  <r>
    <n v="408375"/>
    <s v="9781452282084"/>
    <d v="2018-10-26T00:00:00"/>
    <n v="2018"/>
    <n v="10"/>
    <x v="6"/>
    <s v="SAGE Publications, Inc. (US)"/>
    <n v="92823752"/>
    <s v="Karina Wooden"/>
    <s v="BAISK8"/>
    <s v="TC"/>
  </r>
  <r>
    <n v="408612"/>
    <s v="9781452286754"/>
    <d v="2018-10-20T00:00:00"/>
    <n v="2018"/>
    <n v="10"/>
    <x v="7"/>
    <s v="SAGE Publications, Inc. (US)"/>
    <n v="132078381"/>
    <s v="Cynthia Blackford"/>
    <s v="BAISK8"/>
    <s v="TC"/>
  </r>
  <r>
    <n v="411634"/>
    <s v="9781452286754"/>
    <d v="2018-10-04T00:00:00"/>
    <n v="2018"/>
    <n v="10"/>
    <x v="7"/>
    <s v="SAGE Publications, Inc. (US)"/>
    <n v="150461674"/>
    <s v="Kendreanna Cicero"/>
    <s v="BAMA12"/>
    <s v="TC"/>
  </r>
  <r>
    <n v="412746"/>
    <s v="9781452286754"/>
    <d v="2018-10-18T00:00:00"/>
    <n v="2018"/>
    <n v="10"/>
    <x v="7"/>
    <s v="SAGE Publications, Inc. (US)"/>
    <n v="123045479"/>
    <s v="Andromada Stockwell"/>
    <s v="BASCB12"/>
    <s v="TC"/>
  </r>
  <r>
    <n v="413141"/>
    <s v="9781483365930"/>
    <d v="2018-10-28T00:00:00"/>
    <n v="2018"/>
    <n v="10"/>
    <x v="5"/>
    <s v="SAGE Publications, Inc. (US)"/>
    <n v="120397885"/>
    <s v="Jennifer Sadler"/>
    <s v="BASP"/>
    <s v="TC"/>
  </r>
  <r>
    <n v="414454"/>
    <s v="9781452286754"/>
    <d v="2018-10-30T00:00:00"/>
    <n v="2018"/>
    <n v="10"/>
    <x v="7"/>
    <s v="SAGE Publications, Inc. (US)"/>
    <n v="81528451"/>
    <s v="kristina hansen"/>
    <s v="BAISK8"/>
    <s v="TC"/>
  </r>
  <r>
    <n v="415828"/>
    <s v="9781452286754"/>
    <d v="2018-10-05T00:00:00"/>
    <n v="2018"/>
    <n v="10"/>
    <x v="7"/>
    <s v="SAGE Publications, Inc. (US)"/>
    <n v="66816128"/>
    <s v="Cory Harris"/>
    <s v="BASP"/>
    <s v="TC"/>
  </r>
  <r>
    <n v="415858"/>
    <s v="9781452286754"/>
    <d v="2018-10-16T00:00:00"/>
    <n v="2018"/>
    <n v="10"/>
    <x v="7"/>
    <s v="SAGE Publications, Inc. (US)"/>
    <n v="90471271"/>
    <s v="Monica Beavers"/>
    <s v="BAISK8"/>
    <s v="TC"/>
  </r>
  <r>
    <n v="417893"/>
    <s v="9781506372136"/>
    <d v="2018-10-15T00:00:00"/>
    <n v="2018"/>
    <n v="10"/>
    <x v="9"/>
    <s v="SAGE Publications, Inc. (US)"/>
    <n v="120409654"/>
    <s v="Christina Roderick"/>
    <s v="BAISK8"/>
    <s v="TC"/>
  </r>
  <r>
    <n v="419001"/>
    <s v="9781483365930"/>
    <d v="2018-10-01T00:00:00"/>
    <n v="2018"/>
    <n v="10"/>
    <x v="5"/>
    <s v="SAGE Publications, Inc. (US)"/>
    <n v="107776647"/>
    <s v="Nicole Hylands"/>
    <s v="BASP"/>
    <s v="TC"/>
  </r>
  <r>
    <n v="419303"/>
    <s v="9781483365930"/>
    <d v="2018-10-29T00:00:00"/>
    <n v="2018"/>
    <n v="10"/>
    <x v="5"/>
    <s v="SAGE Publications, Inc. (US)"/>
    <n v="58639611"/>
    <s v="Erin Krieger"/>
    <s v="BAISK8"/>
    <s v="TC"/>
  </r>
  <r>
    <n v="421232"/>
    <s v="9781452286754"/>
    <d v="2018-10-06T00:00:00"/>
    <n v="2018"/>
    <n v="10"/>
    <x v="7"/>
    <s v="SAGE Publications, Inc. (US)"/>
    <n v="63068161"/>
    <s v="Casey McGuirt"/>
    <s v="BAISK8"/>
    <s v="TC"/>
  </r>
  <r>
    <n v="421232"/>
    <s v="9781483365930"/>
    <d v="2018-10-13T00:00:00"/>
    <n v="2018"/>
    <n v="10"/>
    <x v="5"/>
    <s v="SAGE Publications, Inc. (US)"/>
    <n v="63068161"/>
    <s v="Casey McGuirt"/>
    <s v="BAISK8"/>
    <s v="TC"/>
  </r>
  <r>
    <n v="422966"/>
    <s v="9781483365930"/>
    <d v="2018-10-10T00:00:00"/>
    <n v="2018"/>
    <n v="10"/>
    <x v="5"/>
    <s v="SAGE Publications, Inc. (US)"/>
    <n v="72020212"/>
    <s v="Samuel Caudle"/>
    <s v="BASP"/>
    <s v="TC"/>
  </r>
  <r>
    <n v="423244"/>
    <s v="9781452282084"/>
    <d v="2018-10-21T00:00:00"/>
    <n v="2018"/>
    <n v="10"/>
    <x v="6"/>
    <s v="SAGE Publications, Inc. (US)"/>
    <n v="60208618"/>
    <s v="Stephanie Burnette"/>
    <s v="BASP"/>
    <s v="TC"/>
  </r>
  <r>
    <n v="423410"/>
    <s v="9781483365930"/>
    <d v="2018-10-15T00:00:00"/>
    <n v="2018"/>
    <n v="10"/>
    <x v="5"/>
    <s v="SAGE Publications, Inc. (US)"/>
    <n v="71427734"/>
    <s v="Racheal Mills"/>
    <s v="BASP"/>
    <s v="TC"/>
  </r>
  <r>
    <n v="424552"/>
    <s v="9781483365930"/>
    <d v="2018-10-03T00:00:00"/>
    <n v="2018"/>
    <n v="10"/>
    <x v="5"/>
    <s v="SAGE Publications, Inc. (US)"/>
    <n v="109734503"/>
    <s v="Emma Kemnitz"/>
    <s v="BASP"/>
    <s v="TC"/>
  </r>
  <r>
    <n v="426814"/>
    <s v="9781452286754"/>
    <d v="2018-10-31T00:00:00"/>
    <n v="2018"/>
    <n v="10"/>
    <x v="7"/>
    <s v="SAGE Publications, Inc. (US)"/>
    <n v="153683620"/>
    <s v="Jennifer Collins"/>
    <s v="BASP"/>
    <s v="TC"/>
  </r>
  <r>
    <n v="429075"/>
    <s v="9781452282084"/>
    <d v="2018-10-28T00:00:00"/>
    <n v="2018"/>
    <n v="10"/>
    <x v="6"/>
    <s v="SAGE Publications, Inc. (US)"/>
    <n v="60225404"/>
    <s v="Tressie Kearl"/>
    <s v="BAISK8"/>
    <s v="TC"/>
  </r>
  <r>
    <n v="430220"/>
    <s v="9781483365930"/>
    <d v="2018-10-22T00:00:00"/>
    <n v="2018"/>
    <n v="10"/>
    <x v="5"/>
    <s v="SAGE Publications, Inc. (US)"/>
    <n v="77391143"/>
    <s v="Neris Kager"/>
    <s v="BASP"/>
    <s v="TC"/>
  </r>
  <r>
    <n v="432347"/>
    <s v="9781483365930"/>
    <d v="2018-10-03T00:00:00"/>
    <n v="2018"/>
    <n v="10"/>
    <x v="5"/>
    <s v="SAGE Publications, Inc. (US)"/>
    <n v="60172728"/>
    <s v="Nora Burgess"/>
    <s v="BAISK8"/>
    <s v="TC"/>
  </r>
  <r>
    <n v="434305"/>
    <s v="9781452282084"/>
    <d v="2018-10-10T00:00:00"/>
    <n v="2018"/>
    <n v="10"/>
    <x v="6"/>
    <s v="SAGE Publications, Inc. (US)"/>
    <n v="100350440"/>
    <s v="Natasha Fears"/>
    <s v="BAISK8"/>
    <s v="TC"/>
  </r>
  <r>
    <n v="435924"/>
    <s v="9781483365930"/>
    <d v="2018-10-25T00:00:00"/>
    <n v="2018"/>
    <n v="10"/>
    <x v="5"/>
    <s v="SAGE Publications, Inc. (US)"/>
    <n v="125979170"/>
    <s v="Timothy Holmes"/>
    <s v="BASCB12"/>
    <s v="TC"/>
  </r>
  <r>
    <n v="435924"/>
    <s v="9781452269320"/>
    <d v="2018-10-18T00:00:00"/>
    <n v="2018"/>
    <n v="10"/>
    <x v="12"/>
    <s v="SAGE Publications, Inc. (US)"/>
    <n v="125979170"/>
    <s v="Timothy Holmes"/>
    <s v="BASCB12"/>
    <s v="TC"/>
  </r>
  <r>
    <n v="435924"/>
    <s v="9781483332086"/>
    <d v="2018-10-18T00:00:00"/>
    <n v="2018"/>
    <n v="10"/>
    <x v="2"/>
    <s v="SAGE Publications, Inc. (US)"/>
    <n v="125979170"/>
    <s v="Timothy Holmes"/>
    <s v="BASCB12"/>
    <s v="TC"/>
  </r>
  <r>
    <n v="438264"/>
    <s v="9781483365930"/>
    <d v="2018-10-18T00:00:00"/>
    <n v="2018"/>
    <n v="10"/>
    <x v="5"/>
    <s v="SAGE Publications, Inc. (US)"/>
    <n v="82305696"/>
    <s v="Heather See"/>
    <s v="BAISK8"/>
    <s v="TC"/>
  </r>
  <r>
    <n v="438774"/>
    <s v="9781452282084"/>
    <d v="2018-10-16T00:00:00"/>
    <n v="2018"/>
    <n v="10"/>
    <x v="6"/>
    <s v="SAGE Publications, Inc. (US)"/>
    <n v="67425205"/>
    <s v="Melinda Vazquez"/>
    <s v="BAISK8"/>
    <s v="TC"/>
  </r>
  <r>
    <n v="439428"/>
    <s v="9781483365930"/>
    <d v="2018-10-15T00:00:00"/>
    <n v="2018"/>
    <n v="10"/>
    <x v="5"/>
    <s v="SAGE Publications, Inc. (US)"/>
    <n v="62282623"/>
    <s v="Christine Crysler"/>
    <s v="BASP"/>
    <s v="TC"/>
  </r>
  <r>
    <n v="440242"/>
    <s v="9781483365930"/>
    <d v="2018-10-18T00:00:00"/>
    <n v="2018"/>
    <n v="10"/>
    <x v="5"/>
    <s v="SAGE Publications, Inc. (US)"/>
    <n v="62170206"/>
    <s v="Gina Fowler"/>
    <s v="BAISK8"/>
    <s v="TC"/>
  </r>
  <r>
    <n v="441798"/>
    <s v="9781506372136"/>
    <d v="2018-10-01T00:00:00"/>
    <n v="2018"/>
    <n v="10"/>
    <x v="9"/>
    <s v="SAGE Publications, Inc. (US)"/>
    <n v="112625547"/>
    <s v="Jane Piccirilli"/>
    <s v="BASCB12"/>
    <s v="TC"/>
  </r>
  <r>
    <n v="441798"/>
    <s v="9781452286754"/>
    <d v="2018-10-22T00:00:00"/>
    <n v="2018"/>
    <n v="10"/>
    <x v="7"/>
    <s v="SAGE Publications, Inc. (US)"/>
    <n v="112625547"/>
    <s v="Jane Piccirilli"/>
    <s v="BASCB12"/>
    <s v="TC"/>
  </r>
  <r>
    <n v="443501"/>
    <s v="9781483365930"/>
    <d v="2018-10-08T00:00:00"/>
    <n v="2018"/>
    <n v="10"/>
    <x v="5"/>
    <s v="SAGE Publications, Inc. (US)"/>
    <n v="64758445"/>
    <s v="Jordan Ellico"/>
    <s v="BAISK8"/>
    <s v="TC"/>
  </r>
  <r>
    <n v="444874"/>
    <s v="9781452269320"/>
    <d v="2018-10-19T00:00:00"/>
    <n v="2018"/>
    <n v="10"/>
    <x v="12"/>
    <s v="SAGE Publications, Inc. (US)"/>
    <n v="125883412"/>
    <s v="Robert Pyles"/>
    <s v="MATSC12"/>
    <s v="TC"/>
  </r>
  <r>
    <n v="446159"/>
    <s v="9781483365930"/>
    <d v="2018-10-17T00:00:00"/>
    <n v="2018"/>
    <n v="10"/>
    <x v="5"/>
    <s v="SAGE Publications, Inc. (US)"/>
    <n v="64436648"/>
    <s v="Stacey Evans"/>
    <s v="BAMA9"/>
    <s v="TC"/>
  </r>
  <r>
    <n v="447186"/>
    <s v="9781452286754"/>
    <d v="2018-10-12T00:00:00"/>
    <n v="2018"/>
    <n v="10"/>
    <x v="7"/>
    <s v="SAGE Publications, Inc. (US)"/>
    <n v="86403894"/>
    <s v="Starla Russell"/>
    <s v="BASP"/>
    <s v="TC"/>
  </r>
  <r>
    <n v="450531"/>
    <s v="9781483365930"/>
    <d v="2018-10-22T00:00:00"/>
    <n v="2018"/>
    <n v="10"/>
    <x v="5"/>
    <s v="SAGE Publications, Inc. (US)"/>
    <n v="134701489"/>
    <s v="Emelie Rook"/>
    <s v="BASCB12"/>
    <s v="TC"/>
  </r>
  <r>
    <n v="450729"/>
    <s v="9781452282084"/>
    <d v="2018-10-10T00:00:00"/>
    <n v="2018"/>
    <n v="10"/>
    <x v="6"/>
    <s v="SAGE Publications, Inc. (US)"/>
    <n v="64607541"/>
    <s v="Brandon Swanner"/>
    <s v="BASP"/>
    <s v="TC"/>
  </r>
  <r>
    <n v="451388"/>
    <s v="9781483365930"/>
    <d v="2018-10-13T00:00:00"/>
    <n v="2018"/>
    <n v="10"/>
    <x v="5"/>
    <s v="SAGE Publications, Inc. (US)"/>
    <n v="71788947"/>
    <s v="Sara Szink"/>
    <s v="BAISK8"/>
    <s v="TC"/>
  </r>
  <r>
    <n v="451789"/>
    <s v="9781483365930"/>
    <d v="2018-10-02T00:00:00"/>
    <n v="2018"/>
    <n v="10"/>
    <x v="5"/>
    <s v="SAGE Publications, Inc. (US)"/>
    <n v="73208753"/>
    <s v="William Lefkovics"/>
    <s v="BAMA12"/>
    <s v="TC"/>
  </r>
  <r>
    <n v="452705"/>
    <s v="9781452282084"/>
    <d v="2018-10-07T00:00:00"/>
    <n v="2018"/>
    <n v="10"/>
    <x v="6"/>
    <s v="SAGE Publications, Inc. (US)"/>
    <n v="69660256"/>
    <s v="Stefanie Wildhaber"/>
    <s v="BAISK8"/>
    <s v="TC"/>
  </r>
  <r>
    <n v="454561"/>
    <s v="9781452286754"/>
    <d v="2018-10-24T00:00:00"/>
    <n v="2018"/>
    <n v="10"/>
    <x v="7"/>
    <s v="SAGE Publications, Inc. (US)"/>
    <n v="123843891"/>
    <s v="Benita Poole"/>
    <s v="BAISK8"/>
    <s v="TC"/>
  </r>
  <r>
    <n v="454933"/>
    <s v="9781452286754"/>
    <d v="2018-10-17T00:00:00"/>
    <n v="2018"/>
    <n v="10"/>
    <x v="7"/>
    <s v="SAGE Publications, Inc. (US)"/>
    <n v="146284031"/>
    <s v="Nicole Ford"/>
    <s v="MATSC12"/>
    <s v="TC"/>
  </r>
  <r>
    <n v="455015"/>
    <s v="9781483365930"/>
    <d v="2018-10-04T00:00:00"/>
    <n v="2018"/>
    <n v="10"/>
    <x v="5"/>
    <s v="SAGE Publications, Inc. (US)"/>
    <n v="143413698"/>
    <s v="Mallory Webb"/>
    <s v="BAISK8"/>
    <s v="TC"/>
  </r>
  <r>
    <n v="455133"/>
    <s v="9781483365930"/>
    <d v="2018-10-01T00:00:00"/>
    <n v="2018"/>
    <n v="10"/>
    <x v="5"/>
    <s v="SAGE Publications, Inc. (US)"/>
    <n v="69444001"/>
    <s v="Ashley Morse"/>
    <s v="BAISK8"/>
    <s v="TC"/>
  </r>
  <r>
    <n v="456234"/>
    <s v="9781483365930"/>
    <d v="2018-10-14T00:00:00"/>
    <n v="2018"/>
    <n v="10"/>
    <x v="5"/>
    <s v="SAGE Publications, Inc. (US)"/>
    <n v="109651291"/>
    <s v="Ariean Farmer"/>
    <s v="BAISK8"/>
    <s v="TC"/>
  </r>
  <r>
    <n v="457284"/>
    <s v="9781483365930"/>
    <d v="2018-10-30T00:00:00"/>
    <n v="2018"/>
    <n v="10"/>
    <x v="5"/>
    <s v="SAGE Publications, Inc. (US)"/>
    <n v="81816868"/>
    <s v="Jennifer Barnes"/>
    <s v="BAISK8"/>
    <s v="TC"/>
  </r>
  <r>
    <n v="457673"/>
    <s v="9781452286754"/>
    <d v="2018-10-21T00:00:00"/>
    <n v="2018"/>
    <n v="10"/>
    <x v="7"/>
    <s v="SAGE Publications, Inc. (US)"/>
    <n v="126676484"/>
    <s v="Jordan Parker"/>
    <s v="MATSS12"/>
    <s v="TC"/>
  </r>
  <r>
    <n v="457835"/>
    <s v="9781483365930"/>
    <d v="2018-10-30T00:00:00"/>
    <n v="2018"/>
    <n v="10"/>
    <x v="5"/>
    <s v="SAGE Publications, Inc. (US)"/>
    <n v="81847362"/>
    <s v="Auburn Justice"/>
    <s v="BAISK8"/>
    <s v="TC"/>
  </r>
  <r>
    <n v="458151"/>
    <s v="9781452286754"/>
    <d v="2018-10-17T00:00:00"/>
    <n v="2018"/>
    <n v="10"/>
    <x v="7"/>
    <s v="SAGE Publications, Inc. (US)"/>
    <n v="123159412"/>
    <s v="Janeth Hernandez"/>
    <s v="BAISK8"/>
    <s v="TC"/>
  </r>
  <r>
    <n v="458285"/>
    <s v="9781452272115"/>
    <d v="2018-10-20T00:00:00"/>
    <n v="2018"/>
    <n v="10"/>
    <x v="3"/>
    <s v="SAGE Publications, Inc. (US)"/>
    <n v="150480918"/>
    <s v="Rebecca Jones"/>
    <s v="ENDEDL"/>
    <s v="TC"/>
  </r>
  <r>
    <n v="459517"/>
    <s v="9781483365930"/>
    <d v="2018-10-02T00:00:00"/>
    <n v="2018"/>
    <n v="10"/>
    <x v="5"/>
    <s v="SAGE Publications, Inc. (US)"/>
    <n v="72944797"/>
    <s v="Ryan Small"/>
    <s v="BAISK8"/>
    <s v="TC"/>
  </r>
  <r>
    <n v="459635"/>
    <s v="9781483365930"/>
    <d v="2018-10-19T00:00:00"/>
    <n v="2018"/>
    <n v="10"/>
    <x v="5"/>
    <s v="SAGE Publications, Inc. (US)"/>
    <n v="71993050"/>
    <s v="Lana Shepherd"/>
    <s v="BAISK8"/>
    <s v="TC"/>
  </r>
  <r>
    <n v="459704"/>
    <s v="9781452286754"/>
    <d v="2018-10-09T00:00:00"/>
    <n v="2018"/>
    <n v="10"/>
    <x v="7"/>
    <s v="SAGE Publications, Inc. (US)"/>
    <n v="71350550"/>
    <s v="Robert Crombie"/>
    <s v="BASC9"/>
    <s v="TC"/>
  </r>
  <r>
    <n v="460874"/>
    <s v="9781452272115"/>
    <d v="2018-10-08T00:00:00"/>
    <n v="2018"/>
    <n v="10"/>
    <x v="3"/>
    <s v="SAGE Publications, Inc. (US)"/>
    <n v="134620301"/>
    <s v="April Astacio-Banda"/>
    <s v="MSEDL"/>
    <s v="TC"/>
  </r>
  <r>
    <n v="461787"/>
    <s v="9781452269320"/>
    <d v="2018-10-14T00:00:00"/>
    <n v="2018"/>
    <n v="10"/>
    <x v="12"/>
    <s v="SAGE Publications, Inc. (US)"/>
    <n v="138777746"/>
    <s v="Zachary Trautwein"/>
    <s v="MATMA9"/>
    <s v="TC"/>
  </r>
  <r>
    <n v="465386"/>
    <s v="9781452272092"/>
    <d v="2018-10-06T00:00:00"/>
    <n v="2018"/>
    <n v="10"/>
    <x v="0"/>
    <s v="SAGE Publications, Inc. (US)"/>
    <n v="73449092"/>
    <s v="April Gann"/>
    <s v="MSCIN"/>
    <s v="TC"/>
  </r>
  <r>
    <n v="468035"/>
    <s v="9781452282084"/>
    <d v="2018-10-16T00:00:00"/>
    <n v="2018"/>
    <n v="10"/>
    <x v="6"/>
    <s v="SAGE Publications, Inc. (US)"/>
    <n v="77145860"/>
    <s v="Kaylin Paradis"/>
    <s v="BAISK8"/>
    <s v="TC"/>
  </r>
  <r>
    <n v="468347"/>
    <s v="9781483365930"/>
    <d v="2018-10-31T00:00:00"/>
    <n v="2018"/>
    <n v="10"/>
    <x v="5"/>
    <s v="SAGE Publications, Inc. (US)"/>
    <n v="107672071"/>
    <s v="Amy Jeffery"/>
    <s v="BAMA9"/>
    <s v="TC"/>
  </r>
  <r>
    <n v="471148"/>
    <s v="9781452286754"/>
    <d v="2018-10-30T00:00:00"/>
    <n v="2018"/>
    <n v="10"/>
    <x v="7"/>
    <s v="SAGE Publications, Inc. (US)"/>
    <n v="86088642"/>
    <s v="Katherine Richards"/>
    <s v="BASCG12"/>
    <s v="TC"/>
  </r>
  <r>
    <n v="471405"/>
    <s v="9781452274140"/>
    <d v="2018-10-13T00:00:00"/>
    <n v="2018"/>
    <n v="10"/>
    <x v="10"/>
    <s v="SAGE Publications, Inc. (US)"/>
    <n v="71484087"/>
    <s v="Jamie Harshman"/>
    <s v="MSEDL"/>
    <s v="TC"/>
  </r>
  <r>
    <n v="472200"/>
    <s v="9781452272092"/>
    <d v="2018-10-03T00:00:00"/>
    <n v="2018"/>
    <n v="10"/>
    <x v="0"/>
    <s v="SAGE Publications, Inc. (US)"/>
    <n v="155862157"/>
    <s v="Kerry Broncatello"/>
    <s v="MSCIN"/>
    <s v="TC"/>
  </r>
  <r>
    <n v="472998"/>
    <s v="9781506372136"/>
    <d v="2018-10-30T00:00:00"/>
    <n v="2018"/>
    <n v="10"/>
    <x v="9"/>
    <s v="SAGE Publications, Inc. (US)"/>
    <n v="118578008"/>
    <s v="Taylor Sharpe"/>
    <s v="BASCB12"/>
    <s v="TC"/>
  </r>
  <r>
    <n v="473126"/>
    <s v="9781483365930"/>
    <d v="2018-10-12T00:00:00"/>
    <n v="2018"/>
    <n v="10"/>
    <x v="5"/>
    <s v="SAGE Publications, Inc. (US)"/>
    <n v="73175087"/>
    <s v="Sarah Winder"/>
    <s v="BAISK8"/>
    <s v="TC"/>
  </r>
  <r>
    <n v="473226"/>
    <s v="9781452282084"/>
    <d v="2018-10-24T00:00:00"/>
    <n v="2018"/>
    <n v="10"/>
    <x v="6"/>
    <s v="SAGE Publications, Inc. (US)"/>
    <n v="100333959"/>
    <s v="Lisa Stinson"/>
    <s v="BAISK8"/>
    <s v="TC"/>
  </r>
  <r>
    <n v="473476"/>
    <s v="9781483365930"/>
    <d v="2018-10-28T00:00:00"/>
    <n v="2018"/>
    <n v="10"/>
    <x v="5"/>
    <s v="SAGE Publications, Inc. (US)"/>
    <n v="78573339"/>
    <s v="Katina Garrett"/>
    <s v="BASP"/>
    <s v="TC"/>
  </r>
  <r>
    <n v="474961"/>
    <s v="9781483365930"/>
    <d v="2018-10-22T00:00:00"/>
    <n v="2018"/>
    <n v="10"/>
    <x v="5"/>
    <s v="SAGE Publications, Inc. (US)"/>
    <n v="71486225"/>
    <s v="Joseph Braun"/>
    <s v="BASP"/>
    <s v="TC"/>
  </r>
  <r>
    <n v="477181"/>
    <s v="9781452282084"/>
    <d v="2018-10-22T00:00:00"/>
    <n v="2018"/>
    <n v="10"/>
    <x v="6"/>
    <s v="SAGE Publications, Inc. (US)"/>
    <n v="72956662"/>
    <s v="Lori Twitchell"/>
    <s v="BAISK8"/>
    <s v="TC"/>
  </r>
  <r>
    <n v="478130"/>
    <s v="9781483365930"/>
    <d v="2018-10-02T00:00:00"/>
    <n v="2018"/>
    <n v="10"/>
    <x v="5"/>
    <s v="SAGE Publications, Inc. (US)"/>
    <n v="112610432"/>
    <s v="Meghan Gunn"/>
    <s v="BAISK8"/>
    <s v="TC"/>
  </r>
  <r>
    <n v="478950"/>
    <s v="9781483365930"/>
    <d v="2018-10-20T00:00:00"/>
    <n v="2018"/>
    <n v="10"/>
    <x v="5"/>
    <s v="SAGE Publications, Inc. (US)"/>
    <n v="83285280"/>
    <s v="Courtney Thompson"/>
    <s v="BAISK8"/>
    <s v="TC"/>
  </r>
  <r>
    <n v="479909"/>
    <s v="9781483365930"/>
    <d v="2018-10-29T00:00:00"/>
    <n v="2018"/>
    <n v="10"/>
    <x v="5"/>
    <s v="SAGE Publications, Inc. (US)"/>
    <n v="77637038"/>
    <s v="Amber Guthrie"/>
    <s v="BASP"/>
    <s v="TC"/>
  </r>
  <r>
    <n v="480953"/>
    <s v="9781506326948"/>
    <d v="2018-10-03T00:00:00"/>
    <n v="2018"/>
    <n v="10"/>
    <x v="4"/>
    <s v="SAGE Publications, Inc. (US)"/>
    <n v="150471160"/>
    <s v="Alicia Collier"/>
    <s v="MATEES"/>
    <s v="TC"/>
  </r>
  <r>
    <n v="481455"/>
    <s v="9781452286754"/>
    <d v="2018-10-18T00:00:00"/>
    <n v="2018"/>
    <n v="10"/>
    <x v="7"/>
    <s v="SAGE Publications, Inc. (US)"/>
    <n v="73240614"/>
    <s v="Michelle Krallman"/>
    <s v="BAISK8"/>
    <s v="TC"/>
  </r>
  <r>
    <n v="481884"/>
    <s v="9781452286754"/>
    <d v="2018-10-08T00:00:00"/>
    <n v="2018"/>
    <n v="10"/>
    <x v="7"/>
    <s v="SAGE Publications, Inc. (US)"/>
    <n v="155452719"/>
    <s v="LINDSAY Robinson"/>
    <s v="MATELED"/>
    <s v="TC"/>
  </r>
  <r>
    <n v="482067"/>
    <s v="9781483365930"/>
    <d v="2018-10-01T00:00:00"/>
    <n v="2018"/>
    <n v="10"/>
    <x v="5"/>
    <s v="SAGE Publications, Inc. (US)"/>
    <n v="74620121"/>
    <s v="Danielle Boyd"/>
    <s v="BAISK8"/>
    <s v="TC"/>
  </r>
  <r>
    <n v="482830"/>
    <s v="9781483365930"/>
    <d v="2018-10-17T00:00:00"/>
    <n v="2018"/>
    <n v="10"/>
    <x v="5"/>
    <s v="SAGE Publications, Inc. (US)"/>
    <n v="73574718"/>
    <s v="Ashley Kennedy"/>
    <s v="BAISK8"/>
    <s v="TC"/>
  </r>
  <r>
    <n v="483047"/>
    <s v="9781483365930"/>
    <d v="2018-10-16T00:00:00"/>
    <n v="2018"/>
    <n v="10"/>
    <x v="5"/>
    <s v="SAGE Publications, Inc. (US)"/>
    <n v="73556010"/>
    <s v="Courtney Hobgood"/>
    <s v="BAISK8"/>
    <s v="TC"/>
  </r>
  <r>
    <n v="484408"/>
    <s v="9781483365930"/>
    <d v="2018-10-01T00:00:00"/>
    <n v="2018"/>
    <n v="10"/>
    <x v="5"/>
    <s v="SAGE Publications, Inc. (US)"/>
    <n v="73775480"/>
    <s v="Karla Graham"/>
    <s v="BAMA9"/>
    <s v="TC"/>
  </r>
  <r>
    <n v="484913"/>
    <s v="9781452286754"/>
    <d v="2018-10-15T00:00:00"/>
    <n v="2018"/>
    <n v="10"/>
    <x v="7"/>
    <s v="SAGE Publications, Inc. (US)"/>
    <n v="90236692"/>
    <s v="Ji Young Kim"/>
    <s v="BAISK8"/>
    <s v="TC"/>
  </r>
  <r>
    <n v="485893"/>
    <s v="9781483365930"/>
    <d v="2018-10-08T00:00:00"/>
    <n v="2018"/>
    <n v="10"/>
    <x v="5"/>
    <s v="SAGE Publications, Inc. (US)"/>
    <n v="92767851"/>
    <s v="Casandra Panico"/>
    <s v="BAMA12"/>
    <s v="TC"/>
  </r>
  <r>
    <n v="487044"/>
    <s v="9781506372136"/>
    <d v="2018-10-05T00:00:00"/>
    <n v="2018"/>
    <n v="10"/>
    <x v="9"/>
    <s v="SAGE Publications, Inc. (US)"/>
    <n v="77226393"/>
    <s v="Hailey McMullin"/>
    <s v="BAISK8"/>
    <s v="TC"/>
  </r>
  <r>
    <n v="488627"/>
    <s v="9781452282084"/>
    <d v="2018-10-24T00:00:00"/>
    <n v="2018"/>
    <n v="10"/>
    <x v="6"/>
    <s v="SAGE Publications, Inc. (US)"/>
    <n v="78509086"/>
    <s v="Latasha Williams"/>
    <s v="BASP"/>
    <s v="TC"/>
  </r>
  <r>
    <n v="488777"/>
    <s v="9781452282084"/>
    <d v="2018-10-02T00:00:00"/>
    <n v="2018"/>
    <n v="10"/>
    <x v="6"/>
    <s v="SAGE Publications, Inc. (US)"/>
    <n v="76907626"/>
    <s v="Brittanie Pugh"/>
    <s v="BAISK8"/>
    <s v="TC"/>
  </r>
  <r>
    <n v="489168"/>
    <s v="9781483365930"/>
    <d v="2018-10-15T00:00:00"/>
    <n v="2018"/>
    <n v="10"/>
    <x v="5"/>
    <s v="SAGE Publications, Inc. (US)"/>
    <n v="86031817"/>
    <s v="Carrie Bingham"/>
    <s v="BAISK8"/>
    <s v="TC"/>
  </r>
  <r>
    <n v="489945"/>
    <s v="9781452282084"/>
    <d v="2018-10-15T00:00:00"/>
    <n v="2018"/>
    <n v="10"/>
    <x v="6"/>
    <s v="SAGE Publications, Inc. (US)"/>
    <n v="117600034"/>
    <s v="Chadney Ennals"/>
    <s v="BAMA12"/>
    <s v="TC"/>
  </r>
  <r>
    <n v="490108"/>
    <s v="9781452269320"/>
    <d v="2018-10-30T00:00:00"/>
    <n v="2018"/>
    <n v="10"/>
    <x v="12"/>
    <s v="SAGE Publications, Inc. (US)"/>
    <n v="139207112"/>
    <s v="Olivia Osher"/>
    <s v="MATSC12"/>
    <s v="TC"/>
  </r>
  <r>
    <n v="491410"/>
    <s v="9781506372136"/>
    <d v="2018-10-17T00:00:00"/>
    <n v="2018"/>
    <n v="10"/>
    <x v="9"/>
    <s v="SAGE Publications, Inc. (US)"/>
    <n v="76624133"/>
    <s v="Paul Dominique"/>
    <s v="BASCPH12"/>
    <s v="TC"/>
  </r>
  <r>
    <n v="491410"/>
    <s v="9781452282084"/>
    <d v="2018-10-08T00:00:00"/>
    <n v="2018"/>
    <n v="10"/>
    <x v="6"/>
    <s v="SAGE Publications, Inc. (US)"/>
    <n v="76624133"/>
    <s v="Paul Dominique"/>
    <s v="BASCPH12"/>
    <s v="TC"/>
  </r>
  <r>
    <n v="491649"/>
    <s v="9781452282084"/>
    <d v="2018-10-13T00:00:00"/>
    <n v="2018"/>
    <n v="10"/>
    <x v="6"/>
    <s v="SAGE Publications, Inc. (US)"/>
    <n v="77908510"/>
    <s v="Cammie Brown"/>
    <s v="BAISK8"/>
    <s v="TC"/>
  </r>
  <r>
    <n v="491710"/>
    <s v="9781452286754"/>
    <d v="2018-10-14T00:00:00"/>
    <n v="2018"/>
    <n v="10"/>
    <x v="7"/>
    <s v="SAGE Publications, Inc. (US)"/>
    <n v="81370134"/>
    <s v="Kelly Giles"/>
    <s v="BASP"/>
    <s v="TC"/>
  </r>
  <r>
    <n v="491766"/>
    <s v="9781452286754"/>
    <d v="2018-10-22T00:00:00"/>
    <n v="2018"/>
    <n v="10"/>
    <x v="7"/>
    <s v="SAGE Publications, Inc. (US)"/>
    <n v="90313190"/>
    <s v="Yvonne Frasco"/>
    <s v="BASP"/>
    <s v="TC"/>
  </r>
  <r>
    <n v="492437"/>
    <s v="9781506326948"/>
    <d v="2018-10-08T00:00:00"/>
    <n v="2018"/>
    <n v="10"/>
    <x v="4"/>
    <s v="SAGE Publications, Inc. (US)"/>
    <n v="130307284"/>
    <s v="Yasmeen Fatima"/>
    <s v="MATMA9"/>
    <s v="TC"/>
  </r>
  <r>
    <n v="492450"/>
    <s v="9781483365930"/>
    <d v="2018-10-29T00:00:00"/>
    <n v="2018"/>
    <n v="10"/>
    <x v="5"/>
    <s v="SAGE Publications, Inc. (US)"/>
    <n v="76782753"/>
    <s v="Miranda King"/>
    <s v="BAISK8"/>
    <s v="TC"/>
  </r>
  <r>
    <n v="492718"/>
    <s v="9781483365930"/>
    <d v="2018-10-10T00:00:00"/>
    <n v="2018"/>
    <n v="10"/>
    <x v="5"/>
    <s v="SAGE Publications, Inc. (US)"/>
    <n v="90272435"/>
    <s v="Jimmy Parker"/>
    <s v="BASP"/>
    <s v="TC"/>
  </r>
  <r>
    <n v="493288"/>
    <s v="9781452272092"/>
    <d v="2018-10-22T00:00:00"/>
    <n v="2018"/>
    <n v="10"/>
    <x v="0"/>
    <s v="SAGE Publications, Inc. (US)"/>
    <n v="158075701"/>
    <s v="Talia Lo Franco"/>
    <m/>
    <m/>
  </r>
  <r>
    <n v="493782"/>
    <s v="9781452286754"/>
    <d v="2018-10-11T00:00:00"/>
    <n v="2018"/>
    <n v="10"/>
    <x v="7"/>
    <s v="SAGE Publications, Inc. (US)"/>
    <n v="105230869"/>
    <s v="James Benson"/>
    <s v="BAISK8"/>
    <s v="TC"/>
  </r>
  <r>
    <n v="494350"/>
    <s v="9781452286754"/>
    <d v="2018-10-02T00:00:00"/>
    <n v="2018"/>
    <n v="10"/>
    <x v="7"/>
    <s v="SAGE Publications, Inc. (US)"/>
    <n v="97061899"/>
    <s v="Jessica Greathouse"/>
    <s v="BASP"/>
    <s v="TC"/>
  </r>
  <r>
    <n v="494801"/>
    <s v="9781473943377"/>
    <d v="2018-10-06T00:00:00"/>
    <n v="2018"/>
    <n v="10"/>
    <x v="11"/>
    <s v="SAGE Publications, Ltd. (UK)"/>
    <n v="90514476"/>
    <s v="Felicia Calhoun"/>
    <s v="MHL"/>
    <s v="HE"/>
  </r>
  <r>
    <n v="495143"/>
    <s v="9781483365930"/>
    <d v="2018-10-02T00:00:00"/>
    <n v="2018"/>
    <n v="10"/>
    <x v="5"/>
    <s v="SAGE Publications, Inc. (US)"/>
    <n v="80875822"/>
    <s v="Adam Clark"/>
    <s v="BAISK8"/>
    <s v="TC"/>
  </r>
  <r>
    <n v="498643"/>
    <s v="9781483365930"/>
    <d v="2018-10-19T00:00:00"/>
    <n v="2018"/>
    <n v="10"/>
    <x v="5"/>
    <s v="SAGE Publications, Inc. (US)"/>
    <n v="78692482"/>
    <s v="Debra Hatch"/>
    <s v="BAMA9"/>
    <s v="TC"/>
  </r>
  <r>
    <n v="498732"/>
    <s v="9781452286754"/>
    <d v="2018-10-02T00:00:00"/>
    <n v="2018"/>
    <n v="10"/>
    <x v="7"/>
    <s v="SAGE Publications, Inc. (US)"/>
    <n v="81514611"/>
    <s v="Mark Anthony Stidham"/>
    <s v="BASCG12"/>
    <s v="TC"/>
  </r>
  <r>
    <n v="499089"/>
    <s v="9781452286754"/>
    <d v="2018-10-23T00:00:00"/>
    <n v="2018"/>
    <n v="10"/>
    <x v="7"/>
    <s v="SAGE Publications, Inc. (US)"/>
    <n v="99918019"/>
    <s v="Dianna Frauendienst"/>
    <s v="BAISK8"/>
    <s v="TC"/>
  </r>
  <r>
    <n v="499089"/>
    <s v="9781483365930"/>
    <d v="2018-10-15T00:00:00"/>
    <n v="2018"/>
    <n v="10"/>
    <x v="5"/>
    <s v="SAGE Publications, Inc. (US)"/>
    <n v="99918019"/>
    <s v="Dianna Frauendienst"/>
    <s v="BAISK8"/>
    <s v="TC"/>
  </r>
  <r>
    <n v="499289"/>
    <s v="9781483365930"/>
    <d v="2018-10-09T00:00:00"/>
    <n v="2018"/>
    <n v="10"/>
    <x v="5"/>
    <s v="SAGE Publications, Inc. (US)"/>
    <n v="78816293"/>
    <s v="Kimberly Wilson"/>
    <s v="BAISK8"/>
    <s v="TC"/>
  </r>
  <r>
    <n v="499330"/>
    <s v="9781452282084"/>
    <d v="2018-10-17T00:00:00"/>
    <n v="2018"/>
    <n v="10"/>
    <x v="6"/>
    <s v="SAGE Publications, Inc. (US)"/>
    <n v="94679884"/>
    <s v="Jennifer Steelsmith"/>
    <s v="BAISK8"/>
    <s v="TC"/>
  </r>
  <r>
    <n v="500025"/>
    <s v="9781483365930"/>
    <d v="2018-10-30T00:00:00"/>
    <n v="2018"/>
    <n v="10"/>
    <x v="5"/>
    <s v="SAGE Publications, Inc. (US)"/>
    <n v="109701367"/>
    <s v="Breanna Callaway"/>
    <s v="BAMA12"/>
    <s v="TC"/>
  </r>
  <r>
    <n v="500405"/>
    <s v="9781452286754"/>
    <d v="2018-10-08T00:00:00"/>
    <n v="2018"/>
    <n v="10"/>
    <x v="7"/>
    <s v="SAGE Publications, Inc. (US)"/>
    <n v="136799348"/>
    <s v="Jennifer Mooney"/>
    <s v="BAISK8"/>
    <s v="TC"/>
  </r>
  <r>
    <n v="500684"/>
    <s v="9781452286754"/>
    <d v="2018-10-15T00:00:00"/>
    <n v="2018"/>
    <n v="10"/>
    <x v="7"/>
    <s v="SAGE Publications, Inc. (US)"/>
    <n v="148161432"/>
    <s v="Shelbey Badger"/>
    <s v="MATEES"/>
    <s v="TC"/>
  </r>
  <r>
    <n v="501076"/>
    <s v="9781483365930"/>
    <d v="2018-10-05T00:00:00"/>
    <n v="2018"/>
    <n v="10"/>
    <x v="5"/>
    <s v="SAGE Publications, Inc. (US)"/>
    <n v="93089426"/>
    <s v="Melissa Wint"/>
    <s v="BAISK8"/>
    <s v="TC"/>
  </r>
  <r>
    <n v="502188"/>
    <s v="9781483365930"/>
    <d v="2018-10-20T00:00:00"/>
    <n v="2018"/>
    <n v="10"/>
    <x v="5"/>
    <s v="SAGE Publications, Inc. (US)"/>
    <n v="97794167"/>
    <s v="Kathleen Brayton"/>
    <s v="BAISK8"/>
    <s v="TC"/>
  </r>
  <r>
    <n v="503429"/>
    <s v="9781483365930"/>
    <d v="2018-10-16T00:00:00"/>
    <n v="2018"/>
    <n v="10"/>
    <x v="5"/>
    <s v="SAGE Publications, Inc. (US)"/>
    <n v="77274302"/>
    <s v="Teddi Phillips"/>
    <s v="BAISK8"/>
    <s v="TC"/>
  </r>
  <r>
    <n v="503552"/>
    <s v="9781483365930"/>
    <d v="2018-10-20T00:00:00"/>
    <n v="2018"/>
    <n v="10"/>
    <x v="5"/>
    <s v="SAGE Publications, Inc. (US)"/>
    <n v="77354151"/>
    <s v="Sharon Hunt"/>
    <s v="BAISK8"/>
    <s v="TC"/>
  </r>
  <r>
    <n v="503692"/>
    <s v="9781483365930"/>
    <d v="2018-10-02T00:00:00"/>
    <n v="2018"/>
    <n v="10"/>
    <x v="5"/>
    <s v="SAGE Publications, Inc. (US)"/>
    <n v="81370819"/>
    <s v="Michael Fitzpatrick"/>
    <s v="BASP"/>
    <s v="TC"/>
  </r>
  <r>
    <n v="505786"/>
    <s v="9781483365930"/>
    <d v="2018-10-12T00:00:00"/>
    <n v="2018"/>
    <n v="10"/>
    <x v="5"/>
    <s v="SAGE Publications, Inc. (US)"/>
    <n v="86367763"/>
    <s v="Margaret Dodson"/>
    <s v="BAISK8"/>
    <s v="TC"/>
  </r>
  <r>
    <n v="506037"/>
    <s v="9781483365930"/>
    <d v="2018-10-04T00:00:00"/>
    <n v="2018"/>
    <n v="10"/>
    <x v="5"/>
    <s v="SAGE Publications, Inc. (US)"/>
    <n v="88882626"/>
    <s v="April Bryan"/>
    <s v="BASP"/>
    <s v="TC"/>
  </r>
  <r>
    <n v="508107"/>
    <s v="9781483365930"/>
    <d v="2018-10-06T00:00:00"/>
    <n v="2018"/>
    <n v="10"/>
    <x v="5"/>
    <s v="SAGE Publications, Inc. (US)"/>
    <n v="79224574"/>
    <s v="Alexis Amos"/>
    <s v="BAISK8"/>
    <s v="TC"/>
  </r>
  <r>
    <n v="508447"/>
    <s v="9781483365930"/>
    <d v="2018-10-23T00:00:00"/>
    <n v="2018"/>
    <n v="10"/>
    <x v="5"/>
    <s v="SAGE Publications, Inc. (US)"/>
    <n v="110120751"/>
    <s v="Colt Carver"/>
    <s v="BASP"/>
    <s v="TC"/>
  </r>
  <r>
    <n v="509919"/>
    <s v="9781483365930"/>
    <d v="2018-10-04T00:00:00"/>
    <n v="2018"/>
    <n v="10"/>
    <x v="5"/>
    <s v="SAGE Publications, Inc. (US)"/>
    <n v="90544513"/>
    <s v="Natalie Terry"/>
    <s v="BAISK8"/>
    <s v="TC"/>
  </r>
  <r>
    <n v="510002"/>
    <s v="9781506372136"/>
    <d v="2018-10-17T00:00:00"/>
    <n v="2018"/>
    <n v="10"/>
    <x v="9"/>
    <s v="SAGE Publications, Inc. (US)"/>
    <n v="94877629"/>
    <s v="Diana Ogawa"/>
    <s v="BASP"/>
    <s v="TC"/>
  </r>
  <r>
    <n v="510002"/>
    <s v="9781452282084"/>
    <d v="2018-10-15T00:00:00"/>
    <n v="2018"/>
    <n v="10"/>
    <x v="6"/>
    <s v="SAGE Publications, Inc. (US)"/>
    <n v="94877629"/>
    <s v="Diana Ogawa"/>
    <s v="BASP"/>
    <s v="TC"/>
  </r>
  <r>
    <n v="510435"/>
    <s v="9781506326948"/>
    <d v="2018-10-29T00:00:00"/>
    <n v="2018"/>
    <n v="10"/>
    <x v="4"/>
    <s v="SAGE Publications, Inc. (US)"/>
    <n v="146696379"/>
    <s v="Sarah Bosen"/>
    <s v="MATENG12"/>
    <s v="TC"/>
  </r>
  <r>
    <n v="510445"/>
    <s v="9781452286754"/>
    <d v="2018-10-23T00:00:00"/>
    <n v="2018"/>
    <n v="10"/>
    <x v="7"/>
    <s v="SAGE Publications, Inc. (US)"/>
    <n v="129939807"/>
    <s v="Jerrold Wagner"/>
    <s v="BAISK8"/>
    <s v="TC"/>
  </r>
  <r>
    <n v="511216"/>
    <s v="9781506372136"/>
    <d v="2018-10-01T00:00:00"/>
    <n v="2018"/>
    <n v="10"/>
    <x v="9"/>
    <s v="SAGE Publications, Inc. (US)"/>
    <n v="93064898"/>
    <s v="Melanie Valentin"/>
    <s v="BAISK8"/>
    <s v="TC"/>
  </r>
  <r>
    <n v="513176"/>
    <s v="9781483365930"/>
    <d v="2018-10-29T00:00:00"/>
    <n v="2018"/>
    <n v="10"/>
    <x v="5"/>
    <s v="SAGE Publications, Inc. (US)"/>
    <n v="124702756"/>
    <s v="Amber Smuin"/>
    <s v="BASP"/>
    <s v="TC"/>
  </r>
  <r>
    <n v="513695"/>
    <s v="9781483365930"/>
    <d v="2018-10-14T00:00:00"/>
    <n v="2018"/>
    <n v="10"/>
    <x v="5"/>
    <s v="SAGE Publications, Inc. (US)"/>
    <n v="94646439"/>
    <s v="Amy Collins"/>
    <s v="BASP"/>
    <s v="TC"/>
  </r>
  <r>
    <n v="514438"/>
    <s v="9781452286754"/>
    <d v="2018-10-30T00:00:00"/>
    <n v="2018"/>
    <n v="10"/>
    <x v="7"/>
    <s v="SAGE Publications, Inc. (US)"/>
    <n v="90842910"/>
    <s v="Renae Cottrell"/>
    <s v="BAISK8"/>
    <s v="TC"/>
  </r>
  <r>
    <n v="514459"/>
    <s v="9781452282084"/>
    <d v="2018-10-06T00:00:00"/>
    <n v="2018"/>
    <n v="10"/>
    <x v="6"/>
    <s v="SAGE Publications, Inc. (US)"/>
    <n v="89229351"/>
    <s v="John Howell"/>
    <s v="BAISK8"/>
    <s v="TC"/>
  </r>
  <r>
    <n v="514469"/>
    <s v="9781483365930"/>
    <d v="2018-10-16T00:00:00"/>
    <n v="2018"/>
    <n v="10"/>
    <x v="5"/>
    <s v="SAGE Publications, Inc. (US)"/>
    <n v="93041071"/>
    <s v="Allie LaSavio"/>
    <s v="BAISK8"/>
    <s v="TC"/>
  </r>
  <r>
    <n v="515070"/>
    <s v="9781483365930"/>
    <d v="2018-10-15T00:00:00"/>
    <n v="2018"/>
    <n v="10"/>
    <x v="5"/>
    <s v="SAGE Publications, Inc. (US)"/>
    <n v="86761889"/>
    <s v="Amanda Elliott"/>
    <s v="BAISK8"/>
    <s v="TC"/>
  </r>
  <r>
    <n v="516118"/>
    <s v="9781483365930"/>
    <d v="2018-10-23T00:00:00"/>
    <n v="2018"/>
    <n v="10"/>
    <x v="5"/>
    <s v="SAGE Publications, Inc. (US)"/>
    <n v="99620868"/>
    <s v="Ashley Clark"/>
    <s v="BASP"/>
    <s v="TC"/>
  </r>
  <r>
    <n v="517577"/>
    <s v="9781452282084"/>
    <d v="2018-10-23T00:00:00"/>
    <n v="2018"/>
    <n v="10"/>
    <x v="6"/>
    <s v="SAGE Publications, Inc. (US)"/>
    <n v="99571642"/>
    <s v="Kelsey Webber"/>
    <s v="BAISK8"/>
    <s v="TC"/>
  </r>
  <r>
    <n v="518260"/>
    <s v="9781452286754"/>
    <d v="2018-10-29T00:00:00"/>
    <n v="2018"/>
    <n v="10"/>
    <x v="7"/>
    <s v="SAGE Publications, Inc. (US)"/>
    <n v="94760658"/>
    <s v="Gena Morgan"/>
    <s v="BASP"/>
    <s v="TC"/>
  </r>
  <r>
    <n v="518421"/>
    <s v="9781483365930"/>
    <d v="2018-10-08T00:00:00"/>
    <n v="2018"/>
    <n v="10"/>
    <x v="5"/>
    <s v="SAGE Publications, Inc. (US)"/>
    <n v="90238227"/>
    <s v="Marva Mitts"/>
    <s v="BASP"/>
    <s v="TC"/>
  </r>
  <r>
    <n v="519178"/>
    <s v="9781483365930"/>
    <d v="2018-10-02T00:00:00"/>
    <n v="2018"/>
    <n v="10"/>
    <x v="5"/>
    <s v="SAGE Publications, Inc. (US)"/>
    <n v="145720498"/>
    <s v="Steffanie Lopez"/>
    <s v="BAISK8"/>
    <s v="TC"/>
  </r>
  <r>
    <n v="519187"/>
    <s v="9781452286754"/>
    <d v="2018-10-11T00:00:00"/>
    <n v="2018"/>
    <n v="10"/>
    <x v="7"/>
    <s v="SAGE Publications, Inc. (US)"/>
    <n v="117971305"/>
    <s v="Taylor Archambault"/>
    <s v="BAISK8"/>
    <s v="TC"/>
  </r>
  <r>
    <n v="519226"/>
    <s v="9781483365930"/>
    <d v="2018-10-14T00:00:00"/>
    <n v="2018"/>
    <n v="10"/>
    <x v="5"/>
    <s v="SAGE Publications, Inc. (US)"/>
    <n v="97517212"/>
    <s v="Michaela Henriksen"/>
    <s v="BASP"/>
    <s v="TC"/>
  </r>
  <r>
    <n v="519733"/>
    <s v="9781452272092"/>
    <d v="2018-10-25T00:00:00"/>
    <n v="2018"/>
    <n v="10"/>
    <x v="0"/>
    <s v="SAGE Publications, Inc. (US)"/>
    <n v="158005674"/>
    <s v="Lauren Buonpane"/>
    <m/>
    <m/>
  </r>
  <r>
    <n v="519743"/>
    <s v="9781483365930"/>
    <d v="2018-10-07T00:00:00"/>
    <n v="2018"/>
    <n v="10"/>
    <x v="5"/>
    <s v="SAGE Publications, Inc. (US)"/>
    <n v="136118563"/>
    <s v="April Wigington"/>
    <s v="BASP"/>
    <s v="TC"/>
  </r>
  <r>
    <n v="519965"/>
    <s v="9781452286754"/>
    <d v="2018-10-01T00:00:00"/>
    <n v="2018"/>
    <n v="10"/>
    <x v="7"/>
    <s v="SAGE Publications, Inc. (US)"/>
    <n v="109789173"/>
    <s v="Olivia Bearden"/>
    <s v="BAISK8"/>
    <s v="TC"/>
  </r>
  <r>
    <n v="520892"/>
    <s v="9781483365930"/>
    <d v="2018-10-19T00:00:00"/>
    <n v="2018"/>
    <n v="10"/>
    <x v="5"/>
    <s v="SAGE Publications, Inc. (US)"/>
    <n v="89020945"/>
    <s v="Jacob Southworth"/>
    <s v="BAISK8"/>
    <s v="TC"/>
  </r>
  <r>
    <n v="522183"/>
    <s v="9781452286754"/>
    <d v="2018-10-10T00:00:00"/>
    <n v="2018"/>
    <n v="10"/>
    <x v="7"/>
    <s v="SAGE Publications, Inc. (US)"/>
    <n v="90574284"/>
    <s v="Kimberly Payne"/>
    <s v="BAISK8"/>
    <s v="TC"/>
  </r>
  <r>
    <n v="522183"/>
    <s v="9781506372136"/>
    <d v="2018-10-01T00:00:00"/>
    <n v="2018"/>
    <n v="10"/>
    <x v="9"/>
    <s v="SAGE Publications, Inc. (US)"/>
    <n v="90574284"/>
    <s v="Kimberly Payne"/>
    <s v="BAISK8"/>
    <s v="TC"/>
  </r>
  <r>
    <n v="522577"/>
    <s v="9781452286754"/>
    <d v="2018-10-15T00:00:00"/>
    <n v="2018"/>
    <n v="10"/>
    <x v="7"/>
    <s v="SAGE Publications, Inc. (US)"/>
    <n v="94663735"/>
    <s v="Jacqulin Snow"/>
    <s v="BAISK8"/>
    <s v="TC"/>
  </r>
  <r>
    <n v="522833"/>
    <s v="9781452286754"/>
    <d v="2018-10-10T00:00:00"/>
    <n v="2018"/>
    <n v="10"/>
    <x v="7"/>
    <s v="SAGE Publications, Inc. (US)"/>
    <n v="148517885"/>
    <s v="Megan McCracken"/>
    <s v="MATEES"/>
    <s v="TC"/>
  </r>
  <r>
    <n v="522938"/>
    <s v="9781483365930"/>
    <d v="2018-10-08T00:00:00"/>
    <n v="2018"/>
    <n v="10"/>
    <x v="5"/>
    <s v="SAGE Publications, Inc. (US)"/>
    <n v="118428114"/>
    <s v="Sabina Smith"/>
    <s v="BAISK8"/>
    <s v="TC"/>
  </r>
  <r>
    <n v="522987"/>
    <s v="9781452282084"/>
    <d v="2018-10-02T00:00:00"/>
    <n v="2018"/>
    <n v="10"/>
    <x v="6"/>
    <s v="SAGE Publications, Inc. (US)"/>
    <n v="97283389"/>
    <s v="Dawn Steinmetz"/>
    <s v="BAISK8"/>
    <s v="TC"/>
  </r>
  <r>
    <n v="523345"/>
    <s v="9781483365930"/>
    <d v="2018-10-02T00:00:00"/>
    <n v="2018"/>
    <n v="10"/>
    <x v="5"/>
    <s v="SAGE Publications, Inc. (US)"/>
    <n v="113057360"/>
    <s v="Haley Choi"/>
    <s v="BAISK8"/>
    <s v="TC"/>
  </r>
  <r>
    <n v="524282"/>
    <s v="9781452286754"/>
    <d v="2018-10-03T00:00:00"/>
    <n v="2018"/>
    <n v="10"/>
    <x v="7"/>
    <s v="SAGE Publications, Inc. (US)"/>
    <n v="100290747"/>
    <s v="Melanie Costa"/>
    <s v="BASP"/>
    <s v="TC"/>
  </r>
  <r>
    <n v="524724"/>
    <s v="9781452286754"/>
    <d v="2018-10-31T00:00:00"/>
    <n v="2018"/>
    <n v="10"/>
    <x v="7"/>
    <s v="SAGE Publications, Inc. (US)"/>
    <n v="110323650"/>
    <s v="Angela Bridge"/>
    <s v="BASCB12"/>
    <s v="TC"/>
  </r>
  <r>
    <n v="525172"/>
    <s v="9781452274140"/>
    <d v="2018-10-15T00:00:00"/>
    <n v="2018"/>
    <n v="10"/>
    <x v="10"/>
    <s v="SAGE Publications, Inc. (US)"/>
    <n v="88795875"/>
    <s v="Paula Yarbour"/>
    <s v="MSSP"/>
    <s v="TC"/>
  </r>
  <r>
    <n v="525362"/>
    <s v="9781452286754"/>
    <d v="2018-10-05T00:00:00"/>
    <n v="2018"/>
    <n v="10"/>
    <x v="7"/>
    <s v="SAGE Publications, Inc. (US)"/>
    <n v="121790329"/>
    <s v="Andrea Crawford"/>
    <s v="BAISK8"/>
    <s v="TC"/>
  </r>
  <r>
    <n v="525694"/>
    <s v="9781452286754"/>
    <d v="2018-10-05T00:00:00"/>
    <n v="2018"/>
    <n v="10"/>
    <x v="7"/>
    <s v="SAGE Publications, Inc. (US)"/>
    <n v="100613814"/>
    <s v="Elizabeth McQueen"/>
    <s v="BASP"/>
    <s v="TC"/>
  </r>
  <r>
    <n v="526050"/>
    <s v="9781452286754"/>
    <d v="2018-10-07T00:00:00"/>
    <n v="2018"/>
    <n v="10"/>
    <x v="7"/>
    <s v="SAGE Publications, Inc. (US)"/>
    <n v="91184419"/>
    <s v="Andrea Fink"/>
    <s v="BASP"/>
    <s v="TC"/>
  </r>
  <r>
    <n v="526114"/>
    <s v="9781483365930"/>
    <d v="2018-10-23T00:00:00"/>
    <n v="2018"/>
    <n v="10"/>
    <x v="5"/>
    <s v="SAGE Publications, Inc. (US)"/>
    <n v="100068908"/>
    <s v="Eduardo Campos"/>
    <s v="BAMA9"/>
    <s v="TC"/>
  </r>
  <r>
    <n v="526282"/>
    <s v="9781452274140"/>
    <d v="2018-10-07T00:00:00"/>
    <n v="2018"/>
    <n v="10"/>
    <x v="10"/>
    <s v="SAGE Publications, Inc. (US)"/>
    <n v="92450280"/>
    <s v="Melissa Fraze"/>
    <s v="MSCIN"/>
    <s v="TC"/>
  </r>
  <r>
    <n v="526451"/>
    <s v="9781483365930"/>
    <d v="2018-10-18T00:00:00"/>
    <n v="2018"/>
    <n v="10"/>
    <x v="5"/>
    <s v="SAGE Publications, Inc. (US)"/>
    <n v="90238203"/>
    <s v="Amber Land"/>
    <s v="BASCB12"/>
    <s v="TC"/>
  </r>
  <r>
    <n v="526844"/>
    <s v="9781452286754"/>
    <d v="2018-10-11T00:00:00"/>
    <n v="2018"/>
    <n v="10"/>
    <x v="7"/>
    <s v="SAGE Publications, Inc. (US)"/>
    <n v="90438273"/>
    <s v="Sylvia Long"/>
    <s v="BAISK8"/>
    <s v="TC"/>
  </r>
  <r>
    <n v="527330"/>
    <s v="9781483365930"/>
    <d v="2018-10-12T00:00:00"/>
    <n v="2018"/>
    <n v="10"/>
    <x v="5"/>
    <s v="SAGE Publications, Inc. (US)"/>
    <n v="91288000"/>
    <s v="Kirstin Rainey"/>
    <s v="BASP"/>
    <s v="TC"/>
  </r>
  <r>
    <n v="527621"/>
    <s v="9781483365930"/>
    <d v="2018-10-04T00:00:00"/>
    <n v="2018"/>
    <n v="10"/>
    <x v="5"/>
    <s v="SAGE Publications, Inc. (US)"/>
    <n v="91146950"/>
    <s v="Sara Lowes"/>
    <s v="BASP"/>
    <s v="TC"/>
  </r>
  <r>
    <n v="527729"/>
    <s v="9781452286754"/>
    <d v="2018-10-25T00:00:00"/>
    <n v="2018"/>
    <n v="10"/>
    <x v="7"/>
    <s v="SAGE Publications, Inc. (US)"/>
    <n v="88656610"/>
    <s v="India Maddison Sandell"/>
    <s v="BAISK8"/>
    <s v="TC"/>
  </r>
  <r>
    <n v="528164"/>
    <s v="9781483365930"/>
    <d v="2018-10-01T00:00:00"/>
    <n v="2018"/>
    <n v="10"/>
    <x v="5"/>
    <s v="SAGE Publications, Inc. (US)"/>
    <n v="112146609"/>
    <s v="Jenny Brewer"/>
    <s v="BSSESE"/>
    <s v="TC"/>
  </r>
  <r>
    <n v="529147"/>
    <s v="9781483365930"/>
    <d v="2018-10-01T00:00:00"/>
    <n v="2018"/>
    <n v="10"/>
    <x v="5"/>
    <s v="SAGE Publications, Inc. (US)"/>
    <n v="90291747"/>
    <s v="Christina Jones"/>
    <s v="BASP"/>
    <s v="TC"/>
  </r>
  <r>
    <n v="529149"/>
    <s v="9781452282084"/>
    <d v="2018-10-24T00:00:00"/>
    <n v="2018"/>
    <n v="10"/>
    <x v="6"/>
    <s v="SAGE Publications, Inc. (US)"/>
    <n v="90728459"/>
    <s v="Jeanette Duschka"/>
    <s v="BAISK8"/>
    <s v="TC"/>
  </r>
  <r>
    <n v="529510"/>
    <s v="9781452286754"/>
    <d v="2018-10-22T00:00:00"/>
    <n v="2018"/>
    <n v="10"/>
    <x v="7"/>
    <s v="SAGE Publications, Inc. (US)"/>
    <n v="99956553"/>
    <s v="Sagel Frazier"/>
    <s v="BAMA12"/>
    <s v="TC"/>
  </r>
  <r>
    <n v="529929"/>
    <s v="9781452286754"/>
    <d v="2018-10-16T00:00:00"/>
    <n v="2018"/>
    <n v="10"/>
    <x v="7"/>
    <s v="SAGE Publications, Inc. (US)"/>
    <n v="94689302"/>
    <s v="Chelsea Warrington"/>
    <s v="BAISK8"/>
    <s v="TC"/>
  </r>
  <r>
    <n v="533180"/>
    <s v="9781452282084"/>
    <d v="2018-10-17T00:00:00"/>
    <n v="2018"/>
    <n v="10"/>
    <x v="6"/>
    <s v="SAGE Publications, Inc. (US)"/>
    <n v="120609590"/>
    <s v="Estela Bandera-Fuentes"/>
    <s v="BAISK8"/>
    <s v="TC"/>
  </r>
  <r>
    <n v="534847"/>
    <s v="9781452286754"/>
    <d v="2018-10-17T00:00:00"/>
    <n v="2018"/>
    <n v="10"/>
    <x v="7"/>
    <s v="SAGE Publications, Inc. (US)"/>
    <n v="148303775"/>
    <s v="Amy Harden"/>
    <s v="MATELED"/>
    <s v="TC"/>
  </r>
  <r>
    <n v="537250"/>
    <s v="9781452282084"/>
    <d v="2018-10-20T00:00:00"/>
    <n v="2018"/>
    <n v="10"/>
    <x v="6"/>
    <s v="SAGE Publications, Inc. (US)"/>
    <n v="94851083"/>
    <s v="Candace Fleming"/>
    <s v="BAISK8"/>
    <s v="TC"/>
  </r>
  <r>
    <n v="537610"/>
    <s v="9781452286754"/>
    <d v="2018-10-17T00:00:00"/>
    <n v="2018"/>
    <n v="10"/>
    <x v="7"/>
    <s v="SAGE Publications, Inc. (US)"/>
    <n v="92746309"/>
    <s v="Eileen Tran"/>
    <s v="BAISK8"/>
    <s v="TC"/>
  </r>
  <r>
    <n v="539348"/>
    <s v="9781483365930"/>
    <d v="2018-10-24T00:00:00"/>
    <n v="2018"/>
    <n v="10"/>
    <x v="5"/>
    <s v="SAGE Publications, Inc. (US)"/>
    <n v="94648040"/>
    <s v="Jenny Barnett"/>
    <s v="BASP"/>
    <s v="TC"/>
  </r>
  <r>
    <n v="540210"/>
    <s v="9781452282084"/>
    <d v="2018-10-08T00:00:00"/>
    <n v="2018"/>
    <n v="10"/>
    <x v="6"/>
    <s v="SAGE Publications, Inc. (US)"/>
    <n v="93444306"/>
    <s v="Kelly Crotts"/>
    <s v="BASP"/>
    <s v="TC"/>
  </r>
  <r>
    <n v="540279"/>
    <s v="9781483365930"/>
    <d v="2018-10-22T00:00:00"/>
    <n v="2018"/>
    <n v="10"/>
    <x v="5"/>
    <s v="SAGE Publications, Inc. (US)"/>
    <n v="93024803"/>
    <s v="David Steele"/>
    <s v="BAMA12"/>
    <s v="TC"/>
  </r>
  <r>
    <n v="540856"/>
    <s v="9781483365930"/>
    <d v="2018-10-08T00:00:00"/>
    <n v="2018"/>
    <n v="10"/>
    <x v="5"/>
    <s v="SAGE Publications, Inc. (US)"/>
    <n v="113086799"/>
    <s v="Seth Connor"/>
    <s v="BAMA12"/>
    <s v="TC"/>
  </r>
  <r>
    <n v="540932"/>
    <s v="9781483365930"/>
    <d v="2018-10-04T00:00:00"/>
    <n v="2018"/>
    <n v="10"/>
    <x v="5"/>
    <s v="SAGE Publications, Inc. (US)"/>
    <n v="95195310"/>
    <s v="Catherine Naught"/>
    <s v="BAISK8"/>
    <s v="TC"/>
  </r>
  <r>
    <n v="541098"/>
    <s v="9781452282084"/>
    <d v="2018-10-26T00:00:00"/>
    <n v="2018"/>
    <n v="10"/>
    <x v="6"/>
    <s v="SAGE Publications, Inc. (US)"/>
    <n v="102731831"/>
    <s v="Daniel Fayle"/>
    <s v="BAISK8"/>
    <s v="TC"/>
  </r>
  <r>
    <n v="541103"/>
    <s v="9781452286754"/>
    <d v="2018-10-15T00:00:00"/>
    <n v="2018"/>
    <n v="10"/>
    <x v="7"/>
    <s v="SAGE Publications, Inc. (US)"/>
    <n v="103036722"/>
    <s v="Ryan Ward"/>
    <s v="BASCB12"/>
    <s v="TC"/>
  </r>
  <r>
    <n v="541405"/>
    <s v="9781483365930"/>
    <d v="2018-10-18T00:00:00"/>
    <n v="2018"/>
    <n v="10"/>
    <x v="5"/>
    <s v="SAGE Publications, Inc. (US)"/>
    <n v="104732452"/>
    <s v="Jackie Peters"/>
    <s v="BASP"/>
    <s v="TC"/>
  </r>
  <r>
    <n v="541763"/>
    <s v="9781452282084"/>
    <d v="2018-10-11T00:00:00"/>
    <n v="2018"/>
    <n v="10"/>
    <x v="6"/>
    <s v="SAGE Publications, Inc. (US)"/>
    <n v="92432428"/>
    <s v="Tavin Alatta"/>
    <s v="BAISK8"/>
    <s v="TC"/>
  </r>
  <r>
    <n v="541958"/>
    <s v="9781452286754"/>
    <d v="2018-10-09T00:00:00"/>
    <n v="2018"/>
    <n v="10"/>
    <x v="7"/>
    <s v="SAGE Publications, Inc. (US)"/>
    <n v="145748934"/>
    <s v="October Rast"/>
    <s v="MATENG12"/>
    <s v="TC"/>
  </r>
  <r>
    <n v="542024"/>
    <s v="9781452286754"/>
    <d v="2018-10-25T00:00:00"/>
    <n v="2018"/>
    <n v="10"/>
    <x v="7"/>
    <s v="SAGE Publications, Inc. (US)"/>
    <n v="123215409"/>
    <s v="Lindsay Strasser"/>
    <s v="BAISK8"/>
    <s v="TC"/>
  </r>
  <r>
    <n v="542640"/>
    <s v="9781452282084"/>
    <d v="2018-10-23T00:00:00"/>
    <n v="2018"/>
    <n v="10"/>
    <x v="6"/>
    <s v="SAGE Publications, Inc. (US)"/>
    <n v="97940118"/>
    <s v="Erin Stuart"/>
    <s v="BASCB12"/>
    <s v="TC"/>
  </r>
  <r>
    <n v="542740"/>
    <s v="9781483365930"/>
    <d v="2018-10-29T00:00:00"/>
    <n v="2018"/>
    <n v="10"/>
    <x v="5"/>
    <s v="SAGE Publications, Inc. (US)"/>
    <n v="92722700"/>
    <s v="Karly Evett"/>
    <s v="BAISK8"/>
    <s v="TC"/>
  </r>
  <r>
    <n v="543027"/>
    <s v="9781452286754"/>
    <d v="2018-10-09T00:00:00"/>
    <n v="2018"/>
    <n v="10"/>
    <x v="7"/>
    <s v="SAGE Publications, Inc. (US)"/>
    <n v="94826871"/>
    <s v="Leslie Jackson"/>
    <s v="BAISK8"/>
    <s v="TC"/>
  </r>
  <r>
    <n v="543765"/>
    <s v="9781483365930"/>
    <d v="2018-10-14T00:00:00"/>
    <n v="2018"/>
    <n v="10"/>
    <x v="5"/>
    <s v="SAGE Publications, Inc. (US)"/>
    <n v="94877085"/>
    <s v="Shawna Tabor"/>
    <s v="BASP"/>
    <s v="TC"/>
  </r>
  <r>
    <n v="543868"/>
    <s v="9781452272115"/>
    <d v="2018-10-10T00:00:00"/>
    <n v="2018"/>
    <n v="10"/>
    <x v="3"/>
    <s v="SAGE Publications, Inc. (US)"/>
    <n v="149010438"/>
    <s v="Laura Calabrese"/>
    <s v="MSEDL"/>
    <s v="TC"/>
  </r>
  <r>
    <n v="543868"/>
    <s v="9781452274140"/>
    <d v="2018-10-04T00:00:00"/>
    <n v="2018"/>
    <n v="10"/>
    <x v="10"/>
    <s v="SAGE Publications, Inc. (US)"/>
    <n v="149010438"/>
    <s v="Laura Calabrese"/>
    <s v="MSEDL"/>
    <s v="TC"/>
  </r>
  <r>
    <n v="543961"/>
    <s v="9781452272092"/>
    <d v="2018-10-24T00:00:00"/>
    <n v="2018"/>
    <n v="10"/>
    <x v="0"/>
    <s v="SAGE Publications, Inc. (US)"/>
    <n v="97047055"/>
    <s v="Brian Horning"/>
    <s v="MEDLT"/>
    <s v="TC"/>
  </r>
  <r>
    <n v="544248"/>
    <s v="9781452282084"/>
    <d v="2018-10-09T00:00:00"/>
    <n v="2018"/>
    <n v="10"/>
    <x v="6"/>
    <s v="SAGE Publications, Inc. (US)"/>
    <n v="98268008"/>
    <s v="Haley Hastings"/>
    <s v="BAISK8"/>
    <s v="TC"/>
  </r>
  <r>
    <n v="544685"/>
    <s v="9781483365930"/>
    <d v="2018-10-24T00:00:00"/>
    <n v="2018"/>
    <n v="10"/>
    <x v="5"/>
    <s v="SAGE Publications, Inc. (US)"/>
    <n v="100078022"/>
    <s v="Kaytlyn Smeltzer"/>
    <s v="BASP"/>
    <s v="TC"/>
  </r>
  <r>
    <n v="544842"/>
    <s v="9781452286754"/>
    <d v="2018-10-08T00:00:00"/>
    <n v="2018"/>
    <n v="10"/>
    <x v="7"/>
    <s v="SAGE Publications, Inc. (US)"/>
    <n v="148129586"/>
    <s v="Mary Ballingham"/>
    <s v="MATEES"/>
    <s v="TC"/>
  </r>
  <r>
    <n v="545129"/>
    <s v="9781483365930"/>
    <d v="2018-10-08T00:00:00"/>
    <n v="2018"/>
    <n v="10"/>
    <x v="5"/>
    <s v="SAGE Publications, Inc. (US)"/>
    <n v="94650419"/>
    <s v="Jackie Spieker"/>
    <s v="BAISK8"/>
    <s v="TC"/>
  </r>
  <r>
    <n v="545194"/>
    <s v="9781452286754"/>
    <d v="2018-10-31T00:00:00"/>
    <n v="2018"/>
    <n v="10"/>
    <x v="7"/>
    <s v="SAGE Publications, Inc. (US)"/>
    <n v="98139233"/>
    <s v="Marie Moore"/>
    <s v="BASP"/>
    <s v="TC"/>
  </r>
  <r>
    <n v="545194"/>
    <s v="9781483365930"/>
    <d v="2018-10-19T00:00:00"/>
    <n v="2018"/>
    <n v="10"/>
    <x v="5"/>
    <s v="SAGE Publications, Inc. (US)"/>
    <n v="98139233"/>
    <s v="Marie Moore"/>
    <s v="BASP"/>
    <s v="TC"/>
  </r>
  <r>
    <n v="545235"/>
    <s v="9781483365930"/>
    <d v="2018-10-23T00:00:00"/>
    <n v="2018"/>
    <n v="10"/>
    <x v="5"/>
    <s v="SAGE Publications, Inc. (US)"/>
    <n v="106963667"/>
    <s v="Samantha Lloyd"/>
    <s v="BAISK8"/>
    <s v="TC"/>
  </r>
  <r>
    <n v="545936"/>
    <s v="9781452269320"/>
    <d v="2018-10-26T00:00:00"/>
    <n v="2018"/>
    <n v="10"/>
    <x v="12"/>
    <s v="SAGE Publications, Inc. (US)"/>
    <n v="128543266"/>
    <s v="Amy Reynolds"/>
    <s v="BAMA12"/>
    <s v="TC"/>
  </r>
  <r>
    <n v="546211"/>
    <s v="9781483365930"/>
    <d v="2018-10-05T00:00:00"/>
    <n v="2018"/>
    <n v="10"/>
    <x v="5"/>
    <s v="SAGE Publications, Inc. (US)"/>
    <n v="94936022"/>
    <s v="Stayci-Lee Kahookele"/>
    <s v="BASP"/>
    <s v="TC"/>
  </r>
  <r>
    <n v="546589"/>
    <s v="9781452282084"/>
    <d v="2018-10-02T00:00:00"/>
    <n v="2018"/>
    <n v="10"/>
    <x v="6"/>
    <s v="SAGE Publications, Inc. (US)"/>
    <n v="95611949"/>
    <s v="Benjamin Bridges"/>
    <s v="BASCB12"/>
    <s v="TC"/>
  </r>
  <r>
    <n v="547305"/>
    <s v="9781452272092"/>
    <d v="2018-10-05T00:00:00"/>
    <n v="2018"/>
    <n v="10"/>
    <x v="0"/>
    <s v="SAGE Publications, Inc. (US)"/>
    <n v="94823343"/>
    <s v="Judy Johnston"/>
    <s v="MSCIN"/>
    <s v="TC"/>
  </r>
  <r>
    <n v="548209"/>
    <s v="9781506372136"/>
    <d v="2018-10-14T00:00:00"/>
    <n v="2018"/>
    <n v="10"/>
    <x v="9"/>
    <s v="SAGE Publications, Inc. (US)"/>
    <n v="94697579"/>
    <s v="Guy Josephs"/>
    <s v="BASCPH12"/>
    <s v="TC"/>
  </r>
  <r>
    <n v="548444"/>
    <s v="9781452282084"/>
    <d v="2018-10-16T00:00:00"/>
    <n v="2018"/>
    <n v="10"/>
    <x v="6"/>
    <s v="SAGE Publications, Inc. (US)"/>
    <n v="115001652"/>
    <s v="Esmeralda Lopez"/>
    <s v="BAISK8"/>
    <s v="TC"/>
  </r>
  <r>
    <n v="549082"/>
    <s v="9781452282084"/>
    <d v="2018-10-12T00:00:00"/>
    <n v="2018"/>
    <n v="10"/>
    <x v="6"/>
    <s v="SAGE Publications, Inc. (US)"/>
    <n v="102248419"/>
    <s v="Tarice Baxter"/>
    <s v="BAMA12"/>
    <s v="TC"/>
  </r>
  <r>
    <n v="549146"/>
    <s v="9781452286754"/>
    <d v="2018-10-03T00:00:00"/>
    <n v="2018"/>
    <n v="10"/>
    <x v="7"/>
    <s v="SAGE Publications, Inc. (US)"/>
    <n v="98029779"/>
    <s v="Carole Pence"/>
    <s v="BASP"/>
    <s v="TC"/>
  </r>
  <r>
    <n v="549441"/>
    <s v="9781483365930"/>
    <d v="2018-10-07T00:00:00"/>
    <n v="2018"/>
    <n v="10"/>
    <x v="5"/>
    <s v="SAGE Publications, Inc. (US)"/>
    <n v="94624222"/>
    <s v="Stephanie Williams"/>
    <s v="BASP"/>
    <s v="TC"/>
  </r>
  <r>
    <n v="550004"/>
    <s v="9781483365930"/>
    <d v="2018-10-15T00:00:00"/>
    <n v="2018"/>
    <n v="10"/>
    <x v="5"/>
    <s v="SAGE Publications, Inc. (US)"/>
    <n v="95014432"/>
    <s v="Emily Cartwright"/>
    <s v="BASP"/>
    <s v="TC"/>
  </r>
  <r>
    <n v="550316"/>
    <s v="9781452286754"/>
    <d v="2018-10-05T00:00:00"/>
    <n v="2018"/>
    <n v="10"/>
    <x v="7"/>
    <s v="SAGE Publications, Inc. (US)"/>
    <n v="97053801"/>
    <s v="Mandy Allard"/>
    <s v="BAISK8"/>
    <s v="TC"/>
  </r>
  <r>
    <n v="551045"/>
    <s v="9781452286754"/>
    <d v="2018-10-03T00:00:00"/>
    <n v="2018"/>
    <n v="10"/>
    <x v="7"/>
    <s v="SAGE Publications, Inc. (US)"/>
    <n v="129882229"/>
    <s v="Virginia Torres"/>
    <s v="BAISK8"/>
    <s v="TC"/>
  </r>
  <r>
    <n v="552553"/>
    <s v="9781483365930"/>
    <d v="2018-10-04T00:00:00"/>
    <n v="2018"/>
    <n v="10"/>
    <x v="5"/>
    <s v="SAGE Publications, Inc. (US)"/>
    <n v="97062738"/>
    <s v="Stephanie Ables"/>
    <s v="BAISK8"/>
    <s v="TC"/>
  </r>
  <r>
    <n v="552748"/>
    <s v="9781452282084"/>
    <d v="2018-10-04T00:00:00"/>
    <n v="2018"/>
    <n v="10"/>
    <x v="6"/>
    <s v="SAGE Publications, Inc. (US)"/>
    <n v="97048578"/>
    <s v="Thomas Leturgez"/>
    <s v="BASCB12"/>
    <s v="TC"/>
  </r>
  <r>
    <n v="553315"/>
    <s v="9781452286754"/>
    <d v="2018-10-10T00:00:00"/>
    <n v="2018"/>
    <n v="10"/>
    <x v="7"/>
    <s v="SAGE Publications, Inc. (US)"/>
    <n v="100213080"/>
    <s v="Sara Jacobs"/>
    <s v="BASP"/>
    <s v="TC"/>
  </r>
  <r>
    <n v="553934"/>
    <s v="9781452282084"/>
    <d v="2018-10-04T00:00:00"/>
    <n v="2018"/>
    <n v="10"/>
    <x v="6"/>
    <s v="SAGE Publications, Inc. (US)"/>
    <n v="116003297"/>
    <s v="Nichole MInnihan"/>
    <s v="BAISK8"/>
    <s v="TC"/>
  </r>
  <r>
    <n v="554796"/>
    <s v="9781452286754"/>
    <d v="2018-10-22T00:00:00"/>
    <n v="2018"/>
    <n v="10"/>
    <x v="7"/>
    <s v="SAGE Publications, Inc. (US)"/>
    <n v="97038483"/>
    <s v="Alisa Davis"/>
    <s v="BASP"/>
    <s v="TC"/>
  </r>
  <r>
    <n v="554802"/>
    <s v="9781483365930"/>
    <d v="2018-10-04T00:00:00"/>
    <n v="2018"/>
    <n v="10"/>
    <x v="5"/>
    <s v="SAGE Publications, Inc. (US)"/>
    <n v="98172536"/>
    <s v="Brianna Vande Noord"/>
    <s v="BASP"/>
    <s v="TC"/>
  </r>
  <r>
    <n v="555136"/>
    <s v="9781483365930"/>
    <d v="2018-10-12T00:00:00"/>
    <n v="2018"/>
    <n v="10"/>
    <x v="5"/>
    <s v="SAGE Publications, Inc. (US)"/>
    <n v="112215944"/>
    <s v="Jacquelyn Berman"/>
    <s v="BAISK8"/>
    <s v="TC"/>
  </r>
  <r>
    <n v="555171"/>
    <s v="9781483365930"/>
    <d v="2018-10-24T00:00:00"/>
    <n v="2018"/>
    <n v="10"/>
    <x v="5"/>
    <s v="SAGE Publications, Inc. (US)"/>
    <n v="97416586"/>
    <s v="Laura Morrison"/>
    <s v="BAMA12"/>
    <s v="TC"/>
  </r>
  <r>
    <n v="555749"/>
    <s v="9781483365930"/>
    <d v="2018-10-10T00:00:00"/>
    <n v="2018"/>
    <n v="10"/>
    <x v="5"/>
    <s v="SAGE Publications, Inc. (US)"/>
    <n v="97156477"/>
    <s v="Denise Anderson"/>
    <s v="BAISK8"/>
    <s v="TC"/>
  </r>
  <r>
    <n v="555815"/>
    <s v="9781483365930"/>
    <d v="2018-10-14T00:00:00"/>
    <n v="2018"/>
    <n v="10"/>
    <x v="5"/>
    <s v="SAGE Publications, Inc. (US)"/>
    <n v="115497112"/>
    <s v="Zachary Bellah"/>
    <s v="BAISK8"/>
    <s v="TC"/>
  </r>
  <r>
    <n v="555859"/>
    <s v="9781483365930"/>
    <d v="2018-10-08T00:00:00"/>
    <n v="2018"/>
    <n v="10"/>
    <x v="5"/>
    <s v="SAGE Publications, Inc. (US)"/>
    <n v="97579589"/>
    <s v="Macy Boyd"/>
    <s v="BASP"/>
    <s v="TC"/>
  </r>
  <r>
    <n v="555941"/>
    <s v="9781452286754"/>
    <d v="2018-10-05T00:00:00"/>
    <n v="2018"/>
    <n v="10"/>
    <x v="7"/>
    <s v="SAGE Publications, Inc. (US)"/>
    <n v="102410161"/>
    <s v="Shauna Ruckman"/>
    <s v="BAISK8"/>
    <s v="TC"/>
  </r>
  <r>
    <n v="555941"/>
    <s v="9781506372136"/>
    <d v="2018-10-01T00:00:00"/>
    <n v="2018"/>
    <n v="10"/>
    <x v="9"/>
    <s v="SAGE Publications, Inc. (US)"/>
    <n v="102410161"/>
    <s v="Shauna Ruckman"/>
    <s v="BAISK8"/>
    <s v="TC"/>
  </r>
  <r>
    <n v="556326"/>
    <s v="9781506372136"/>
    <d v="2018-10-07T00:00:00"/>
    <n v="2018"/>
    <n v="10"/>
    <x v="9"/>
    <s v="SAGE Publications, Inc. (US)"/>
    <n v="97424420"/>
    <s v="Billie Valco"/>
    <s v="BAISK8"/>
    <s v="TC"/>
  </r>
  <r>
    <n v="556975"/>
    <s v="9781452286754"/>
    <d v="2018-10-14T00:00:00"/>
    <n v="2018"/>
    <n v="10"/>
    <x v="7"/>
    <s v="SAGE Publications, Inc. (US)"/>
    <n v="100242746"/>
    <s v="Chelsea Tolbert"/>
    <s v="BASP"/>
    <s v="TC"/>
  </r>
  <r>
    <n v="557042"/>
    <s v="9781452286754"/>
    <d v="2018-10-21T00:00:00"/>
    <n v="2018"/>
    <n v="10"/>
    <x v="7"/>
    <s v="SAGE Publications, Inc. (US)"/>
    <n v="156355165"/>
    <s v="Jessica McFarland"/>
    <s v="MATELED"/>
    <s v="TC"/>
  </r>
  <r>
    <n v="557045"/>
    <s v="9781452286754"/>
    <d v="2018-10-12T00:00:00"/>
    <n v="2018"/>
    <n v="10"/>
    <x v="7"/>
    <s v="SAGE Publications, Inc. (US)"/>
    <n v="97083252"/>
    <s v="Samantha Davis"/>
    <s v="BAISK8"/>
    <s v="TC"/>
  </r>
  <r>
    <n v="557871"/>
    <s v="9781452282084"/>
    <d v="2018-10-01T00:00:00"/>
    <n v="2018"/>
    <n v="10"/>
    <x v="6"/>
    <s v="SAGE Publications, Inc. (US)"/>
    <n v="124443033"/>
    <s v="Danial Price"/>
    <s v="BASCPH12"/>
    <s v="TC"/>
  </r>
  <r>
    <n v="558402"/>
    <s v="9781452286754"/>
    <d v="2018-10-24T00:00:00"/>
    <n v="2018"/>
    <n v="10"/>
    <x v="7"/>
    <s v="SAGE Publications, Inc. (US)"/>
    <n v="120316805"/>
    <s v="Elizabeth Mio Veliz"/>
    <s v="BAISK8"/>
    <s v="TC"/>
  </r>
  <r>
    <n v="559221"/>
    <s v="9781452286754"/>
    <d v="2018-10-15T00:00:00"/>
    <n v="2018"/>
    <n v="10"/>
    <x v="7"/>
    <s v="SAGE Publications, Inc. (US)"/>
    <n v="105183361"/>
    <s v="Daniel Smith"/>
    <s v="BAISK8"/>
    <s v="TC"/>
  </r>
  <r>
    <n v="560052"/>
    <s v="9781452286754"/>
    <d v="2018-10-17T00:00:00"/>
    <n v="2018"/>
    <n v="10"/>
    <x v="7"/>
    <s v="SAGE Publications, Inc. (US)"/>
    <n v="102637881"/>
    <s v="Sarah Gill"/>
    <s v="BAISK8"/>
    <s v="TC"/>
  </r>
  <r>
    <n v="561361"/>
    <s v="9781452282084"/>
    <d v="2018-10-30T00:00:00"/>
    <n v="2018"/>
    <n v="10"/>
    <x v="6"/>
    <s v="SAGE Publications, Inc. (US)"/>
    <n v="98058276"/>
    <s v="Alexandra Contreras"/>
    <s v="BAISK8"/>
    <s v="TC"/>
  </r>
  <r>
    <n v="561826"/>
    <s v="9781452282084"/>
    <d v="2018-10-24T00:00:00"/>
    <n v="2018"/>
    <n v="10"/>
    <x v="6"/>
    <s v="SAGE Publications, Inc. (US)"/>
    <n v="97206517"/>
    <s v="Brandi Morgan"/>
    <s v="BAISK8"/>
    <s v="TC"/>
  </r>
  <r>
    <n v="562129"/>
    <s v="9781452286754"/>
    <d v="2018-10-04T00:00:00"/>
    <n v="2018"/>
    <n v="10"/>
    <x v="7"/>
    <s v="SAGE Publications, Inc. (US)"/>
    <n v="107395685"/>
    <s v="Sofia Fanuele"/>
    <s v="BAISK8"/>
    <s v="TC"/>
  </r>
  <r>
    <n v="562209"/>
    <s v="9781483365930"/>
    <d v="2018-10-26T00:00:00"/>
    <n v="2018"/>
    <n v="10"/>
    <x v="5"/>
    <s v="SAGE Publications, Inc. (US)"/>
    <n v="123558898"/>
    <s v="Cassondra Lothes"/>
    <s v="BAISK8"/>
    <s v="TC"/>
  </r>
  <r>
    <n v="562358"/>
    <s v="9781452286754"/>
    <d v="2018-10-02T00:00:00"/>
    <n v="2018"/>
    <n v="10"/>
    <x v="7"/>
    <s v="SAGE Publications, Inc. (US)"/>
    <n v="97403698"/>
    <s v="Michael Hollinger"/>
    <s v="BASP"/>
    <s v="TC"/>
  </r>
  <r>
    <n v="563410"/>
    <s v="9781452286754"/>
    <d v="2018-10-30T00:00:00"/>
    <n v="2018"/>
    <n v="10"/>
    <x v="7"/>
    <s v="SAGE Publications, Inc. (US)"/>
    <n v="107825157"/>
    <s v="Farrah Brown"/>
    <s v="BAISK8"/>
    <s v="TC"/>
  </r>
  <r>
    <n v="563410"/>
    <s v="9781506372136"/>
    <d v="2018-10-24T00:00:00"/>
    <n v="2018"/>
    <n v="10"/>
    <x v="9"/>
    <s v="SAGE Publications, Inc. (US)"/>
    <n v="107825157"/>
    <s v="Farrah Brown"/>
    <s v="BAISK8"/>
    <s v="TC"/>
  </r>
  <r>
    <n v="563470"/>
    <s v="9781452286754"/>
    <d v="2018-10-08T00:00:00"/>
    <n v="2018"/>
    <n v="10"/>
    <x v="7"/>
    <s v="SAGE Publications, Inc. (US)"/>
    <n v="136423537"/>
    <s v="Chelsea Kelley"/>
    <s v="MATELED"/>
    <s v="TC"/>
  </r>
  <r>
    <n v="563499"/>
    <s v="9781452286754"/>
    <d v="2018-10-21T00:00:00"/>
    <n v="2018"/>
    <n v="10"/>
    <x v="7"/>
    <s v="SAGE Publications, Inc. (US)"/>
    <n v="97355966"/>
    <s v="Jacquilyn Hagerman"/>
    <s v="BASP"/>
    <s v="TC"/>
  </r>
  <r>
    <n v="563815"/>
    <s v="9781506372136"/>
    <d v="2018-10-08T00:00:00"/>
    <n v="2018"/>
    <n v="10"/>
    <x v="9"/>
    <s v="SAGE Publications, Inc. (US)"/>
    <n v="106923629"/>
    <s v="Katherine Banda"/>
    <s v="BASCB12"/>
    <s v="TC"/>
  </r>
  <r>
    <n v="565055"/>
    <s v="9781483332086"/>
    <d v="2018-10-31T00:00:00"/>
    <n v="2018"/>
    <n v="10"/>
    <x v="2"/>
    <s v="SAGE Publications, Inc. (US)"/>
    <n v="134067733"/>
    <s v="Kimberly Walsh"/>
    <s v="BAMA9"/>
    <s v="TC"/>
  </r>
  <r>
    <n v="565055"/>
    <s v="9781452269320"/>
    <d v="2018-10-12T00:00:00"/>
    <n v="2018"/>
    <n v="10"/>
    <x v="12"/>
    <s v="SAGE Publications, Inc. (US)"/>
    <n v="134067733"/>
    <s v="Kimberly Walsh"/>
    <s v="BAMA9"/>
    <s v="TC"/>
  </r>
  <r>
    <n v="565237"/>
    <s v="9781452282084"/>
    <d v="2018-10-29T00:00:00"/>
    <n v="2018"/>
    <n v="10"/>
    <x v="6"/>
    <s v="SAGE Publications, Inc. (US)"/>
    <n v="107720315"/>
    <s v="Rebeccah Moritz"/>
    <s v="BAISK8"/>
    <s v="TC"/>
  </r>
  <r>
    <n v="565816"/>
    <s v="9781506372136"/>
    <d v="2018-10-01T00:00:00"/>
    <n v="2018"/>
    <n v="10"/>
    <x v="9"/>
    <s v="SAGE Publications, Inc. (US)"/>
    <n v="103005363"/>
    <s v="Nikkole Schooler"/>
    <s v="BAISK8"/>
    <s v="TC"/>
  </r>
  <r>
    <n v="565836"/>
    <s v="9781483365930"/>
    <d v="2018-10-28T00:00:00"/>
    <n v="2018"/>
    <n v="10"/>
    <x v="5"/>
    <s v="SAGE Publications, Inc. (US)"/>
    <n v="99796312"/>
    <s v="Mary Martin"/>
    <s v="BAISK8"/>
    <s v="TC"/>
  </r>
  <r>
    <n v="566212"/>
    <s v="9781452286754"/>
    <d v="2018-10-20T00:00:00"/>
    <n v="2018"/>
    <n v="10"/>
    <x v="7"/>
    <s v="SAGE Publications, Inc. (US)"/>
    <n v="98076872"/>
    <s v="James Price"/>
    <s v="BASP"/>
    <s v="TC"/>
  </r>
  <r>
    <n v="567067"/>
    <s v="9781452286754"/>
    <d v="2018-10-05T00:00:00"/>
    <n v="2018"/>
    <n v="10"/>
    <x v="7"/>
    <s v="SAGE Publications, Inc. (US)"/>
    <n v="105014932"/>
    <s v="Davina Wright-Voss"/>
    <s v="BAISK8"/>
    <s v="TC"/>
  </r>
  <r>
    <n v="568512"/>
    <s v="9781452282084"/>
    <d v="2018-10-11T00:00:00"/>
    <n v="2018"/>
    <n v="10"/>
    <x v="6"/>
    <s v="SAGE Publications, Inc. (US)"/>
    <n v="98265187"/>
    <s v="Aaron Lollar"/>
    <s v="BASP"/>
    <s v="TC"/>
  </r>
  <r>
    <n v="568736"/>
    <s v="9781452274140"/>
    <d v="2018-10-02T00:00:00"/>
    <n v="2018"/>
    <n v="10"/>
    <x v="10"/>
    <s v="SAGE Publications, Inc. (US)"/>
    <n v="155864165"/>
    <s v="Laura Barnett"/>
    <s v="MSEDL"/>
    <s v="TC"/>
  </r>
  <r>
    <n v="570607"/>
    <s v="9781452282084"/>
    <d v="2018-10-28T00:00:00"/>
    <n v="2018"/>
    <n v="10"/>
    <x v="6"/>
    <s v="SAGE Publications, Inc. (US)"/>
    <n v="99546384"/>
    <s v="Rita Bundren"/>
    <s v="BAISK8"/>
    <s v="TC"/>
  </r>
  <r>
    <n v="570743"/>
    <s v="9781483365930"/>
    <d v="2018-10-30T00:00:00"/>
    <n v="2018"/>
    <n v="10"/>
    <x v="5"/>
    <s v="SAGE Publications, Inc. (US)"/>
    <n v="99634961"/>
    <s v="Nicole Milton"/>
    <s v="BAISK8"/>
    <s v="TC"/>
  </r>
  <r>
    <n v="571678"/>
    <s v="9781452282084"/>
    <d v="2018-10-10T00:00:00"/>
    <n v="2018"/>
    <n v="10"/>
    <x v="6"/>
    <s v="SAGE Publications, Inc. (US)"/>
    <n v="99857291"/>
    <s v="Alicia Pruitt"/>
    <s v="BASP"/>
    <s v="TC"/>
  </r>
  <r>
    <n v="572810"/>
    <s v="9781452286754"/>
    <d v="2018-10-09T00:00:00"/>
    <n v="2018"/>
    <n v="10"/>
    <x v="7"/>
    <s v="SAGE Publications, Inc. (US)"/>
    <n v="100284946"/>
    <s v="Rodney Matambo"/>
    <s v="BASCCH12"/>
    <s v="TC"/>
  </r>
  <r>
    <n v="573034"/>
    <s v="9781452272092"/>
    <d v="2018-10-07T00:00:00"/>
    <n v="2018"/>
    <n v="10"/>
    <x v="0"/>
    <s v="SAGE Publications, Inc. (US)"/>
    <n v="106916527"/>
    <s v="Kylene Hatton"/>
    <s v="MSCIN"/>
    <s v="TC"/>
  </r>
  <r>
    <n v="573575"/>
    <s v="9781483365930"/>
    <d v="2018-10-10T00:00:00"/>
    <n v="2018"/>
    <n v="10"/>
    <x v="5"/>
    <s v="SAGE Publications, Inc. (US)"/>
    <n v="112194455"/>
    <s v="Elena Wells"/>
    <s v="BAISK8"/>
    <s v="TC"/>
  </r>
  <r>
    <n v="573906"/>
    <s v="9781473943377"/>
    <d v="2018-10-10T00:00:00"/>
    <n v="2018"/>
    <n v="10"/>
    <x v="11"/>
    <s v="SAGE Publications, Ltd. (UK)"/>
    <n v="153127543"/>
    <s v="Jessica Morin"/>
    <s v="MHL"/>
    <s v="HE"/>
  </r>
  <r>
    <n v="574010"/>
    <s v="9781483365930"/>
    <d v="2018-10-10T00:00:00"/>
    <n v="2018"/>
    <n v="10"/>
    <x v="5"/>
    <s v="SAGE Publications, Inc. (US)"/>
    <n v="100640509"/>
    <s v="Christina Lamb"/>
    <s v="BASP"/>
    <s v="TC"/>
  </r>
  <r>
    <n v="574197"/>
    <s v="9781483365930"/>
    <d v="2018-10-08T00:00:00"/>
    <n v="2018"/>
    <n v="10"/>
    <x v="5"/>
    <s v="SAGE Publications, Inc. (US)"/>
    <n v="125863225"/>
    <s v="DeAnna Britt"/>
    <s v="BAISK8"/>
    <s v="TC"/>
  </r>
  <r>
    <n v="574210"/>
    <s v="9781452286754"/>
    <d v="2018-10-14T00:00:00"/>
    <n v="2018"/>
    <n v="10"/>
    <x v="7"/>
    <s v="SAGE Publications, Inc. (US)"/>
    <n v="123587699"/>
    <s v="KayLynn Sims"/>
    <s v="BAISK8"/>
    <s v="TC"/>
  </r>
  <r>
    <n v="574309"/>
    <s v="9781506372136"/>
    <d v="2018-10-10T00:00:00"/>
    <n v="2018"/>
    <n v="10"/>
    <x v="9"/>
    <s v="SAGE Publications, Inc. (US)"/>
    <n v="103270935"/>
    <s v="Liltrisha Jones"/>
    <s v="BAISK8"/>
    <s v="TC"/>
  </r>
  <r>
    <n v="574693"/>
    <s v="9781452286754"/>
    <d v="2018-10-16T00:00:00"/>
    <n v="2018"/>
    <n v="10"/>
    <x v="7"/>
    <s v="SAGE Publications, Inc. (US)"/>
    <n v="126398261"/>
    <s v="Ashley Nelson"/>
    <s v="BAISK8"/>
    <s v="TC"/>
  </r>
  <r>
    <n v="575330"/>
    <s v="9781483365930"/>
    <d v="2018-10-22T00:00:00"/>
    <n v="2018"/>
    <n v="10"/>
    <x v="5"/>
    <s v="SAGE Publications, Inc. (US)"/>
    <n v="127578678"/>
    <s v="Demere Knecht"/>
    <s v="BASP"/>
    <s v="TC"/>
  </r>
  <r>
    <n v="575989"/>
    <s v="9781452282084"/>
    <d v="2018-10-19T00:00:00"/>
    <n v="2018"/>
    <n v="10"/>
    <x v="6"/>
    <s v="SAGE Publications, Inc. (US)"/>
    <n v="104870165"/>
    <s v="Shellie Kreutzer"/>
    <s v="BAISK8"/>
    <s v="TC"/>
  </r>
  <r>
    <n v="576397"/>
    <s v="9781452282084"/>
    <d v="2018-10-04T00:00:00"/>
    <n v="2018"/>
    <n v="10"/>
    <x v="6"/>
    <s v="SAGE Publications, Inc. (US)"/>
    <n v="102442299"/>
    <s v="Kelly Hill"/>
    <s v="BASP"/>
    <s v="TC"/>
  </r>
  <r>
    <n v="576397"/>
    <s v="9781506372136"/>
    <d v="2018-10-21T00:00:00"/>
    <n v="2018"/>
    <n v="10"/>
    <x v="9"/>
    <s v="SAGE Publications, Inc. (US)"/>
    <n v="102442299"/>
    <s v="Kelly Hill"/>
    <s v="BASP"/>
    <s v="TC"/>
  </r>
  <r>
    <n v="576417"/>
    <s v="9781452286754"/>
    <d v="2018-10-08T00:00:00"/>
    <n v="2018"/>
    <n v="10"/>
    <x v="7"/>
    <s v="SAGE Publications, Inc. (US)"/>
    <n v="107234167"/>
    <s v="Izabella Grimm"/>
    <s v="BAISK8"/>
    <s v="TC"/>
  </r>
  <r>
    <n v="577650"/>
    <s v="9781483365930"/>
    <d v="2018-10-24T00:00:00"/>
    <n v="2018"/>
    <n v="10"/>
    <x v="5"/>
    <s v="SAGE Publications, Inc. (US)"/>
    <n v="123882802"/>
    <s v="Elyssabeth Zapata"/>
    <s v="BAISK8"/>
    <s v="TC"/>
  </r>
  <r>
    <n v="577817"/>
    <s v="9781483365930"/>
    <d v="2018-10-27T00:00:00"/>
    <n v="2018"/>
    <n v="10"/>
    <x v="5"/>
    <s v="SAGE Publications, Inc. (US)"/>
    <n v="99765433"/>
    <s v="Michelle Stephenson"/>
    <s v="BAISK8"/>
    <s v="TC"/>
  </r>
  <r>
    <n v="578469"/>
    <s v="9781483365930"/>
    <d v="2018-10-25T00:00:00"/>
    <n v="2018"/>
    <n v="10"/>
    <x v="5"/>
    <s v="SAGE Publications, Inc. (US)"/>
    <n v="128464284"/>
    <s v="Crystal DiMaio"/>
    <s v="BASP"/>
    <s v="TC"/>
  </r>
  <r>
    <n v="578510"/>
    <s v="9781452286754"/>
    <d v="2018-10-07T00:00:00"/>
    <n v="2018"/>
    <n v="10"/>
    <x v="7"/>
    <s v="SAGE Publications, Inc. (US)"/>
    <n v="121397926"/>
    <s v="Deena Norton"/>
    <s v="BAISK8"/>
    <s v="TC"/>
  </r>
  <r>
    <n v="579111"/>
    <s v="9781483365930"/>
    <d v="2018-10-16T00:00:00"/>
    <n v="2018"/>
    <n v="10"/>
    <x v="5"/>
    <s v="SAGE Publications, Inc. (US)"/>
    <n v="134493897"/>
    <s v="Jayme Van Horn"/>
    <s v="BAISK8"/>
    <s v="TC"/>
  </r>
  <r>
    <n v="579111"/>
    <s v="9781452286754"/>
    <d v="2018-10-05T00:00:00"/>
    <n v="2018"/>
    <n v="10"/>
    <x v="7"/>
    <s v="SAGE Publications, Inc. (US)"/>
    <n v="134493897"/>
    <s v="Jayme Van Horn"/>
    <s v="BAISK8"/>
    <s v="TC"/>
  </r>
  <r>
    <n v="579399"/>
    <s v="9781452286754"/>
    <d v="2018-10-18T00:00:00"/>
    <n v="2018"/>
    <n v="10"/>
    <x v="7"/>
    <s v="SAGE Publications, Inc. (US)"/>
    <n v="113124370"/>
    <s v="Greg Hamblock"/>
    <s v="BAMA12"/>
    <s v="TC"/>
  </r>
  <r>
    <n v="580046"/>
    <s v="9781452286754"/>
    <d v="2018-10-31T00:00:00"/>
    <n v="2018"/>
    <n v="10"/>
    <x v="7"/>
    <s v="SAGE Publications, Inc. (US)"/>
    <n v="107760775"/>
    <s v="Kyla Killian"/>
    <s v="BASP"/>
    <s v="TC"/>
  </r>
  <r>
    <n v="580685"/>
    <s v="9781452282084"/>
    <d v="2018-10-26T00:00:00"/>
    <n v="2018"/>
    <n v="10"/>
    <x v="6"/>
    <s v="SAGE Publications, Inc. (US)"/>
    <n v="102276587"/>
    <s v="Lisa Talkington"/>
    <s v="BAISK8"/>
    <s v="TC"/>
  </r>
  <r>
    <n v="580723"/>
    <s v="9781452286754"/>
    <d v="2018-10-21T00:00:00"/>
    <n v="2018"/>
    <n v="10"/>
    <x v="7"/>
    <s v="SAGE Publications, Inc. (US)"/>
    <n v="104647076"/>
    <s v="Diedre Pasukinski"/>
    <s v="BAISK8"/>
    <s v="TC"/>
  </r>
  <r>
    <n v="580805"/>
    <s v="9781452282084"/>
    <d v="2018-10-01T00:00:00"/>
    <n v="2018"/>
    <n v="10"/>
    <x v="6"/>
    <s v="SAGE Publications, Inc. (US)"/>
    <n v="118693787"/>
    <s v="Emily Wade"/>
    <s v="BASP"/>
    <s v="TC"/>
  </r>
  <r>
    <n v="581108"/>
    <s v="9781452272092"/>
    <d v="2018-10-21T00:00:00"/>
    <n v="2018"/>
    <n v="10"/>
    <x v="0"/>
    <s v="SAGE Publications, Inc. (US)"/>
    <n v="158498400"/>
    <s v="Sydney Boyle"/>
    <m/>
    <m/>
  </r>
  <r>
    <n v="581357"/>
    <s v="9781452286754"/>
    <d v="2018-10-09T00:00:00"/>
    <n v="2018"/>
    <n v="10"/>
    <x v="7"/>
    <s v="SAGE Publications, Inc. (US)"/>
    <n v="100022928"/>
    <s v="Rachel Lea"/>
    <s v="BAISK8"/>
    <s v="TC"/>
  </r>
  <r>
    <n v="584004"/>
    <s v="9781483365930"/>
    <d v="2018-10-22T00:00:00"/>
    <n v="2018"/>
    <n v="10"/>
    <x v="5"/>
    <s v="SAGE Publications, Inc. (US)"/>
    <n v="104556999"/>
    <s v="Jessica Harper"/>
    <s v="BAISK8"/>
    <s v="TC"/>
  </r>
  <r>
    <n v="584482"/>
    <s v="9781483365930"/>
    <d v="2018-10-17T00:00:00"/>
    <n v="2018"/>
    <n v="10"/>
    <x v="5"/>
    <s v="SAGE Publications, Inc. (US)"/>
    <n v="104842482"/>
    <s v="Matthew Truttling"/>
    <s v="BASP"/>
    <s v="TC"/>
  </r>
  <r>
    <n v="584533"/>
    <s v="9781483365930"/>
    <d v="2018-10-28T00:00:00"/>
    <n v="2018"/>
    <n v="10"/>
    <x v="5"/>
    <s v="SAGE Publications, Inc. (US)"/>
    <n v="99372983"/>
    <s v="Stacey Rodriguez"/>
    <s v="BAISK8"/>
    <s v="TC"/>
  </r>
  <r>
    <n v="584949"/>
    <s v="9781452282084"/>
    <d v="2018-10-16T00:00:00"/>
    <n v="2018"/>
    <n v="10"/>
    <x v="6"/>
    <s v="SAGE Publications, Inc. (US)"/>
    <n v="105010441"/>
    <s v="Karen Kromm"/>
    <s v="BAISK8"/>
    <s v="TC"/>
  </r>
  <r>
    <n v="585657"/>
    <s v="9781452286754"/>
    <d v="2018-10-03T00:00:00"/>
    <n v="2018"/>
    <n v="10"/>
    <x v="7"/>
    <s v="SAGE Publications, Inc. (US)"/>
    <n v="126740168"/>
    <s v="Dixie Fields"/>
    <s v="BASP"/>
    <s v="TC"/>
  </r>
  <r>
    <n v="586532"/>
    <s v="9781483365930"/>
    <d v="2018-10-01T00:00:00"/>
    <n v="2018"/>
    <n v="10"/>
    <x v="5"/>
    <s v="SAGE Publications, Inc. (US)"/>
    <n v="102251632"/>
    <s v="Krystal Resendez"/>
    <s v="BASP"/>
    <s v="TC"/>
  </r>
  <r>
    <n v="587053"/>
    <s v="9781452286754"/>
    <d v="2018-10-14T00:00:00"/>
    <n v="2018"/>
    <n v="10"/>
    <x v="7"/>
    <s v="SAGE Publications, Inc. (US)"/>
    <n v="151294150"/>
    <s v="Jana Sall"/>
    <s v="MATELED"/>
    <s v="TC"/>
  </r>
  <r>
    <n v="587438"/>
    <s v="9781452286754"/>
    <d v="2018-10-31T00:00:00"/>
    <n v="2018"/>
    <n v="10"/>
    <x v="7"/>
    <s v="SAGE Publications, Inc. (US)"/>
    <n v="102628314"/>
    <s v="Christiana Embree"/>
    <s v="BAISK8"/>
    <s v="TC"/>
  </r>
  <r>
    <n v="587940"/>
    <s v="9781452286754"/>
    <d v="2018-10-25T00:00:00"/>
    <n v="2018"/>
    <n v="10"/>
    <x v="7"/>
    <s v="SAGE Publications, Inc. (US)"/>
    <n v="110119815"/>
    <s v="Shanna Smith"/>
    <s v="BAISK8"/>
    <s v="TC"/>
  </r>
  <r>
    <n v="588103"/>
    <s v="9781452269320"/>
    <d v="2018-10-23T00:00:00"/>
    <n v="2018"/>
    <n v="10"/>
    <x v="12"/>
    <s v="SAGE Publications, Inc. (US)"/>
    <n v="132111417"/>
    <s v="Nicole Peck"/>
    <s v="MATMA12"/>
    <s v="TC"/>
  </r>
  <r>
    <n v="588158"/>
    <s v="9781452282084"/>
    <d v="2018-10-29T00:00:00"/>
    <n v="2018"/>
    <n v="10"/>
    <x v="6"/>
    <s v="SAGE Publications, Inc. (US)"/>
    <n v="104524804"/>
    <s v="Kristen Thomas"/>
    <s v="BAISK8"/>
    <s v="TC"/>
  </r>
  <r>
    <n v="588549"/>
    <s v="9781452286754"/>
    <d v="2018-10-06T00:00:00"/>
    <n v="2018"/>
    <n v="10"/>
    <x v="7"/>
    <s v="SAGE Publications, Inc. (US)"/>
    <n v="102261459"/>
    <s v="Kristin Custalow"/>
    <s v="BAISK8"/>
    <s v="TC"/>
  </r>
  <r>
    <n v="588631"/>
    <s v="9781452286754"/>
    <d v="2018-10-15T00:00:00"/>
    <n v="2018"/>
    <n v="10"/>
    <x v="7"/>
    <s v="SAGE Publications, Inc. (US)"/>
    <n v="102198502"/>
    <s v="Jessica Walls"/>
    <s v="BASP"/>
    <s v="TC"/>
  </r>
  <r>
    <n v="589228"/>
    <s v="9781483365930"/>
    <d v="2018-10-01T00:00:00"/>
    <n v="2018"/>
    <n v="10"/>
    <x v="5"/>
    <s v="SAGE Publications, Inc. (US)"/>
    <n v="115377874"/>
    <s v="Mary Thompson"/>
    <s v="BAISK8"/>
    <s v="TC"/>
  </r>
  <r>
    <n v="589576"/>
    <s v="9781452286754"/>
    <d v="2018-10-13T00:00:00"/>
    <n v="2018"/>
    <n v="10"/>
    <x v="7"/>
    <s v="SAGE Publications, Inc. (US)"/>
    <n v="122842380"/>
    <s v="Casey King"/>
    <s v="BAISK8"/>
    <s v="TC"/>
  </r>
  <r>
    <n v="589615"/>
    <s v="9781452286754"/>
    <d v="2018-10-28T00:00:00"/>
    <n v="2018"/>
    <n v="10"/>
    <x v="7"/>
    <s v="SAGE Publications, Inc. (US)"/>
    <n v="153593787"/>
    <s v="Amanpreet Shinger"/>
    <s v="MATELED"/>
    <s v="TC"/>
  </r>
  <r>
    <n v="589657"/>
    <s v="9781452286754"/>
    <d v="2018-10-09T00:00:00"/>
    <n v="2018"/>
    <n v="10"/>
    <x v="7"/>
    <s v="SAGE Publications, Inc. (US)"/>
    <n v="104657670"/>
    <s v="Tarah Osborne"/>
    <s v="BAISK8"/>
    <s v="TC"/>
  </r>
  <r>
    <n v="590769"/>
    <s v="9781483365930"/>
    <d v="2018-10-20T00:00:00"/>
    <n v="2018"/>
    <n v="10"/>
    <x v="5"/>
    <s v="SAGE Publications, Inc. (US)"/>
    <n v="102963434"/>
    <s v="Leah Newman"/>
    <s v="BASP"/>
    <s v="TC"/>
  </r>
  <r>
    <n v="591267"/>
    <s v="9781483365930"/>
    <d v="2018-10-05T00:00:00"/>
    <n v="2018"/>
    <n v="10"/>
    <x v="5"/>
    <s v="SAGE Publications, Inc. (US)"/>
    <n v="110145338"/>
    <s v="Beau Roseblock"/>
    <s v="BASP"/>
    <s v="TC"/>
  </r>
  <r>
    <n v="591937"/>
    <s v="9781452282084"/>
    <d v="2018-10-25T00:00:00"/>
    <n v="2018"/>
    <n v="10"/>
    <x v="6"/>
    <s v="SAGE Publications, Inc. (US)"/>
    <n v="105375716"/>
    <s v="Erica Bridges"/>
    <s v="BAISK8"/>
    <s v="TC"/>
  </r>
  <r>
    <n v="592204"/>
    <s v="9781452282084"/>
    <d v="2018-10-02T00:00:00"/>
    <n v="2018"/>
    <n v="10"/>
    <x v="6"/>
    <s v="SAGE Publications, Inc. (US)"/>
    <n v="109904005"/>
    <s v="Jennifer McMillan"/>
    <s v="BAISK8"/>
    <s v="TC"/>
  </r>
  <r>
    <n v="592774"/>
    <s v="9781452282084"/>
    <d v="2018-10-04T00:00:00"/>
    <n v="2018"/>
    <n v="10"/>
    <x v="6"/>
    <s v="SAGE Publications, Inc. (US)"/>
    <n v="107321186"/>
    <s v="Janila Brown"/>
    <s v="BAISK8"/>
    <s v="TC"/>
  </r>
  <r>
    <n v="592875"/>
    <s v="9781452282084"/>
    <d v="2018-10-18T00:00:00"/>
    <n v="2018"/>
    <n v="10"/>
    <x v="6"/>
    <s v="SAGE Publications, Inc. (US)"/>
    <n v="120523498"/>
    <s v="Marlynn Leyva Anaya"/>
    <s v="BAISK8"/>
    <s v="TC"/>
  </r>
  <r>
    <n v="592875"/>
    <s v="9781506372136"/>
    <d v="2018-10-29T00:00:00"/>
    <n v="2018"/>
    <n v="10"/>
    <x v="9"/>
    <s v="SAGE Publications, Inc. (US)"/>
    <n v="120523498"/>
    <s v="Marlynn Leyva Anaya"/>
    <s v="BAISK8"/>
    <s v="TC"/>
  </r>
  <r>
    <n v="593460"/>
    <s v="9781506372136"/>
    <d v="2018-10-09T00:00:00"/>
    <n v="2018"/>
    <n v="10"/>
    <x v="9"/>
    <s v="SAGE Publications, Inc. (US)"/>
    <n v="104964514"/>
    <s v="Linda Johnson"/>
    <s v="BAISK8"/>
    <s v="TC"/>
  </r>
  <r>
    <n v="593510"/>
    <s v="9781452286754"/>
    <d v="2018-10-09T00:00:00"/>
    <n v="2018"/>
    <n v="10"/>
    <x v="7"/>
    <s v="SAGE Publications, Inc. (US)"/>
    <n v="132176196"/>
    <s v="Melissa Ihnen"/>
    <s v="BAISK8"/>
    <s v="TC"/>
  </r>
  <r>
    <n v="593794"/>
    <s v="9781452286754"/>
    <d v="2018-10-10T00:00:00"/>
    <n v="2018"/>
    <n v="10"/>
    <x v="7"/>
    <s v="SAGE Publications, Inc. (US)"/>
    <n v="125943475"/>
    <s v="Kyla Shuman-paslov"/>
    <s v="BAISK8"/>
    <s v="TC"/>
  </r>
  <r>
    <n v="593892"/>
    <s v="9781452286754"/>
    <d v="2018-10-29T00:00:00"/>
    <n v="2018"/>
    <n v="10"/>
    <x v="7"/>
    <s v="SAGE Publications, Inc. (US)"/>
    <n v="148215029"/>
    <s v="Alfred Diaz"/>
    <s v="MATEES"/>
    <s v="TC"/>
  </r>
  <r>
    <n v="594135"/>
    <s v="9781452282084"/>
    <d v="2018-10-17T00:00:00"/>
    <n v="2018"/>
    <n v="10"/>
    <x v="6"/>
    <s v="SAGE Publications, Inc. (US)"/>
    <n v="102144882"/>
    <s v="Amber Nealy"/>
    <s v="BAISK8"/>
    <s v="TC"/>
  </r>
  <r>
    <n v="594155"/>
    <s v="9781452282084"/>
    <d v="2018-10-09T00:00:00"/>
    <n v="2018"/>
    <n v="10"/>
    <x v="6"/>
    <s v="SAGE Publications, Inc. (US)"/>
    <n v="104533044"/>
    <s v="Michelle Ward"/>
    <s v="BAISK8"/>
    <s v="TC"/>
  </r>
  <r>
    <n v="594302"/>
    <s v="9781483365930"/>
    <d v="2018-10-10T00:00:00"/>
    <n v="2018"/>
    <n v="10"/>
    <x v="5"/>
    <s v="SAGE Publications, Inc. (US)"/>
    <n v="126125961"/>
    <s v="Barbara Gefroh"/>
    <s v="BASP"/>
    <s v="TC"/>
  </r>
  <r>
    <n v="594487"/>
    <s v="9781483365930"/>
    <d v="2018-10-04T00:00:00"/>
    <n v="2018"/>
    <n v="10"/>
    <x v="5"/>
    <s v="SAGE Publications, Inc. (US)"/>
    <n v="112535419"/>
    <s v="Chrissa Pena"/>
    <s v="BASP"/>
    <s v="TC"/>
  </r>
  <r>
    <n v="594688"/>
    <s v="9781452286754"/>
    <d v="2018-10-15T00:00:00"/>
    <n v="2018"/>
    <n v="10"/>
    <x v="7"/>
    <s v="SAGE Publications, Inc. (US)"/>
    <n v="107116459"/>
    <s v="Kelly Hunt"/>
    <s v="BAMA12"/>
    <s v="TC"/>
  </r>
  <r>
    <n v="594946"/>
    <s v="9781452286754"/>
    <d v="2018-10-08T00:00:00"/>
    <n v="2018"/>
    <n v="10"/>
    <x v="7"/>
    <s v="SAGE Publications, Inc. (US)"/>
    <n v="128375067"/>
    <s v="Kathleen Bateman"/>
    <s v="BASP"/>
    <s v="TC"/>
  </r>
  <r>
    <n v="595683"/>
    <s v="9781483365930"/>
    <d v="2018-10-25T00:00:00"/>
    <n v="2018"/>
    <n v="10"/>
    <x v="5"/>
    <s v="SAGE Publications, Inc. (US)"/>
    <n v="120541632"/>
    <s v="Lindsey Cupp"/>
    <s v="BAISK8"/>
    <s v="TC"/>
  </r>
  <r>
    <n v="595891"/>
    <s v="9781483365930"/>
    <d v="2018-10-06T00:00:00"/>
    <n v="2018"/>
    <n v="10"/>
    <x v="5"/>
    <s v="SAGE Publications, Inc. (US)"/>
    <n v="110270015"/>
    <s v="Ashley Lares"/>
    <s v="BASP"/>
    <s v="TC"/>
  </r>
  <r>
    <n v="596076"/>
    <s v="9781452286754"/>
    <d v="2018-10-25T00:00:00"/>
    <n v="2018"/>
    <n v="10"/>
    <x v="7"/>
    <s v="SAGE Publications, Inc. (US)"/>
    <n v="103939455"/>
    <s v="Elizabeth Wilson"/>
    <s v="BAISK8"/>
    <s v="TC"/>
  </r>
  <r>
    <n v="596076"/>
    <s v="9781506372136"/>
    <d v="2018-10-20T00:00:00"/>
    <n v="2018"/>
    <n v="10"/>
    <x v="9"/>
    <s v="SAGE Publications, Inc. (US)"/>
    <n v="103939455"/>
    <s v="Elizabeth Wilson"/>
    <s v="BAISK8"/>
    <s v="TC"/>
  </r>
  <r>
    <n v="596211"/>
    <s v="9781452286754"/>
    <d v="2018-10-01T00:00:00"/>
    <n v="2018"/>
    <n v="10"/>
    <x v="7"/>
    <s v="SAGE Publications, Inc. (US)"/>
    <n v="110062228"/>
    <s v="Shylee Gray"/>
    <s v="BASP"/>
    <s v="TC"/>
  </r>
  <r>
    <n v="596257"/>
    <s v="9781483365930"/>
    <d v="2018-10-21T00:00:00"/>
    <n v="2018"/>
    <n v="10"/>
    <x v="5"/>
    <s v="SAGE Publications, Inc. (US)"/>
    <n v="121124663"/>
    <s v="Elisabeth Huff"/>
    <s v="BASP"/>
    <s v="TC"/>
  </r>
  <r>
    <n v="597607"/>
    <s v="9781446298039"/>
    <d v="2018-10-19T00:00:00"/>
    <n v="2018"/>
    <n v="10"/>
    <x v="13"/>
    <s v="SAGE Publications, Ltd. (UK)"/>
    <n v="104507192"/>
    <s v="Dana Stewart"/>
    <s v="MHL"/>
    <s v="HE"/>
  </r>
  <r>
    <n v="598608"/>
    <s v="9781452286754"/>
    <d v="2018-10-01T00:00:00"/>
    <n v="2018"/>
    <n v="10"/>
    <x v="7"/>
    <s v="SAGE Publications, Inc. (US)"/>
    <n v="136693126"/>
    <s v="Lea Ann Long"/>
    <s v="BAISK8"/>
    <s v="TC"/>
  </r>
  <r>
    <n v="598654"/>
    <s v="9781452282084"/>
    <d v="2018-10-10T00:00:00"/>
    <n v="2018"/>
    <n v="10"/>
    <x v="6"/>
    <s v="SAGE Publications, Inc. (US)"/>
    <n v="115066866"/>
    <s v="Kelly Kindig"/>
    <s v="BAISK8"/>
    <s v="TC"/>
  </r>
  <r>
    <n v="598671"/>
    <s v="9781483365930"/>
    <d v="2018-10-08T00:00:00"/>
    <n v="2018"/>
    <n v="10"/>
    <x v="5"/>
    <s v="SAGE Publications, Inc. (US)"/>
    <n v="122167563"/>
    <s v="Laura Streets"/>
    <s v="BAISK8"/>
    <s v="TC"/>
  </r>
  <r>
    <n v="598871"/>
    <s v="9781483365930"/>
    <d v="2018-10-01T00:00:00"/>
    <n v="2018"/>
    <n v="10"/>
    <x v="5"/>
    <s v="SAGE Publications, Inc. (US)"/>
    <n v="124611942"/>
    <s v="Mary Fender"/>
    <s v="BAISK8"/>
    <s v="TC"/>
  </r>
  <r>
    <n v="598886"/>
    <s v="9781483365930"/>
    <d v="2018-10-28T00:00:00"/>
    <n v="2018"/>
    <n v="10"/>
    <x v="5"/>
    <s v="SAGE Publications, Inc. (US)"/>
    <n v="123955131"/>
    <s v="Jordan Watkins"/>
    <s v="BASP"/>
    <s v="TC"/>
  </r>
  <r>
    <n v="599012"/>
    <s v="9781483365930"/>
    <d v="2018-10-26T00:00:00"/>
    <n v="2018"/>
    <n v="10"/>
    <x v="5"/>
    <s v="SAGE Publications, Inc. (US)"/>
    <n v="107044056"/>
    <s v="Malia Whitfield"/>
    <s v="BAISK8"/>
    <s v="TC"/>
  </r>
  <r>
    <n v="599078"/>
    <s v="9781506326948"/>
    <d v="2018-10-18T00:00:00"/>
    <n v="2018"/>
    <n v="10"/>
    <x v="4"/>
    <s v="SAGE Publications, Inc. (US)"/>
    <n v="130002250"/>
    <s v="Liana Miracle"/>
    <s v="MATENG12"/>
    <s v="TC"/>
  </r>
  <r>
    <n v="599088"/>
    <s v="9781483365930"/>
    <d v="2018-10-09T00:00:00"/>
    <n v="2018"/>
    <n v="10"/>
    <x v="5"/>
    <s v="SAGE Publications, Inc. (US)"/>
    <n v="105510474"/>
    <s v="Chaseton Howerton"/>
    <s v="BASP"/>
    <s v="TC"/>
  </r>
  <r>
    <n v="599504"/>
    <s v="9781452282084"/>
    <d v="2018-10-05T00:00:00"/>
    <n v="2018"/>
    <n v="10"/>
    <x v="6"/>
    <s v="SAGE Publications, Inc. (US)"/>
    <n v="113055647"/>
    <s v="Patty Davis"/>
    <s v="BAISK8"/>
    <s v="TC"/>
  </r>
  <r>
    <n v="599675"/>
    <s v="9781506326948"/>
    <d v="2018-10-26T00:00:00"/>
    <n v="2018"/>
    <n v="10"/>
    <x v="4"/>
    <s v="SAGE Publications, Inc. (US)"/>
    <n v="106943623"/>
    <s v="Miguel Favela"/>
    <s v="BAMA9"/>
    <s v="TC"/>
  </r>
  <r>
    <n v="599810"/>
    <s v="9781452282084"/>
    <d v="2018-10-01T00:00:00"/>
    <n v="2018"/>
    <n v="10"/>
    <x v="6"/>
    <s v="SAGE Publications, Inc. (US)"/>
    <n v="106909810"/>
    <s v="Mary Lambert"/>
    <s v="BAISK8"/>
    <s v="TC"/>
  </r>
  <r>
    <n v="600293"/>
    <s v="9781452282084"/>
    <d v="2018-10-12T00:00:00"/>
    <n v="2018"/>
    <n v="10"/>
    <x v="6"/>
    <s v="SAGE Publications, Inc. (US)"/>
    <n v="107754139"/>
    <s v="Marlee Ducey"/>
    <s v="BAISK8"/>
    <s v="TC"/>
  </r>
  <r>
    <n v="600450"/>
    <s v="9781483365930"/>
    <d v="2018-10-02T00:00:00"/>
    <n v="2018"/>
    <n v="10"/>
    <x v="5"/>
    <s v="SAGE Publications, Inc. (US)"/>
    <n v="104753199"/>
    <s v="Paul Ponder"/>
    <s v="BAMA12"/>
    <s v="TC"/>
  </r>
  <r>
    <n v="601200"/>
    <s v="9781452286754"/>
    <d v="2018-10-08T00:00:00"/>
    <n v="2018"/>
    <n v="10"/>
    <x v="7"/>
    <s v="SAGE Publications, Inc. (US)"/>
    <n v="110595595"/>
    <s v="Tracy Kelly"/>
    <s v="BASP"/>
    <s v="TC"/>
  </r>
  <r>
    <n v="601899"/>
    <s v="9781483365930"/>
    <d v="2018-10-23T00:00:00"/>
    <n v="2018"/>
    <n v="10"/>
    <x v="5"/>
    <s v="SAGE Publications, Inc. (US)"/>
    <n v="105138344"/>
    <s v="Angelica Bustos"/>
    <s v="BAISK8"/>
    <s v="TC"/>
  </r>
  <r>
    <n v="602001"/>
    <s v="9781452282084"/>
    <d v="2018-10-04T00:00:00"/>
    <n v="2018"/>
    <n v="10"/>
    <x v="6"/>
    <s v="SAGE Publications, Inc. (US)"/>
    <n v="112912199"/>
    <s v="Sofia Saravia"/>
    <s v="BAISK8"/>
    <s v="TC"/>
  </r>
  <r>
    <n v="602149"/>
    <s v="9781452286754"/>
    <d v="2018-10-26T00:00:00"/>
    <n v="2018"/>
    <n v="10"/>
    <x v="7"/>
    <s v="SAGE Publications, Inc. (US)"/>
    <n v="148217132"/>
    <s v="Michelle Midthun"/>
    <s v="MATSES"/>
    <s v="TC"/>
  </r>
  <r>
    <n v="602392"/>
    <s v="9781452269320"/>
    <d v="2018-10-12T00:00:00"/>
    <n v="2018"/>
    <n v="10"/>
    <x v="12"/>
    <s v="SAGE Publications, Inc. (US)"/>
    <n v="134671173"/>
    <s v="Alayna Jimenez"/>
    <s v="MATSC12"/>
    <s v="TC"/>
  </r>
  <r>
    <n v="602550"/>
    <s v="9781483365930"/>
    <d v="2018-10-24T00:00:00"/>
    <n v="2018"/>
    <n v="10"/>
    <x v="5"/>
    <s v="SAGE Publications, Inc. (US)"/>
    <n v="106941551"/>
    <s v="Zachary Lopossa"/>
    <s v="BAISK8"/>
    <s v="TC"/>
  </r>
  <r>
    <n v="603320"/>
    <s v="9781483365930"/>
    <d v="2018-10-03T00:00:00"/>
    <n v="2018"/>
    <n v="10"/>
    <x v="5"/>
    <s v="SAGE Publications, Inc. (US)"/>
    <n v="120986846"/>
    <s v="Cierra Rhodes"/>
    <s v="BAISK8"/>
    <s v="TC"/>
  </r>
  <r>
    <n v="603910"/>
    <s v="9781483332086"/>
    <d v="2018-10-06T00:00:00"/>
    <n v="2018"/>
    <n v="10"/>
    <x v="2"/>
    <s v="SAGE Publications, Inc. (US)"/>
    <n v="132238638"/>
    <s v="Anthony Doucette"/>
    <s v="MATMA9"/>
    <s v="TC"/>
  </r>
  <r>
    <n v="604231"/>
    <s v="9781452282084"/>
    <d v="2018-10-06T00:00:00"/>
    <n v="2018"/>
    <n v="10"/>
    <x v="6"/>
    <s v="SAGE Publications, Inc. (US)"/>
    <n v="110149945"/>
    <s v="Shannon Hendrickson"/>
    <s v="BAISK8"/>
    <s v="TC"/>
  </r>
  <r>
    <n v="605486"/>
    <s v="9781452282084"/>
    <d v="2018-10-13T00:00:00"/>
    <n v="2018"/>
    <n v="10"/>
    <x v="6"/>
    <s v="SAGE Publications, Inc. (US)"/>
    <n v="107840625"/>
    <s v="Catherine Cochran"/>
    <s v="BAISK8"/>
    <s v="TC"/>
  </r>
  <r>
    <n v="605707"/>
    <s v="9781452286754"/>
    <d v="2018-10-01T00:00:00"/>
    <n v="2018"/>
    <n v="10"/>
    <x v="7"/>
    <s v="SAGE Publications, Inc. (US)"/>
    <n v="127773063"/>
    <s v="Eric Budd"/>
    <s v="BASP"/>
    <s v="TC"/>
  </r>
  <r>
    <n v="606119"/>
    <s v="9781452282084"/>
    <d v="2018-10-25T00:00:00"/>
    <n v="2018"/>
    <n v="10"/>
    <x v="6"/>
    <s v="SAGE Publications, Inc. (US)"/>
    <n v="120416159"/>
    <s v="Keshia Simpson"/>
    <s v="BASP"/>
    <s v="TC"/>
  </r>
  <r>
    <n v="606584"/>
    <s v="9781483365930"/>
    <d v="2018-10-01T00:00:00"/>
    <n v="2018"/>
    <n v="10"/>
    <x v="5"/>
    <s v="SAGE Publications, Inc. (US)"/>
    <n v="112200519"/>
    <s v="Ashley Johnson"/>
    <s v="BAISK8"/>
    <s v="TC"/>
  </r>
  <r>
    <n v="606664"/>
    <s v="9781483365930"/>
    <d v="2018-10-06T00:00:00"/>
    <n v="2018"/>
    <n v="10"/>
    <x v="5"/>
    <s v="SAGE Publications, Inc. (US)"/>
    <n v="107191779"/>
    <s v="Darrah Bisirri"/>
    <s v="BAES"/>
    <s v="TC"/>
  </r>
  <r>
    <n v="606723"/>
    <s v="9781452286754"/>
    <d v="2018-10-18T00:00:00"/>
    <n v="2018"/>
    <n v="10"/>
    <x v="7"/>
    <s v="SAGE Publications, Inc. (US)"/>
    <n v="146770701"/>
    <s v="Rachel Castor"/>
    <s v="MATSC12"/>
    <s v="TC"/>
  </r>
  <r>
    <n v="607392"/>
    <s v="9781452286754"/>
    <d v="2018-10-06T00:00:00"/>
    <n v="2018"/>
    <n v="10"/>
    <x v="7"/>
    <s v="SAGE Publications, Inc. (US)"/>
    <n v="110041601"/>
    <s v="Velynda Hubbard"/>
    <s v="BASP"/>
    <s v="TC"/>
  </r>
  <r>
    <n v="607791"/>
    <s v="9781452286754"/>
    <d v="2018-10-21T00:00:00"/>
    <n v="2018"/>
    <n v="10"/>
    <x v="7"/>
    <s v="SAGE Publications, Inc. (US)"/>
    <n v="112194605"/>
    <s v="Katrina Darr"/>
    <s v="BAISK8"/>
    <s v="TC"/>
  </r>
  <r>
    <n v="607946"/>
    <s v="9781483365930"/>
    <d v="2018-10-06T00:00:00"/>
    <n v="2018"/>
    <n v="10"/>
    <x v="5"/>
    <s v="SAGE Publications, Inc. (US)"/>
    <n v="110404141"/>
    <s v="Luciana Rovito"/>
    <s v="BASP"/>
    <s v="TC"/>
  </r>
  <r>
    <n v="608009"/>
    <s v="9781483365930"/>
    <d v="2018-10-22T00:00:00"/>
    <n v="2018"/>
    <n v="10"/>
    <x v="5"/>
    <s v="SAGE Publications, Inc. (US)"/>
    <n v="115022894"/>
    <s v="BreAnna Herron"/>
    <s v="BASP"/>
    <s v="TC"/>
  </r>
  <r>
    <n v="608966"/>
    <s v="9781483365930"/>
    <d v="2018-10-06T00:00:00"/>
    <n v="2018"/>
    <n v="10"/>
    <x v="5"/>
    <s v="SAGE Publications, Inc. (US)"/>
    <n v="112220622"/>
    <s v="Lashondra Weaver"/>
    <s v="BAMA12"/>
    <s v="TC"/>
  </r>
  <r>
    <n v="609733"/>
    <s v="9781452282084"/>
    <d v="2018-10-02T00:00:00"/>
    <n v="2018"/>
    <n v="10"/>
    <x v="6"/>
    <s v="SAGE Publications, Inc. (US)"/>
    <n v="112739300"/>
    <s v="Maleek Tarver"/>
    <s v="BAMA9"/>
    <s v="TC"/>
  </r>
  <r>
    <n v="610064"/>
    <s v="9781483365930"/>
    <d v="2018-10-11T00:00:00"/>
    <n v="2018"/>
    <n v="10"/>
    <x v="5"/>
    <s v="SAGE Publications, Inc. (US)"/>
    <n v="110264627"/>
    <s v="Adrianna Palmero"/>
    <s v="BASCB12"/>
    <s v="TC"/>
  </r>
  <r>
    <n v="612430"/>
    <s v="9781452272092"/>
    <d v="2018-10-01T00:00:00"/>
    <n v="2018"/>
    <n v="10"/>
    <x v="0"/>
    <s v="SAGE Publications, Inc. (US)"/>
    <n v="109631345"/>
    <s v="Monica Ramsey"/>
    <s v="MSCIN"/>
    <s v="TC"/>
  </r>
  <r>
    <n v="612896"/>
    <s v="9781452286754"/>
    <d v="2018-10-11T00:00:00"/>
    <n v="2018"/>
    <n v="10"/>
    <x v="7"/>
    <s v="SAGE Publications, Inc. (US)"/>
    <n v="109742421"/>
    <s v="Morgan Raines"/>
    <s v="BAISK8"/>
    <s v="TC"/>
  </r>
  <r>
    <n v="613981"/>
    <s v="9781452282084"/>
    <d v="2018-10-10T00:00:00"/>
    <n v="2018"/>
    <n v="10"/>
    <x v="6"/>
    <s v="SAGE Publications, Inc. (US)"/>
    <n v="115818596"/>
    <s v="Darcy Frizzell"/>
    <s v="BAISK8"/>
    <s v="TC"/>
  </r>
  <r>
    <n v="614290"/>
    <s v="9781452282084"/>
    <d v="2018-10-09T00:00:00"/>
    <n v="2018"/>
    <n v="10"/>
    <x v="6"/>
    <s v="SAGE Publications, Inc. (US)"/>
    <n v="113382164"/>
    <s v="Jessica KInder"/>
    <s v="BAISK8"/>
    <s v="TC"/>
  </r>
  <r>
    <n v="614644"/>
    <s v="9781452286754"/>
    <d v="2018-10-03T00:00:00"/>
    <n v="2018"/>
    <n v="10"/>
    <x v="7"/>
    <s v="SAGE Publications, Inc. (US)"/>
    <n v="109703638"/>
    <s v="Leslie Tooks"/>
    <s v="BAISK8"/>
    <s v="TC"/>
  </r>
  <r>
    <n v="614789"/>
    <s v="9781452282084"/>
    <d v="2018-10-19T00:00:00"/>
    <n v="2018"/>
    <n v="10"/>
    <x v="6"/>
    <s v="SAGE Publications, Inc. (US)"/>
    <n v="117804639"/>
    <s v="Mary Kelley"/>
    <s v="BAISK8"/>
    <s v="TC"/>
  </r>
  <r>
    <n v="614793"/>
    <s v="9781452282084"/>
    <d v="2018-10-08T00:00:00"/>
    <n v="2018"/>
    <n v="10"/>
    <x v="6"/>
    <s v="SAGE Publications, Inc. (US)"/>
    <n v="110484567"/>
    <s v="Jane Hull"/>
    <s v="BAMA9"/>
    <s v="TC"/>
  </r>
  <r>
    <n v="615564"/>
    <s v="9781452286754"/>
    <d v="2018-10-01T00:00:00"/>
    <n v="2018"/>
    <n v="10"/>
    <x v="7"/>
    <s v="SAGE Publications, Inc. (US)"/>
    <n v="112804558"/>
    <s v="Kimberly Kisner"/>
    <s v="BASP"/>
    <s v="TC"/>
  </r>
  <r>
    <n v="615872"/>
    <s v="9781506372136"/>
    <d v="2018-10-09T00:00:00"/>
    <n v="2018"/>
    <n v="10"/>
    <x v="9"/>
    <s v="SAGE Publications, Inc. (US)"/>
    <n v="115125621"/>
    <s v="Crystal Dodson"/>
    <s v="BAISK8"/>
    <s v="TC"/>
  </r>
  <r>
    <n v="616032"/>
    <s v="9781452286754"/>
    <d v="2018-10-29T00:00:00"/>
    <n v="2018"/>
    <n v="10"/>
    <x v="7"/>
    <s v="SAGE Publications, Inc. (US)"/>
    <n v="109618733"/>
    <s v="Ambralee Faisy"/>
    <s v="BAISK8"/>
    <s v="TC"/>
  </r>
  <r>
    <n v="616125"/>
    <s v="9781452286754"/>
    <d v="2018-10-08T00:00:00"/>
    <n v="2018"/>
    <n v="10"/>
    <x v="7"/>
    <s v="SAGE Publications, Inc. (US)"/>
    <n v="110274909"/>
    <s v="Tammy Walters"/>
    <s v="BASP"/>
    <s v="TC"/>
  </r>
  <r>
    <n v="616125"/>
    <s v="9781483365930"/>
    <d v="2018-10-29T00:00:00"/>
    <n v="2018"/>
    <n v="10"/>
    <x v="5"/>
    <s v="SAGE Publications, Inc. (US)"/>
    <n v="110274909"/>
    <s v="Tammy Walters"/>
    <s v="BASP"/>
    <s v="TC"/>
  </r>
  <r>
    <n v="616278"/>
    <s v="9781452286754"/>
    <d v="2018-10-16T00:00:00"/>
    <n v="2018"/>
    <n v="10"/>
    <x v="7"/>
    <s v="SAGE Publications, Inc. (US)"/>
    <n v="132128536"/>
    <s v="Laura Baxter"/>
    <s v="BASP"/>
    <s v="TC"/>
  </r>
  <r>
    <n v="616420"/>
    <s v="9781452286754"/>
    <d v="2018-10-13T00:00:00"/>
    <n v="2018"/>
    <n v="10"/>
    <x v="7"/>
    <s v="SAGE Publications, Inc. (US)"/>
    <n v="123610152"/>
    <s v="Meghan Hamaker"/>
    <s v="BASP"/>
    <s v="TC"/>
  </r>
  <r>
    <n v="616715"/>
    <s v="9781452286754"/>
    <d v="2018-10-24T00:00:00"/>
    <n v="2018"/>
    <n v="10"/>
    <x v="7"/>
    <s v="SAGE Publications, Inc. (US)"/>
    <n v="143702123"/>
    <s v="Caroline Anderson"/>
    <s v="MATENG12"/>
    <s v="TC"/>
  </r>
  <r>
    <n v="617394"/>
    <s v="9781452286754"/>
    <d v="2018-10-09T00:00:00"/>
    <n v="2018"/>
    <n v="10"/>
    <x v="7"/>
    <s v="SAGE Publications, Inc. (US)"/>
    <n v="112880064"/>
    <s v="Neeta Joseph"/>
    <s v="BAISK8"/>
    <s v="TC"/>
  </r>
  <r>
    <n v="618296"/>
    <s v="9781452272092"/>
    <d v="2018-10-02T00:00:00"/>
    <n v="2018"/>
    <n v="10"/>
    <x v="0"/>
    <s v="SAGE Publications, Inc. (US)"/>
    <n v="155499943"/>
    <s v="Ariel Parkhurst"/>
    <s v="MSCIN"/>
    <s v="TC"/>
  </r>
  <r>
    <n v="618542"/>
    <s v="9781452282084"/>
    <d v="2018-10-26T00:00:00"/>
    <n v="2018"/>
    <n v="10"/>
    <x v="6"/>
    <s v="SAGE Publications, Inc. (US)"/>
    <n v="115061093"/>
    <s v="Caleb Mina"/>
    <s v="BAISK8"/>
    <s v="TC"/>
  </r>
  <r>
    <n v="619177"/>
    <s v="9781483365930"/>
    <d v="2018-10-29T00:00:00"/>
    <n v="2018"/>
    <n v="10"/>
    <x v="5"/>
    <s v="SAGE Publications, Inc. (US)"/>
    <n v="123089939"/>
    <s v="Brianna Ellis"/>
    <s v="BAISK8"/>
    <s v="TC"/>
  </r>
  <r>
    <n v="619195"/>
    <s v="9781483365930"/>
    <d v="2018-10-28T00:00:00"/>
    <n v="2018"/>
    <n v="10"/>
    <x v="5"/>
    <s v="SAGE Publications, Inc. (US)"/>
    <n v="115192817"/>
    <s v="Jennifer Schiffman"/>
    <s v="BAISK8"/>
    <s v="TC"/>
  </r>
  <r>
    <n v="619251"/>
    <s v="9781452282084"/>
    <d v="2018-10-16T00:00:00"/>
    <n v="2018"/>
    <n v="10"/>
    <x v="6"/>
    <s v="SAGE Publications, Inc. (US)"/>
    <n v="109871148"/>
    <s v="Veronica Passage"/>
    <s v="BASP"/>
    <s v="TC"/>
  </r>
  <r>
    <n v="619251"/>
    <s v="9781506372136"/>
    <d v="2018-10-28T00:00:00"/>
    <n v="2018"/>
    <n v="10"/>
    <x v="9"/>
    <s v="SAGE Publications, Inc. (US)"/>
    <n v="109871148"/>
    <s v="Veronica Passage"/>
    <s v="BASP"/>
    <s v="TC"/>
  </r>
  <r>
    <n v="620522"/>
    <s v="9781452286754"/>
    <d v="2018-10-09T00:00:00"/>
    <n v="2018"/>
    <n v="10"/>
    <x v="7"/>
    <s v="SAGE Publications, Inc. (US)"/>
    <n v="125695005"/>
    <s v="Alayna Justice"/>
    <s v="BAISK8"/>
    <s v="TC"/>
  </r>
  <r>
    <n v="620524"/>
    <s v="9781452286754"/>
    <d v="2018-10-23T00:00:00"/>
    <n v="2018"/>
    <n v="10"/>
    <x v="7"/>
    <s v="SAGE Publications, Inc. (US)"/>
    <n v="112836058"/>
    <s v="Amber Mays"/>
    <s v="BAES"/>
    <s v="TC"/>
  </r>
  <r>
    <n v="620611"/>
    <s v="9781506372136"/>
    <d v="2018-10-14T00:00:00"/>
    <n v="2018"/>
    <n v="10"/>
    <x v="9"/>
    <s v="SAGE Publications, Inc. (US)"/>
    <n v="110572985"/>
    <s v="Rayne' Lowe"/>
    <s v="BASP"/>
    <s v="TC"/>
  </r>
  <r>
    <n v="620878"/>
    <s v="9781483365930"/>
    <d v="2018-10-03T00:00:00"/>
    <n v="2018"/>
    <n v="10"/>
    <x v="5"/>
    <s v="SAGE Publications, Inc. (US)"/>
    <n v="112851482"/>
    <s v="Kimberly Harvey"/>
    <s v="BAISK8"/>
    <s v="TC"/>
  </r>
  <r>
    <n v="622225"/>
    <s v="9781452282084"/>
    <d v="2018-10-14T00:00:00"/>
    <n v="2018"/>
    <n v="10"/>
    <x v="6"/>
    <s v="SAGE Publications, Inc. (US)"/>
    <n v="109681794"/>
    <s v="Laura Pavey"/>
    <s v="BAISK8"/>
    <s v="TC"/>
  </r>
  <r>
    <n v="622405"/>
    <s v="9781452286754"/>
    <d v="2018-10-08T00:00:00"/>
    <n v="2018"/>
    <n v="10"/>
    <x v="7"/>
    <s v="SAGE Publications, Inc. (US)"/>
    <n v="123208625"/>
    <s v="Amanda Wolff"/>
    <s v="BAISK8"/>
    <s v="TC"/>
  </r>
  <r>
    <n v="623047"/>
    <s v="9781452286754"/>
    <d v="2018-10-08T00:00:00"/>
    <n v="2018"/>
    <n v="10"/>
    <x v="7"/>
    <s v="SAGE Publications, Inc. (US)"/>
    <n v="127927129"/>
    <s v="Thad Evans"/>
    <s v="BASP"/>
    <s v="TC"/>
  </r>
  <r>
    <n v="623246"/>
    <s v="9781452286754"/>
    <d v="2018-10-08T00:00:00"/>
    <n v="2018"/>
    <n v="10"/>
    <x v="7"/>
    <s v="SAGE Publications, Inc. (US)"/>
    <n v="112187342"/>
    <s v="Sarah Gunn"/>
    <s v="BASP"/>
    <s v="TC"/>
  </r>
  <r>
    <n v="624290"/>
    <s v="9781483365930"/>
    <d v="2018-10-04T00:00:00"/>
    <n v="2018"/>
    <n v="10"/>
    <x v="5"/>
    <s v="SAGE Publications, Inc. (US)"/>
    <n v="115447289"/>
    <s v="Jonah Wulff"/>
    <s v="BASCB12"/>
    <s v="TC"/>
  </r>
  <r>
    <n v="624487"/>
    <s v="9781483365930"/>
    <d v="2018-10-01T00:00:00"/>
    <n v="2018"/>
    <n v="10"/>
    <x v="5"/>
    <s v="SAGE Publications, Inc. (US)"/>
    <n v="112342127"/>
    <s v="Brandi Dunn"/>
    <s v="BAISK8"/>
    <s v="TC"/>
  </r>
  <r>
    <n v="624936"/>
    <s v="9781483365930"/>
    <d v="2018-10-14T00:00:00"/>
    <n v="2018"/>
    <n v="10"/>
    <x v="5"/>
    <s v="SAGE Publications, Inc. (US)"/>
    <n v="120496154"/>
    <s v="Jessica Gibson"/>
    <s v="BASP"/>
    <s v="TC"/>
  </r>
  <r>
    <n v="626613"/>
    <s v="9781452286754"/>
    <d v="2018-10-13T00:00:00"/>
    <n v="2018"/>
    <n v="10"/>
    <x v="7"/>
    <s v="SAGE Publications, Inc. (US)"/>
    <n v="132204816"/>
    <s v="Yesenia Olivera"/>
    <s v="BASP"/>
    <s v="TC"/>
  </r>
  <r>
    <n v="626734"/>
    <s v="9781473943377"/>
    <d v="2018-10-09T00:00:00"/>
    <n v="2018"/>
    <n v="10"/>
    <x v="11"/>
    <s v="SAGE Publications, Ltd. (UK)"/>
    <n v="112370564"/>
    <s v="Claire Stone"/>
    <s v="MHL"/>
    <s v="HE"/>
  </r>
  <r>
    <n v="627488"/>
    <s v="9781452286754"/>
    <d v="2018-10-15T00:00:00"/>
    <n v="2018"/>
    <n v="10"/>
    <x v="7"/>
    <s v="SAGE Publications, Inc. (US)"/>
    <n v="109711402"/>
    <s v="Michelle Hickman"/>
    <s v="BAISK8"/>
    <s v="TC"/>
  </r>
  <r>
    <n v="627999"/>
    <s v="9781483365930"/>
    <d v="2018-10-10T00:00:00"/>
    <n v="2018"/>
    <n v="10"/>
    <x v="5"/>
    <s v="SAGE Publications, Inc. (US)"/>
    <n v="123885885"/>
    <s v="Melissa Ousley-Belpedio"/>
    <s v="BAISK8"/>
    <s v="TC"/>
  </r>
  <r>
    <n v="629146"/>
    <s v="9781452286754"/>
    <d v="2018-10-10T00:00:00"/>
    <n v="2018"/>
    <n v="10"/>
    <x v="7"/>
    <s v="SAGE Publications, Inc. (US)"/>
    <n v="124110555"/>
    <s v="Peggy Walker"/>
    <s v="BAISK8"/>
    <s v="TC"/>
  </r>
  <r>
    <n v="629288"/>
    <s v="9781452286754"/>
    <d v="2018-10-04T00:00:00"/>
    <n v="2018"/>
    <n v="10"/>
    <x v="7"/>
    <s v="SAGE Publications, Inc. (US)"/>
    <n v="112746802"/>
    <s v="Bregeanna Tivnan"/>
    <s v="BAISK8"/>
    <s v="TC"/>
  </r>
  <r>
    <n v="629459"/>
    <s v="9781452286754"/>
    <d v="2018-10-12T00:00:00"/>
    <n v="2018"/>
    <n v="10"/>
    <x v="7"/>
    <s v="SAGE Publications, Inc. (US)"/>
    <n v="113055899"/>
    <s v="Wayne Shaffer"/>
    <s v="BAMA12"/>
    <s v="TC"/>
  </r>
  <r>
    <n v="629640"/>
    <s v="9781452282084"/>
    <d v="2018-10-03T00:00:00"/>
    <n v="2018"/>
    <n v="10"/>
    <x v="6"/>
    <s v="SAGE Publications, Inc. (US)"/>
    <n v="114949475"/>
    <s v="Teri Vincent"/>
    <s v="BAISK8"/>
    <s v="TC"/>
  </r>
  <r>
    <n v="629730"/>
    <s v="9781452286754"/>
    <d v="2018-10-11T00:00:00"/>
    <n v="2018"/>
    <n v="10"/>
    <x v="7"/>
    <s v="SAGE Publications, Inc. (US)"/>
    <n v="109768770"/>
    <s v="Marcos Raddatz"/>
    <s v="BASP"/>
    <s v="TC"/>
  </r>
  <r>
    <n v="629822"/>
    <s v="9781452282084"/>
    <d v="2018-10-24T00:00:00"/>
    <n v="2018"/>
    <n v="10"/>
    <x v="6"/>
    <s v="SAGE Publications, Inc. (US)"/>
    <n v="112823711"/>
    <s v="Jessica Lester"/>
    <s v="BAISK8"/>
    <s v="TC"/>
  </r>
  <r>
    <n v="629822"/>
    <s v="9781483365930"/>
    <d v="2018-10-01T00:00:00"/>
    <n v="2018"/>
    <n v="10"/>
    <x v="5"/>
    <s v="SAGE Publications, Inc. (US)"/>
    <n v="112823711"/>
    <s v="Jessica Lester"/>
    <s v="BAISK8"/>
    <s v="TC"/>
  </r>
  <r>
    <n v="630422"/>
    <s v="9781452286754"/>
    <d v="2018-10-25T00:00:00"/>
    <n v="2018"/>
    <n v="10"/>
    <x v="7"/>
    <s v="SAGE Publications, Inc. (US)"/>
    <n v="134293328"/>
    <s v="Nicholas Taylor"/>
    <s v="BASCB12"/>
    <s v="TC"/>
  </r>
  <r>
    <n v="631382"/>
    <s v="9781483365930"/>
    <d v="2018-10-03T00:00:00"/>
    <n v="2018"/>
    <n v="10"/>
    <x v="5"/>
    <s v="SAGE Publications, Inc. (US)"/>
    <n v="120383773"/>
    <s v="Richelle Koeppe"/>
    <s v="BASP"/>
    <s v="TC"/>
  </r>
  <r>
    <n v="631980"/>
    <s v="9781452286754"/>
    <d v="2018-10-05T00:00:00"/>
    <n v="2018"/>
    <n v="10"/>
    <x v="7"/>
    <s v="SAGE Publications, Inc. (US)"/>
    <n v="138652049"/>
    <s v="Alyssa Avelar"/>
    <s v="MATELK8"/>
    <s v="TC"/>
  </r>
  <r>
    <n v="633183"/>
    <s v="9781452282084"/>
    <d v="2018-10-04T00:00:00"/>
    <n v="2018"/>
    <n v="10"/>
    <x v="6"/>
    <s v="SAGE Publications, Inc. (US)"/>
    <n v="112787530"/>
    <s v="Crystal Carreon"/>
    <s v="BAISK8"/>
    <s v="TC"/>
  </r>
  <r>
    <n v="633708"/>
    <s v="9781452286754"/>
    <d v="2018-10-04T00:00:00"/>
    <n v="2018"/>
    <n v="10"/>
    <x v="7"/>
    <s v="SAGE Publications, Inc. (US)"/>
    <n v="125783180"/>
    <s v="Natalie Garza"/>
    <s v="BAISK8"/>
    <s v="TC"/>
  </r>
  <r>
    <n v="634385"/>
    <s v="9781483365930"/>
    <d v="2018-10-25T00:00:00"/>
    <n v="2018"/>
    <n v="10"/>
    <x v="5"/>
    <s v="SAGE Publications, Inc. (US)"/>
    <n v="120415716"/>
    <s v="Amy Keister"/>
    <s v="BAISK8"/>
    <s v="TC"/>
  </r>
  <r>
    <n v="634391"/>
    <s v="9781452286754"/>
    <d v="2018-10-09T00:00:00"/>
    <n v="2018"/>
    <n v="10"/>
    <x v="7"/>
    <s v="SAGE Publications, Inc. (US)"/>
    <n v="140945382"/>
    <s v="Amanda Landess"/>
    <s v="MATELK8"/>
    <s v="TC"/>
  </r>
  <r>
    <n v="634553"/>
    <s v="9781506372136"/>
    <d v="2018-10-25T00:00:00"/>
    <n v="2018"/>
    <n v="10"/>
    <x v="9"/>
    <s v="SAGE Publications, Inc. (US)"/>
    <n v="121782884"/>
    <s v="Kara Bushey"/>
    <s v="BAISK8"/>
    <s v="TC"/>
  </r>
  <r>
    <n v="634933"/>
    <s v="9781452282084"/>
    <d v="2018-10-30T00:00:00"/>
    <n v="2018"/>
    <n v="10"/>
    <x v="6"/>
    <s v="SAGE Publications, Inc. (US)"/>
    <n v="115549187"/>
    <s v="Nikki Severson"/>
    <s v="BASP"/>
    <s v="TC"/>
  </r>
  <r>
    <n v="635001"/>
    <s v="9781452286754"/>
    <d v="2018-10-24T00:00:00"/>
    <n v="2018"/>
    <n v="10"/>
    <x v="7"/>
    <s v="SAGE Publications, Inc. (US)"/>
    <n v="115065860"/>
    <s v="Brittany Gloeckner"/>
    <s v="BAISK8"/>
    <s v="TC"/>
  </r>
  <r>
    <n v="635102"/>
    <s v="9781452282084"/>
    <d v="2018-10-05T00:00:00"/>
    <n v="2018"/>
    <n v="10"/>
    <x v="6"/>
    <s v="SAGE Publications, Inc. (US)"/>
    <n v="112165743"/>
    <s v="Laura Sidwell"/>
    <s v="BAISK8"/>
    <s v="TC"/>
  </r>
  <r>
    <n v="635108"/>
    <s v="9781483365930"/>
    <d v="2018-10-02T00:00:00"/>
    <n v="2018"/>
    <n v="10"/>
    <x v="5"/>
    <s v="SAGE Publications, Inc. (US)"/>
    <n v="112202892"/>
    <s v="Justin Johnson"/>
    <s v="BASP"/>
    <s v="TC"/>
  </r>
  <r>
    <n v="635298"/>
    <s v="9781452286754"/>
    <d v="2018-10-20T00:00:00"/>
    <n v="2018"/>
    <n v="10"/>
    <x v="7"/>
    <s v="SAGE Publications, Inc. (US)"/>
    <n v="125693260"/>
    <s v="Amanda Gibbs"/>
    <s v="BAISK8"/>
    <s v="TC"/>
  </r>
  <r>
    <n v="636829"/>
    <s v="9781452286754"/>
    <d v="2018-10-01T00:00:00"/>
    <n v="2018"/>
    <n v="10"/>
    <x v="7"/>
    <s v="SAGE Publications, Inc. (US)"/>
    <n v="115376876"/>
    <s v="Amber Williams"/>
    <s v="BAISK8"/>
    <s v="TC"/>
  </r>
  <r>
    <n v="637270"/>
    <s v="9781452282084"/>
    <d v="2018-10-23T00:00:00"/>
    <n v="2018"/>
    <n v="10"/>
    <x v="6"/>
    <s v="SAGE Publications, Inc. (US)"/>
    <n v="112237454"/>
    <s v="Lexi Lybarger"/>
    <s v="BAISK8"/>
    <s v="TC"/>
  </r>
  <r>
    <n v="637450"/>
    <s v="9781452286754"/>
    <d v="2018-10-02T00:00:00"/>
    <n v="2018"/>
    <n v="10"/>
    <x v="7"/>
    <s v="SAGE Publications, Inc. (US)"/>
    <n v="132585042"/>
    <s v="Jessie Roberts"/>
    <s v="BASP"/>
    <s v="TC"/>
  </r>
  <r>
    <n v="638355"/>
    <s v="9781452282084"/>
    <d v="2018-10-08T00:00:00"/>
    <n v="2018"/>
    <n v="10"/>
    <x v="6"/>
    <s v="SAGE Publications, Inc. (US)"/>
    <n v="112177764"/>
    <s v="Shawna McCurry"/>
    <s v="BAISK8"/>
    <s v="TC"/>
  </r>
  <r>
    <n v="639140"/>
    <s v="9781506326948"/>
    <d v="2018-10-30T00:00:00"/>
    <n v="2018"/>
    <n v="10"/>
    <x v="4"/>
    <s v="SAGE Publications, Inc. (US)"/>
    <n v="128040841"/>
    <s v="Nicholas Mitre"/>
    <s v="MATMA12"/>
    <s v="TC"/>
  </r>
  <r>
    <n v="639250"/>
    <s v="9781452282084"/>
    <d v="2018-10-18T00:00:00"/>
    <n v="2018"/>
    <n v="10"/>
    <x v="6"/>
    <s v="SAGE Publications, Inc. (US)"/>
    <n v="112359764"/>
    <s v="Jessica Holdener"/>
    <s v="BASP"/>
    <s v="TC"/>
  </r>
  <r>
    <n v="640085"/>
    <s v="9781452286754"/>
    <d v="2018-10-15T00:00:00"/>
    <n v="2018"/>
    <n v="10"/>
    <x v="7"/>
    <s v="SAGE Publications, Inc. (US)"/>
    <n v="115134159"/>
    <s v="Samantha Hinders"/>
    <s v="BAISK8"/>
    <s v="TC"/>
  </r>
  <r>
    <n v="640177"/>
    <s v="9781483365930"/>
    <d v="2018-10-02T00:00:00"/>
    <n v="2018"/>
    <n v="10"/>
    <x v="5"/>
    <s v="SAGE Publications, Inc. (US)"/>
    <n v="112184250"/>
    <s v="Sabrina Wilson"/>
    <s v="BASP"/>
    <s v="TC"/>
  </r>
  <r>
    <n v="641073"/>
    <s v="9781452286754"/>
    <d v="2018-10-21T00:00:00"/>
    <n v="2018"/>
    <n v="10"/>
    <x v="7"/>
    <s v="SAGE Publications, Inc. (US)"/>
    <n v="114896858"/>
    <s v="Shamicka Holness"/>
    <s v="BASP"/>
    <s v="TC"/>
  </r>
  <r>
    <n v="642063"/>
    <s v="9781483365930"/>
    <d v="2018-10-11T00:00:00"/>
    <n v="2018"/>
    <n v="10"/>
    <x v="5"/>
    <s v="SAGE Publications, Inc. (US)"/>
    <n v="115934789"/>
    <s v="Matthew Kinkead"/>
    <s v="BAISK8"/>
    <s v="TC"/>
  </r>
  <r>
    <n v="642242"/>
    <s v="9781452286754"/>
    <d v="2018-10-24T00:00:00"/>
    <n v="2018"/>
    <n v="10"/>
    <x v="7"/>
    <s v="SAGE Publications, Inc. (US)"/>
    <n v="118522920"/>
    <s v="Catherine Frazier"/>
    <s v="BAISK8"/>
    <s v="TC"/>
  </r>
  <r>
    <n v="642242"/>
    <s v="9781452282084"/>
    <d v="2018-10-02T00:00:00"/>
    <n v="2018"/>
    <n v="10"/>
    <x v="6"/>
    <s v="SAGE Publications, Inc. (US)"/>
    <n v="118522920"/>
    <s v="Catherine Frazier"/>
    <s v="BAISK8"/>
    <s v="TC"/>
  </r>
  <r>
    <n v="642325"/>
    <s v="9781452286754"/>
    <d v="2018-10-06T00:00:00"/>
    <n v="2018"/>
    <n v="10"/>
    <x v="7"/>
    <s v="SAGE Publications, Inc. (US)"/>
    <n v="112194537"/>
    <s v="Stephanie Deckard"/>
    <s v="BAISK8"/>
    <s v="TC"/>
  </r>
  <r>
    <n v="642906"/>
    <s v="9781452286754"/>
    <d v="2018-10-22T00:00:00"/>
    <n v="2018"/>
    <n v="10"/>
    <x v="7"/>
    <s v="SAGE Publications, Inc. (US)"/>
    <n v="125927170"/>
    <s v="Brianna Cook"/>
    <s v="BASP"/>
    <s v="TC"/>
  </r>
  <r>
    <n v="642969"/>
    <s v="9781452286754"/>
    <d v="2018-10-11T00:00:00"/>
    <n v="2018"/>
    <n v="10"/>
    <x v="7"/>
    <s v="SAGE Publications, Inc. (US)"/>
    <n v="112443519"/>
    <s v="Kylee Utt"/>
    <s v="BASCCH12"/>
    <s v="TC"/>
  </r>
  <r>
    <n v="643369"/>
    <s v="9781452272092"/>
    <d v="2018-10-19T00:00:00"/>
    <n v="2018"/>
    <n v="10"/>
    <x v="0"/>
    <s v="SAGE Publications, Inc. (US)"/>
    <n v="112814398"/>
    <s v="Elizabeth Baun"/>
    <s v="BAMA12"/>
    <s v="TC"/>
  </r>
  <r>
    <n v="643723"/>
    <s v="9781506372136"/>
    <d v="2018-10-28T00:00:00"/>
    <n v="2018"/>
    <n v="10"/>
    <x v="9"/>
    <s v="SAGE Publications, Inc. (US)"/>
    <n v="123634208"/>
    <s v="Vanessa McCarthy-Ledezma"/>
    <s v="BASP"/>
    <s v="TC"/>
  </r>
  <r>
    <n v="644211"/>
    <s v="9781483332086"/>
    <d v="2018-10-06T00:00:00"/>
    <n v="2018"/>
    <n v="10"/>
    <x v="2"/>
    <s v="SAGE Publications, Inc. (US)"/>
    <n v="148189183"/>
    <s v="Janina Grace"/>
    <s v="MATEES"/>
    <s v="TC"/>
  </r>
  <r>
    <n v="644211"/>
    <s v="9781506326948"/>
    <d v="2018-10-14T00:00:00"/>
    <n v="2018"/>
    <n v="10"/>
    <x v="4"/>
    <s v="SAGE Publications, Inc. (US)"/>
    <n v="148189183"/>
    <s v="Janina Grace"/>
    <s v="MATEES"/>
    <s v="TC"/>
  </r>
  <r>
    <n v="644439"/>
    <s v="9781452286754"/>
    <d v="2018-10-04T00:00:00"/>
    <n v="2018"/>
    <n v="10"/>
    <x v="7"/>
    <s v="SAGE Publications, Inc. (US)"/>
    <n v="125729931"/>
    <s v="Haley Brill"/>
    <s v="BAISK8"/>
    <s v="TC"/>
  </r>
  <r>
    <n v="644489"/>
    <s v="9781483365930"/>
    <d v="2018-10-04T00:00:00"/>
    <n v="2018"/>
    <n v="10"/>
    <x v="5"/>
    <s v="SAGE Publications, Inc. (US)"/>
    <n v="129914402"/>
    <s v="Meghan Heinrich"/>
    <s v="BASP"/>
    <s v="TC"/>
  </r>
  <r>
    <n v="645109"/>
    <s v="9781452286754"/>
    <d v="2018-10-30T00:00:00"/>
    <n v="2018"/>
    <n v="10"/>
    <x v="7"/>
    <s v="SAGE Publications, Inc. (US)"/>
    <n v="156252656"/>
    <s v="Jasmine Gordon"/>
    <s v="MATEES"/>
    <s v="TC"/>
  </r>
  <r>
    <n v="645135"/>
    <s v="9781483365930"/>
    <d v="2018-10-09T00:00:00"/>
    <n v="2018"/>
    <n v="10"/>
    <x v="5"/>
    <s v="SAGE Publications, Inc. (US)"/>
    <n v="128735930"/>
    <s v="Aubree Newton"/>
    <s v="BAISK8"/>
    <s v="TC"/>
  </r>
  <r>
    <n v="645223"/>
    <s v="9781452286754"/>
    <d v="2018-10-17T00:00:00"/>
    <n v="2018"/>
    <n v="10"/>
    <x v="7"/>
    <s v="SAGE Publications, Inc. (US)"/>
    <n v="114774113"/>
    <s v="STEPHANIE LARABEE"/>
    <s v="BAISK8"/>
    <s v="TC"/>
  </r>
  <r>
    <n v="645580"/>
    <s v="9781452286754"/>
    <d v="2018-10-19T00:00:00"/>
    <n v="2018"/>
    <n v="10"/>
    <x v="7"/>
    <s v="SAGE Publications, Inc. (US)"/>
    <n v="118033058"/>
    <s v="Vannessa Leon"/>
    <s v="BASP"/>
    <s v="TC"/>
  </r>
  <r>
    <n v="645613"/>
    <s v="9781452286754"/>
    <d v="2018-10-29T00:00:00"/>
    <n v="2018"/>
    <n v="10"/>
    <x v="7"/>
    <s v="SAGE Publications, Inc. (US)"/>
    <n v="126566425"/>
    <s v="Jessica Krout"/>
    <s v="BAISK8"/>
    <s v="TC"/>
  </r>
  <r>
    <n v="645637"/>
    <s v="9781452286754"/>
    <d v="2018-10-02T00:00:00"/>
    <n v="2018"/>
    <n v="10"/>
    <x v="7"/>
    <s v="SAGE Publications, Inc. (US)"/>
    <n v="126311608"/>
    <s v="Melissa Karmil"/>
    <s v="BASP"/>
    <s v="TC"/>
  </r>
  <r>
    <n v="646670"/>
    <s v="9781506326948"/>
    <d v="2018-10-01T00:00:00"/>
    <n v="2018"/>
    <n v="10"/>
    <x v="4"/>
    <s v="SAGE Publications, Inc. (US)"/>
    <n v="150534234"/>
    <s v="Renu Chhawla"/>
    <s v="MATMEMG"/>
    <s v="TC"/>
  </r>
  <r>
    <n v="646739"/>
    <s v="9781483365930"/>
    <d v="2018-10-18T00:00:00"/>
    <n v="2018"/>
    <n v="10"/>
    <x v="5"/>
    <s v="SAGE Publications, Inc. (US)"/>
    <n v="113000243"/>
    <s v="Crystal Waters"/>
    <s v="BASP"/>
    <s v="TC"/>
  </r>
  <r>
    <n v="647248"/>
    <s v="9781452282084"/>
    <d v="2018-10-14T00:00:00"/>
    <n v="2018"/>
    <n v="10"/>
    <x v="6"/>
    <s v="SAGE Publications, Inc. (US)"/>
    <n v="118404879"/>
    <s v="Joshua Zickafoose"/>
    <s v="BASP"/>
    <s v="TC"/>
  </r>
  <r>
    <n v="647296"/>
    <s v="9781452282084"/>
    <d v="2018-10-23T00:00:00"/>
    <n v="2018"/>
    <n v="10"/>
    <x v="6"/>
    <s v="SAGE Publications, Inc. (US)"/>
    <n v="115758526"/>
    <s v="Rebecca Chesser"/>
    <s v="BAISK8"/>
    <s v="TC"/>
  </r>
  <r>
    <n v="647345"/>
    <s v="9781506372136"/>
    <d v="2018-10-23T00:00:00"/>
    <n v="2018"/>
    <n v="10"/>
    <x v="9"/>
    <s v="SAGE Publications, Inc. (US)"/>
    <n v="115203217"/>
    <s v="Connie Jarrell"/>
    <s v="BAISK8"/>
    <s v="TC"/>
  </r>
  <r>
    <n v="647488"/>
    <s v="9781452286754"/>
    <d v="2018-10-18T00:00:00"/>
    <n v="2018"/>
    <n v="10"/>
    <x v="7"/>
    <s v="SAGE Publications, Inc. (US)"/>
    <n v="116097953"/>
    <s v="Bonnie Teske"/>
    <s v="BAISK8"/>
    <s v="TC"/>
  </r>
  <r>
    <n v="647488"/>
    <s v="9781506372136"/>
    <d v="2018-10-14T00:00:00"/>
    <n v="2018"/>
    <n v="10"/>
    <x v="9"/>
    <s v="SAGE Publications, Inc. (US)"/>
    <n v="116097953"/>
    <s v="Bonnie Teske"/>
    <s v="BAISK8"/>
    <s v="TC"/>
  </r>
  <r>
    <n v="647564"/>
    <s v="9781452286754"/>
    <d v="2018-10-31T00:00:00"/>
    <n v="2018"/>
    <n v="10"/>
    <x v="7"/>
    <s v="SAGE Publications, Inc. (US)"/>
    <n v="115400498"/>
    <s v="Heather Franklin"/>
    <s v="BAISK8"/>
    <s v="TC"/>
  </r>
  <r>
    <n v="647805"/>
    <s v="9781452286754"/>
    <d v="2018-10-01T00:00:00"/>
    <n v="2018"/>
    <n v="10"/>
    <x v="7"/>
    <s v="SAGE Publications, Inc. (US)"/>
    <n v="118262135"/>
    <s v="Kimberly Chambers"/>
    <s v="BASP"/>
    <s v="TC"/>
  </r>
  <r>
    <n v="647997"/>
    <s v="9781483365930"/>
    <d v="2018-10-18T00:00:00"/>
    <n v="2018"/>
    <n v="10"/>
    <x v="5"/>
    <s v="SAGE Publications, Inc. (US)"/>
    <n v="114991725"/>
    <s v="Holly Reilly"/>
    <s v="BASP"/>
    <s v="TC"/>
  </r>
  <r>
    <n v="649921"/>
    <s v="9781506372136"/>
    <d v="2018-10-28T00:00:00"/>
    <n v="2018"/>
    <n v="10"/>
    <x v="9"/>
    <s v="SAGE Publications, Inc. (US)"/>
    <n v="114914263"/>
    <s v="Marion Wilson"/>
    <s v="BAISK8"/>
    <s v="TC"/>
  </r>
  <r>
    <n v="649950"/>
    <s v="9781452282084"/>
    <d v="2018-10-05T00:00:00"/>
    <n v="2018"/>
    <n v="10"/>
    <x v="6"/>
    <s v="SAGE Publications, Inc. (US)"/>
    <n v="121199803"/>
    <s v="Danielle Duvall"/>
    <s v="BASCB12"/>
    <s v="TC"/>
  </r>
  <r>
    <n v="650056"/>
    <s v="9781452286754"/>
    <d v="2018-10-02T00:00:00"/>
    <n v="2018"/>
    <n v="10"/>
    <x v="7"/>
    <s v="SAGE Publications, Inc. (US)"/>
    <n v="124188459"/>
    <s v="Danika Smith"/>
    <s v="BAISK8"/>
    <s v="TC"/>
  </r>
  <r>
    <n v="650714"/>
    <s v="9781483365930"/>
    <d v="2018-10-05T00:00:00"/>
    <n v="2018"/>
    <n v="10"/>
    <x v="5"/>
    <s v="SAGE Publications, Inc. (US)"/>
    <n v="115161223"/>
    <s v="Sarah Pov"/>
    <s v="BAISK8"/>
    <s v="TC"/>
  </r>
  <r>
    <n v="651126"/>
    <s v="9781452282084"/>
    <d v="2018-10-31T00:00:00"/>
    <n v="2018"/>
    <n v="10"/>
    <x v="6"/>
    <s v="SAGE Publications, Inc. (US)"/>
    <n v="117874313"/>
    <s v="Celeste Ellison"/>
    <s v="BAISK8"/>
    <s v="TC"/>
  </r>
  <r>
    <n v="651923"/>
    <s v="9781452286754"/>
    <d v="2018-10-17T00:00:00"/>
    <n v="2018"/>
    <n v="10"/>
    <x v="7"/>
    <s v="SAGE Publications, Inc. (US)"/>
    <n v="117794813"/>
    <s v="Mike Truong"/>
    <s v="BAISK8"/>
    <s v="TC"/>
  </r>
  <r>
    <n v="652508"/>
    <s v="9781483365930"/>
    <d v="2018-10-24T00:00:00"/>
    <n v="2018"/>
    <n v="10"/>
    <x v="5"/>
    <s v="SAGE Publications, Inc. (US)"/>
    <n v="130913532"/>
    <s v="Shawna Parsons"/>
    <s v="BAISK8"/>
    <s v="TC"/>
  </r>
  <r>
    <n v="652924"/>
    <s v="9781452269320"/>
    <d v="2018-10-30T00:00:00"/>
    <n v="2018"/>
    <n v="10"/>
    <x v="12"/>
    <s v="SAGE Publications, Inc. (US)"/>
    <n v="149032866"/>
    <s v="Christian Cook"/>
    <s v="MATEES"/>
    <s v="TC"/>
  </r>
  <r>
    <n v="653025"/>
    <s v="9781506372136"/>
    <d v="2018-10-09T00:00:00"/>
    <n v="2018"/>
    <n v="10"/>
    <x v="9"/>
    <s v="SAGE Publications, Inc. (US)"/>
    <n v="117701198"/>
    <s v="Tiffanie Warder"/>
    <s v="BASP"/>
    <s v="TC"/>
  </r>
  <r>
    <n v="653025"/>
    <s v="9781452282084"/>
    <d v="2018-10-02T00:00:00"/>
    <n v="2018"/>
    <n v="10"/>
    <x v="6"/>
    <s v="SAGE Publications, Inc. (US)"/>
    <n v="117701198"/>
    <s v="Tiffanie Warder"/>
    <s v="BASP"/>
    <s v="TC"/>
  </r>
  <r>
    <n v="653617"/>
    <s v="9781483365930"/>
    <d v="2018-10-11T00:00:00"/>
    <n v="2018"/>
    <n v="10"/>
    <x v="5"/>
    <s v="SAGE Publications, Inc. (US)"/>
    <n v="118180422"/>
    <s v="Rylee Wells"/>
    <s v="BAMA12"/>
    <s v="TC"/>
  </r>
  <r>
    <n v="655010"/>
    <s v="9781483365930"/>
    <d v="2018-10-26T00:00:00"/>
    <n v="2018"/>
    <n v="10"/>
    <x v="5"/>
    <s v="SAGE Publications, Inc. (US)"/>
    <n v="120391764"/>
    <s v="Leslie Simmons"/>
    <s v="BASP"/>
    <s v="TC"/>
  </r>
  <r>
    <n v="655047"/>
    <s v="9781452286754"/>
    <d v="2018-10-05T00:00:00"/>
    <n v="2018"/>
    <n v="10"/>
    <x v="7"/>
    <s v="SAGE Publications, Inc. (US)"/>
    <n v="126259072"/>
    <s v="Theresa Bell"/>
    <s v="BASP"/>
    <s v="TC"/>
  </r>
  <r>
    <n v="655200"/>
    <s v="9781452269320"/>
    <d v="2018-10-22T00:00:00"/>
    <n v="2018"/>
    <n v="10"/>
    <x v="12"/>
    <s v="SAGE Publications, Inc. (US)"/>
    <n v="143391052"/>
    <s v="Stephen Spalding"/>
    <s v="MATMA9"/>
    <s v="TC"/>
  </r>
  <r>
    <n v="655200"/>
    <s v="9781506326948"/>
    <d v="2018-10-08T00:00:00"/>
    <n v="2018"/>
    <n v="10"/>
    <x v="4"/>
    <s v="SAGE Publications, Inc. (US)"/>
    <n v="143391052"/>
    <s v="Stephen Spalding"/>
    <s v="MATMA9"/>
    <s v="TC"/>
  </r>
  <r>
    <n v="655514"/>
    <s v="9781452286754"/>
    <d v="2018-10-16T00:00:00"/>
    <n v="2018"/>
    <n v="10"/>
    <x v="7"/>
    <s v="SAGE Publications, Inc. (US)"/>
    <n v="123352585"/>
    <s v="Belinda Freeman"/>
    <s v="BAISK8"/>
    <s v="TC"/>
  </r>
  <r>
    <n v="655639"/>
    <s v="9781452282084"/>
    <d v="2018-10-17T00:00:00"/>
    <n v="2018"/>
    <n v="10"/>
    <x v="6"/>
    <s v="SAGE Publications, Inc. (US)"/>
    <n v="117746139"/>
    <s v="Robin Harvin"/>
    <s v="BASP"/>
    <s v="TC"/>
  </r>
  <r>
    <n v="655838"/>
    <s v="9781452286754"/>
    <d v="2018-10-08T00:00:00"/>
    <n v="2018"/>
    <n v="10"/>
    <x v="7"/>
    <s v="SAGE Publications, Inc. (US)"/>
    <n v="115284102"/>
    <s v="Alicia Mendez"/>
    <s v="BAISK8"/>
    <s v="TC"/>
  </r>
  <r>
    <n v="655894"/>
    <s v="9781452282084"/>
    <d v="2018-10-16T00:00:00"/>
    <n v="2018"/>
    <n v="10"/>
    <x v="6"/>
    <s v="SAGE Publications, Inc. (US)"/>
    <n v="115195599"/>
    <s v="Kimberley Burge"/>
    <s v="BAISK8"/>
    <s v="TC"/>
  </r>
  <r>
    <n v="655894"/>
    <s v="9781452286754"/>
    <d v="2018-10-30T00:00:00"/>
    <n v="2018"/>
    <n v="10"/>
    <x v="7"/>
    <s v="SAGE Publications, Inc. (US)"/>
    <n v="115195599"/>
    <s v="Kimberley Burge"/>
    <s v="BAISK8"/>
    <s v="TC"/>
  </r>
  <r>
    <n v="656305"/>
    <s v="9781452282084"/>
    <d v="2018-10-26T00:00:00"/>
    <n v="2018"/>
    <n v="10"/>
    <x v="6"/>
    <s v="SAGE Publications, Inc. (US)"/>
    <n v="122397859"/>
    <s v="Kristina Liriano"/>
    <s v="BAISK8"/>
    <s v="TC"/>
  </r>
  <r>
    <n v="657434"/>
    <s v="9781452286754"/>
    <d v="2018-10-30T00:00:00"/>
    <n v="2018"/>
    <n v="10"/>
    <x v="7"/>
    <s v="SAGE Publications, Inc. (US)"/>
    <n v="114987941"/>
    <s v="JORDAN VANZANT"/>
    <s v="BAISK8"/>
    <s v="TC"/>
  </r>
  <r>
    <n v="657434"/>
    <s v="9781506372136"/>
    <d v="2018-10-23T00:00:00"/>
    <n v="2018"/>
    <n v="10"/>
    <x v="9"/>
    <s v="SAGE Publications, Inc. (US)"/>
    <n v="114987941"/>
    <s v="JORDAN VANZANT"/>
    <s v="BAISK8"/>
    <s v="TC"/>
  </r>
  <r>
    <n v="658257"/>
    <s v="9781452286754"/>
    <d v="2018-10-03T00:00:00"/>
    <n v="2018"/>
    <n v="10"/>
    <x v="7"/>
    <s v="SAGE Publications, Inc. (US)"/>
    <n v="128282284"/>
    <s v="Fanuel Fierros"/>
    <s v="BASCB12"/>
    <s v="TC"/>
  </r>
  <r>
    <n v="658627"/>
    <s v="9781483365930"/>
    <d v="2018-10-21T00:00:00"/>
    <n v="2018"/>
    <n v="10"/>
    <x v="5"/>
    <s v="SAGE Publications, Inc. (US)"/>
    <n v="120580212"/>
    <s v="Candice Kennedy"/>
    <s v="BAISK8"/>
    <s v="TC"/>
  </r>
  <r>
    <n v="658758"/>
    <s v="9781452282084"/>
    <d v="2018-10-11T00:00:00"/>
    <n v="2018"/>
    <n v="10"/>
    <x v="6"/>
    <s v="SAGE Publications, Inc. (US)"/>
    <n v="120864831"/>
    <s v="Stephany Dingman"/>
    <s v="BAISK8"/>
    <s v="TC"/>
  </r>
  <r>
    <n v="658868"/>
    <s v="9781483365930"/>
    <d v="2018-10-02T00:00:00"/>
    <n v="2018"/>
    <n v="10"/>
    <x v="5"/>
    <s v="SAGE Publications, Inc. (US)"/>
    <n v="127976114"/>
    <s v="Ryan Roberts"/>
    <s v="BASP"/>
    <s v="TC"/>
  </r>
  <r>
    <n v="658868"/>
    <s v="9781452286754"/>
    <d v="2018-10-30T00:00:00"/>
    <n v="2018"/>
    <n v="10"/>
    <x v="7"/>
    <s v="SAGE Publications, Inc. (US)"/>
    <n v="127976114"/>
    <s v="Ryan Roberts"/>
    <s v="BASP"/>
    <s v="TC"/>
  </r>
  <r>
    <n v="659976"/>
    <s v="9781452286754"/>
    <d v="2018-10-30T00:00:00"/>
    <n v="2018"/>
    <n v="10"/>
    <x v="7"/>
    <s v="SAGE Publications, Inc. (US)"/>
    <n v="128187175"/>
    <s v="JAMES CLEGG"/>
    <s v="BAISK8"/>
    <s v="TC"/>
  </r>
  <r>
    <n v="660282"/>
    <s v="9781483365930"/>
    <d v="2018-10-29T00:00:00"/>
    <n v="2018"/>
    <n v="10"/>
    <x v="5"/>
    <s v="SAGE Publications, Inc. (US)"/>
    <n v="115334419"/>
    <s v="Tabatha Gregg"/>
    <s v="BAISK8"/>
    <s v="TC"/>
  </r>
  <r>
    <n v="660431"/>
    <s v="9781452282084"/>
    <d v="2018-10-31T00:00:00"/>
    <n v="2018"/>
    <n v="10"/>
    <x v="6"/>
    <s v="SAGE Publications, Inc. (US)"/>
    <n v="118630593"/>
    <s v="Julie Malone"/>
    <s v="BAISK8"/>
    <s v="TC"/>
  </r>
  <r>
    <n v="660690"/>
    <s v="9781483365930"/>
    <d v="2018-10-29T00:00:00"/>
    <n v="2018"/>
    <n v="10"/>
    <x v="5"/>
    <s v="SAGE Publications, Inc. (US)"/>
    <n v="115384518"/>
    <s v="Lisamarie Fiorini"/>
    <s v="BASP"/>
    <s v="TC"/>
  </r>
  <r>
    <n v="661322"/>
    <s v="9781452286754"/>
    <d v="2018-10-24T00:00:00"/>
    <n v="2018"/>
    <n v="10"/>
    <x v="7"/>
    <s v="SAGE Publications, Inc. (US)"/>
    <n v="124164003"/>
    <s v="Nicole Marro"/>
    <s v="BASP"/>
    <s v="TC"/>
  </r>
  <r>
    <n v="661556"/>
    <s v="9781483365930"/>
    <d v="2018-10-31T00:00:00"/>
    <n v="2018"/>
    <n v="10"/>
    <x v="5"/>
    <s v="SAGE Publications, Inc. (US)"/>
    <n v="120563845"/>
    <s v="Debra Bittner"/>
    <s v="BASP"/>
    <s v="TC"/>
  </r>
  <r>
    <n v="661662"/>
    <s v="9781483332086"/>
    <d v="2018-10-08T00:00:00"/>
    <n v="2018"/>
    <n v="10"/>
    <x v="2"/>
    <s v="SAGE Publications, Inc. (US)"/>
    <n v="130221144"/>
    <s v="Lucy Gillett"/>
    <s v="MATENG12"/>
    <s v="TC"/>
  </r>
  <r>
    <n v="661962"/>
    <s v="9781452286754"/>
    <d v="2018-10-27T00:00:00"/>
    <n v="2018"/>
    <n v="10"/>
    <x v="7"/>
    <s v="SAGE Publications, Inc. (US)"/>
    <n v="123214468"/>
    <s v="Betty Ramsey"/>
    <s v="BAISK8"/>
    <s v="TC"/>
  </r>
  <r>
    <n v="661962"/>
    <s v="9781506372136"/>
    <d v="2018-10-30T00:00:00"/>
    <n v="2018"/>
    <n v="10"/>
    <x v="9"/>
    <s v="SAGE Publications, Inc. (US)"/>
    <n v="123214468"/>
    <s v="Betty Ramsey"/>
    <s v="BAISK8"/>
    <s v="TC"/>
  </r>
  <r>
    <n v="662011"/>
    <s v="9781452286754"/>
    <d v="2018-10-03T00:00:00"/>
    <n v="2018"/>
    <n v="10"/>
    <x v="7"/>
    <s v="SAGE Publications, Inc. (US)"/>
    <n v="123697068"/>
    <s v="Michelle Ferdinand"/>
    <s v="BASP"/>
    <s v="TC"/>
  </r>
  <r>
    <n v="662521"/>
    <s v="9781452286754"/>
    <d v="2018-10-23T00:00:00"/>
    <n v="2018"/>
    <n v="10"/>
    <x v="7"/>
    <s v="SAGE Publications, Inc. (US)"/>
    <n v="125790825"/>
    <s v="Aurora Cunningham"/>
    <s v="BAISK8"/>
    <s v="TC"/>
  </r>
  <r>
    <n v="662945"/>
    <s v="9781452282084"/>
    <d v="2018-10-01T00:00:00"/>
    <n v="2018"/>
    <n v="10"/>
    <x v="6"/>
    <s v="SAGE Publications, Inc. (US)"/>
    <n v="117933921"/>
    <s v="Kimberly Newell"/>
    <s v="BAISK8"/>
    <s v="TC"/>
  </r>
  <r>
    <n v="663733"/>
    <s v="9781452282084"/>
    <d v="2018-10-24T00:00:00"/>
    <n v="2018"/>
    <n v="10"/>
    <x v="6"/>
    <s v="SAGE Publications, Inc. (US)"/>
    <n v="117604957"/>
    <s v="Sadie Salte"/>
    <s v="BAISK8"/>
    <s v="TC"/>
  </r>
  <r>
    <n v="664248"/>
    <s v="9781452286754"/>
    <d v="2018-10-04T00:00:00"/>
    <n v="2018"/>
    <n v="10"/>
    <x v="7"/>
    <s v="SAGE Publications, Inc. (US)"/>
    <n v="128615063"/>
    <s v="Joseph Bogen"/>
    <s v="BASP"/>
    <s v="TC"/>
  </r>
  <r>
    <n v="664427"/>
    <s v="9781483365930"/>
    <d v="2018-10-06T00:00:00"/>
    <n v="2018"/>
    <n v="10"/>
    <x v="5"/>
    <s v="SAGE Publications, Inc. (US)"/>
    <n v="148144912"/>
    <s v="Chantal Ramirez"/>
    <s v="BASP"/>
    <s v="TC"/>
  </r>
  <r>
    <n v="665255"/>
    <s v="9781483365930"/>
    <d v="2018-10-05T00:00:00"/>
    <n v="2018"/>
    <n v="10"/>
    <x v="5"/>
    <s v="SAGE Publications, Inc. (US)"/>
    <n v="125772069"/>
    <s v="Tonya Huffer"/>
    <s v="BAISK8"/>
    <s v="TC"/>
  </r>
  <r>
    <n v="665686"/>
    <s v="9781483365930"/>
    <d v="2018-10-16T00:00:00"/>
    <n v="2018"/>
    <n v="10"/>
    <x v="5"/>
    <s v="SAGE Publications, Inc. (US)"/>
    <n v="126356563"/>
    <s v="Priscilla Torres Rosas"/>
    <s v="BAISK8"/>
    <s v="TC"/>
  </r>
  <r>
    <n v="666119"/>
    <s v="9781473943377"/>
    <d v="2018-10-29T00:00:00"/>
    <n v="2018"/>
    <n v="10"/>
    <x v="1"/>
    <s v="SAGE Publications, Ltd. (UK)"/>
    <n v="155496930"/>
    <s v="Precious Alcantara"/>
    <s v="MHL"/>
    <s v="HE"/>
  </r>
  <r>
    <n v="666482"/>
    <s v="9781452286754"/>
    <d v="2018-10-22T00:00:00"/>
    <n v="2018"/>
    <n v="10"/>
    <x v="7"/>
    <s v="SAGE Publications, Inc. (US)"/>
    <n v="118605182"/>
    <s v="Taylor Helm"/>
    <s v="BAISK8"/>
    <s v="TC"/>
  </r>
  <r>
    <n v="666482"/>
    <s v="9781452282084"/>
    <d v="2018-10-15T00:00:00"/>
    <n v="2018"/>
    <n v="10"/>
    <x v="6"/>
    <s v="SAGE Publications, Inc. (US)"/>
    <n v="118605182"/>
    <s v="Taylor Helm"/>
    <s v="BAISK8"/>
    <s v="TC"/>
  </r>
  <r>
    <n v="666962"/>
    <s v="9781506372136"/>
    <d v="2018-10-04T00:00:00"/>
    <n v="2018"/>
    <n v="10"/>
    <x v="9"/>
    <s v="SAGE Publications, Inc. (US)"/>
    <n v="123708050"/>
    <s v="Sofia Galvez"/>
    <s v="BAISK8"/>
    <s v="TC"/>
  </r>
  <r>
    <n v="666962"/>
    <s v="9781452286754"/>
    <d v="2018-10-15T00:00:00"/>
    <n v="2018"/>
    <n v="10"/>
    <x v="7"/>
    <s v="SAGE Publications, Inc. (US)"/>
    <n v="123708050"/>
    <s v="Sofia Galvez"/>
    <s v="BAISK8"/>
    <s v="TC"/>
  </r>
  <r>
    <n v="667103"/>
    <s v="9781452286754"/>
    <d v="2018-10-30T00:00:00"/>
    <n v="2018"/>
    <n v="10"/>
    <x v="7"/>
    <s v="SAGE Publications, Inc. (US)"/>
    <n v="121481678"/>
    <s v="Dana Laren"/>
    <s v="BASP"/>
    <s v="TC"/>
  </r>
  <r>
    <n v="667745"/>
    <s v="9781483365930"/>
    <d v="2018-10-22T00:00:00"/>
    <n v="2018"/>
    <n v="10"/>
    <x v="5"/>
    <s v="SAGE Publications, Inc. (US)"/>
    <n v="128065661"/>
    <s v="Gabrielle Roberts"/>
    <s v="BASP"/>
    <s v="TC"/>
  </r>
  <r>
    <n v="667950"/>
    <s v="9781483365930"/>
    <d v="2018-10-27T00:00:00"/>
    <n v="2018"/>
    <n v="10"/>
    <x v="5"/>
    <s v="SAGE Publications, Inc. (US)"/>
    <n v="148154233"/>
    <s v="Heather Chester"/>
    <s v="BASP"/>
    <s v="TC"/>
  </r>
  <r>
    <n v="667950"/>
    <s v="9781452286754"/>
    <d v="2018-10-13T00:00:00"/>
    <n v="2018"/>
    <n v="10"/>
    <x v="7"/>
    <s v="SAGE Publications, Inc. (US)"/>
    <n v="148154233"/>
    <s v="Heather Chester"/>
    <s v="BASP"/>
    <s v="TC"/>
  </r>
  <r>
    <n v="668642"/>
    <s v="9781452269320"/>
    <d v="2018-10-13T00:00:00"/>
    <n v="2018"/>
    <n v="10"/>
    <x v="12"/>
    <s v="SAGE Publications, Inc. (US)"/>
    <n v="146327027"/>
    <s v="Lauren Karp"/>
    <s v="MATENG12"/>
    <s v="TC"/>
  </r>
  <r>
    <n v="668861"/>
    <s v="9781452286754"/>
    <d v="2018-10-16T00:00:00"/>
    <n v="2018"/>
    <n v="10"/>
    <x v="7"/>
    <s v="SAGE Publications, Inc. (US)"/>
    <n v="143327698"/>
    <s v="Lucia Aquino"/>
    <s v="MATMA9"/>
    <s v="TC"/>
  </r>
  <r>
    <n v="668869"/>
    <s v="9781506372136"/>
    <d v="2018-10-03T00:00:00"/>
    <n v="2018"/>
    <n v="10"/>
    <x v="9"/>
    <s v="SAGE Publications, Inc. (US)"/>
    <n v="124192956"/>
    <s v="Misty Copeland"/>
    <s v="BAISK8"/>
    <s v="TC"/>
  </r>
  <r>
    <n v="668869"/>
    <s v="9781452286754"/>
    <d v="2018-10-17T00:00:00"/>
    <n v="2018"/>
    <n v="10"/>
    <x v="7"/>
    <s v="SAGE Publications, Inc. (US)"/>
    <n v="124192956"/>
    <s v="Misty Copeland"/>
    <s v="BAISK8"/>
    <s v="TC"/>
  </r>
  <r>
    <n v="669351"/>
    <s v="9781452286754"/>
    <d v="2018-10-15T00:00:00"/>
    <n v="2018"/>
    <n v="10"/>
    <x v="7"/>
    <s v="SAGE Publications, Inc. (US)"/>
    <n v="127922321"/>
    <s v="MEGAN CAMPBELL"/>
    <s v="BASC9"/>
    <s v="TC"/>
  </r>
  <r>
    <n v="669795"/>
    <s v="9781483365930"/>
    <d v="2018-10-28T00:00:00"/>
    <n v="2018"/>
    <n v="10"/>
    <x v="5"/>
    <s v="SAGE Publications, Inc. (US)"/>
    <n v="117767076"/>
    <s v="Danielle Burgess-Bradford"/>
    <s v="BASP"/>
    <s v="TC"/>
  </r>
  <r>
    <n v="670236"/>
    <s v="9781483365930"/>
    <d v="2018-10-21T00:00:00"/>
    <n v="2018"/>
    <n v="10"/>
    <x v="5"/>
    <s v="SAGE Publications, Inc. (US)"/>
    <n v="148105551"/>
    <s v="Misty Bowen"/>
    <s v="BAISK8"/>
    <s v="TC"/>
  </r>
  <r>
    <n v="670648"/>
    <s v="9781452282084"/>
    <d v="2018-10-03T00:00:00"/>
    <n v="2018"/>
    <n v="10"/>
    <x v="6"/>
    <s v="SAGE Publications, Inc. (US)"/>
    <n v="120648656"/>
    <s v="Sarah Hinerman"/>
    <s v="BAISK8"/>
    <s v="TC"/>
  </r>
  <r>
    <n v="671597"/>
    <s v="9781452282084"/>
    <d v="2018-10-01T00:00:00"/>
    <n v="2018"/>
    <n v="10"/>
    <x v="6"/>
    <s v="SAGE Publications, Inc. (US)"/>
    <n v="124018287"/>
    <s v="Deanna Johnson"/>
    <s v="BASP"/>
    <s v="TC"/>
  </r>
  <r>
    <n v="671597"/>
    <s v="9781452286754"/>
    <d v="2018-10-28T00:00:00"/>
    <n v="2018"/>
    <n v="10"/>
    <x v="7"/>
    <s v="SAGE Publications, Inc. (US)"/>
    <n v="124018287"/>
    <s v="Deanna Johnson"/>
    <s v="BASP"/>
    <s v="TC"/>
  </r>
  <r>
    <n v="671687"/>
    <s v="9781483365930"/>
    <d v="2018-10-09T00:00:00"/>
    <n v="2018"/>
    <n v="10"/>
    <x v="5"/>
    <s v="SAGE Publications, Inc. (US)"/>
    <n v="138858195"/>
    <s v="Kirsty Hills"/>
    <s v="BASP"/>
    <s v="TC"/>
  </r>
  <r>
    <n v="672812"/>
    <s v="9781483365930"/>
    <d v="2018-10-29T00:00:00"/>
    <n v="2018"/>
    <n v="10"/>
    <x v="5"/>
    <s v="SAGE Publications, Inc. (US)"/>
    <n v="120504046"/>
    <s v="Mia Savoy"/>
    <s v="BAISK8"/>
    <s v="TC"/>
  </r>
  <r>
    <n v="672850"/>
    <s v="9781452286754"/>
    <d v="2018-10-03T00:00:00"/>
    <n v="2018"/>
    <n v="10"/>
    <x v="7"/>
    <s v="SAGE Publications, Inc. (US)"/>
    <n v="121468910"/>
    <s v="Roma Soogrim-EsteMcDonald"/>
    <s v="BAISK8"/>
    <s v="TC"/>
  </r>
  <r>
    <n v="673425"/>
    <s v="9781483365930"/>
    <d v="2018-10-22T00:00:00"/>
    <n v="2018"/>
    <n v="10"/>
    <x v="5"/>
    <s v="SAGE Publications, Inc. (US)"/>
    <n v="122331718"/>
    <s v="Jessica Bailey"/>
    <s v="BAISK8"/>
    <s v="TC"/>
  </r>
  <r>
    <n v="673649"/>
    <s v="9781452282084"/>
    <d v="2018-10-07T00:00:00"/>
    <n v="2018"/>
    <n v="10"/>
    <x v="6"/>
    <s v="SAGE Publications, Inc. (US)"/>
    <n v="123844517"/>
    <s v="Becca Concannon"/>
    <s v="BASP"/>
    <s v="TC"/>
  </r>
  <r>
    <n v="674186"/>
    <s v="9781483365930"/>
    <d v="2018-10-14T00:00:00"/>
    <n v="2018"/>
    <n v="10"/>
    <x v="5"/>
    <s v="SAGE Publications, Inc. (US)"/>
    <n v="120520596"/>
    <s v="Courtney Porcher"/>
    <s v="BASP"/>
    <s v="TC"/>
  </r>
  <r>
    <n v="674475"/>
    <s v="9781452286754"/>
    <d v="2018-10-16T00:00:00"/>
    <n v="2018"/>
    <n v="10"/>
    <x v="7"/>
    <s v="SAGE Publications, Inc. (US)"/>
    <n v="126373934"/>
    <s v="Emily Harper"/>
    <s v="BAISK8"/>
    <s v="TC"/>
  </r>
  <r>
    <n v="674483"/>
    <s v="9781483365930"/>
    <d v="2018-10-03T00:00:00"/>
    <n v="2018"/>
    <n v="10"/>
    <x v="5"/>
    <s v="SAGE Publications, Inc. (US)"/>
    <n v="125749631"/>
    <s v="Heather Sheehan"/>
    <s v="BAISK8"/>
    <s v="TC"/>
  </r>
  <r>
    <n v="675950"/>
    <s v="9781452272115"/>
    <d v="2018-10-10T00:00:00"/>
    <n v="2018"/>
    <n v="10"/>
    <x v="3"/>
    <s v="SAGE Publications, Inc. (US)"/>
    <n v="132352928"/>
    <s v="Jessica Rominsky"/>
    <s v="MSEDLST"/>
    <s v="TC"/>
  </r>
  <r>
    <n v="676179"/>
    <s v="9781452286754"/>
    <d v="2018-10-19T00:00:00"/>
    <n v="2018"/>
    <n v="10"/>
    <x v="7"/>
    <s v="SAGE Publications, Inc. (US)"/>
    <n v="148204133"/>
    <s v="Lyndsey Cutler"/>
    <s v="MATSES"/>
    <s v="TC"/>
  </r>
  <r>
    <n v="676209"/>
    <s v="9781452286754"/>
    <d v="2018-10-08T00:00:00"/>
    <n v="2018"/>
    <n v="10"/>
    <x v="7"/>
    <s v="SAGE Publications, Inc. (US)"/>
    <n v="143471367"/>
    <s v="Megan Sherwood"/>
    <s v="PBELK8"/>
    <s v="TC"/>
  </r>
  <r>
    <n v="676437"/>
    <s v="9781483365930"/>
    <d v="2018-10-01T00:00:00"/>
    <n v="2018"/>
    <n v="10"/>
    <x v="5"/>
    <s v="SAGE Publications, Inc. (US)"/>
    <n v="147960419"/>
    <s v="Karly DeAnda"/>
    <s v="BAISK8"/>
    <s v="TC"/>
  </r>
  <r>
    <n v="676626"/>
    <s v="9781452286754"/>
    <d v="2018-10-04T00:00:00"/>
    <n v="2018"/>
    <n v="10"/>
    <x v="7"/>
    <s v="SAGE Publications, Inc. (US)"/>
    <n v="120933933"/>
    <s v="Paige Kenison"/>
    <s v="BAISK8"/>
    <s v="TC"/>
  </r>
  <r>
    <n v="676914"/>
    <s v="9781452282084"/>
    <d v="2018-10-12T00:00:00"/>
    <n v="2018"/>
    <n v="10"/>
    <x v="6"/>
    <s v="SAGE Publications, Inc. (US)"/>
    <n v="120403495"/>
    <s v="Vanessa Grant"/>
    <s v="BAMA9"/>
    <s v="TC"/>
  </r>
  <r>
    <n v="677129"/>
    <s v="9781452282084"/>
    <d v="2018-10-26T00:00:00"/>
    <n v="2018"/>
    <n v="10"/>
    <x v="6"/>
    <s v="SAGE Publications, Inc. (US)"/>
    <n v="121067831"/>
    <s v="Anna Teel"/>
    <s v="BAISK8"/>
    <s v="TC"/>
  </r>
  <r>
    <n v="677388"/>
    <s v="9781483365930"/>
    <d v="2018-10-20T00:00:00"/>
    <n v="2018"/>
    <n v="10"/>
    <x v="5"/>
    <s v="SAGE Publications, Inc. (US)"/>
    <n v="150483272"/>
    <s v="Laura Hout"/>
    <s v="BAELED"/>
    <s v="TC"/>
  </r>
  <r>
    <n v="677914"/>
    <s v="9781452282084"/>
    <d v="2018-10-17T00:00:00"/>
    <n v="2018"/>
    <n v="10"/>
    <x v="6"/>
    <s v="SAGE Publications, Inc. (US)"/>
    <n v="121145224"/>
    <s v="Micayla Wakefield"/>
    <s v="BAISK8"/>
    <s v="TC"/>
  </r>
  <r>
    <n v="678683"/>
    <s v="9781483365930"/>
    <d v="2018-10-15T00:00:00"/>
    <n v="2018"/>
    <n v="10"/>
    <x v="5"/>
    <s v="SAGE Publications, Inc. (US)"/>
    <n v="120397505"/>
    <s v="Andrea Grooters"/>
    <s v="BAISK8"/>
    <s v="TC"/>
  </r>
  <r>
    <n v="678898"/>
    <s v="9781483365930"/>
    <d v="2018-10-30T00:00:00"/>
    <n v="2018"/>
    <n v="10"/>
    <x v="5"/>
    <s v="SAGE Publications, Inc. (US)"/>
    <n v="120458638"/>
    <s v="Senta Wise Ridley"/>
    <s v="BAISK8"/>
    <s v="TC"/>
  </r>
  <r>
    <n v="678907"/>
    <s v="9781452286754"/>
    <d v="2018-10-21T00:00:00"/>
    <n v="2018"/>
    <n v="10"/>
    <x v="7"/>
    <s v="SAGE Publications, Inc. (US)"/>
    <n v="139073898"/>
    <s v="Pamela Ivan"/>
    <s v="BAISK8"/>
    <s v="TC"/>
  </r>
  <r>
    <n v="679198"/>
    <s v="9781452286754"/>
    <d v="2018-10-08T00:00:00"/>
    <n v="2018"/>
    <n v="10"/>
    <x v="7"/>
    <s v="SAGE Publications, Inc. (US)"/>
    <n v="136152514"/>
    <s v="Whitney Raines"/>
    <s v="BAISK8"/>
    <s v="TC"/>
  </r>
  <r>
    <n v="679925"/>
    <s v="9781452286754"/>
    <d v="2018-10-30T00:00:00"/>
    <n v="2018"/>
    <n v="10"/>
    <x v="7"/>
    <s v="SAGE Publications, Inc. (US)"/>
    <n v="130857510"/>
    <s v="Melissa Willoughby"/>
    <s v="BASP"/>
    <s v="TC"/>
  </r>
  <r>
    <n v="680088"/>
    <s v="9781506326948"/>
    <d v="2018-10-09T00:00:00"/>
    <n v="2018"/>
    <n v="10"/>
    <x v="4"/>
    <s v="SAGE Publications, Inc. (US)"/>
    <n v="138972927"/>
    <s v="Kalman Cash"/>
    <s v="MATENG12"/>
    <s v="TC"/>
  </r>
  <r>
    <n v="680243"/>
    <s v="9781452286754"/>
    <d v="2018-10-04T00:00:00"/>
    <n v="2018"/>
    <n v="10"/>
    <x v="7"/>
    <s v="SAGE Publications, Inc. (US)"/>
    <n v="120578787"/>
    <s v="Robert Poole"/>
    <s v="BAISK8"/>
    <s v="TC"/>
  </r>
  <r>
    <n v="680354"/>
    <s v="9781452274140"/>
    <d v="2018-10-30T00:00:00"/>
    <n v="2018"/>
    <n v="10"/>
    <x v="10"/>
    <s v="SAGE Publications, Inc. (US)"/>
    <n v="120440230"/>
    <s v="Michelle Bowman"/>
    <s v="MSEDL"/>
    <s v="TC"/>
  </r>
  <r>
    <n v="681571"/>
    <s v="9781452286754"/>
    <d v="2018-10-29T00:00:00"/>
    <n v="2018"/>
    <n v="10"/>
    <x v="7"/>
    <s v="SAGE Publications, Inc. (US)"/>
    <n v="125733594"/>
    <s v="Bethany Robison"/>
    <s v="BASP"/>
    <s v="TC"/>
  </r>
  <r>
    <n v="682020"/>
    <s v="9781483332086"/>
    <d v="2018-10-24T00:00:00"/>
    <n v="2018"/>
    <n v="10"/>
    <x v="2"/>
    <s v="SAGE Publications, Inc. (US)"/>
    <n v="132568177"/>
    <s v="Heather Borowiak"/>
    <s v="MATENG12"/>
    <s v="TC"/>
  </r>
  <r>
    <n v="682020"/>
    <s v="9781452269320"/>
    <d v="2018-10-19T00:00:00"/>
    <n v="2018"/>
    <n v="10"/>
    <x v="12"/>
    <s v="SAGE Publications, Inc. (US)"/>
    <n v="132568177"/>
    <s v="Heather Borowiak"/>
    <s v="MATENG12"/>
    <s v="TC"/>
  </r>
  <r>
    <n v="682095"/>
    <s v="9781452286754"/>
    <d v="2018-10-01T00:00:00"/>
    <n v="2018"/>
    <n v="10"/>
    <x v="7"/>
    <s v="SAGE Publications, Inc. (US)"/>
    <n v="128527636"/>
    <s v="Sandra Parnell"/>
    <s v="BAISK8"/>
    <s v="TC"/>
  </r>
  <r>
    <n v="682256"/>
    <s v="9781452286754"/>
    <d v="2018-10-06T00:00:00"/>
    <n v="2018"/>
    <n v="10"/>
    <x v="7"/>
    <s v="SAGE Publications, Inc. (US)"/>
    <n v="143332921"/>
    <s v="Sarah Donohue"/>
    <s v="MATELK8"/>
    <s v="TC"/>
  </r>
  <r>
    <n v="682712"/>
    <s v="9781452282084"/>
    <d v="2018-10-16T00:00:00"/>
    <n v="2018"/>
    <n v="10"/>
    <x v="6"/>
    <s v="SAGE Publications, Inc. (US)"/>
    <n v="123324808"/>
    <s v="Haley Summers"/>
    <s v="BAISK8"/>
    <s v="TC"/>
  </r>
  <r>
    <n v="682924"/>
    <s v="9781483365930"/>
    <d v="2018-10-24T00:00:00"/>
    <n v="2018"/>
    <n v="10"/>
    <x v="5"/>
    <s v="SAGE Publications, Inc. (US)"/>
    <n v="128689603"/>
    <s v="Spencer Gardner"/>
    <s v="BAISK8"/>
    <s v="TC"/>
  </r>
  <r>
    <n v="683549"/>
    <s v="9781452269320"/>
    <d v="2018-10-02T00:00:00"/>
    <n v="2018"/>
    <n v="10"/>
    <x v="12"/>
    <s v="SAGE Publications, Inc. (US)"/>
    <n v="126316524"/>
    <s v="Diane Thames"/>
    <s v="MATENG12"/>
    <s v="TC"/>
  </r>
  <r>
    <n v="683632"/>
    <s v="9781452286754"/>
    <d v="2018-10-16T00:00:00"/>
    <n v="2018"/>
    <n v="10"/>
    <x v="7"/>
    <s v="SAGE Publications, Inc. (US)"/>
    <n v="123046012"/>
    <s v="Helena Nunn"/>
    <s v="BAELED"/>
    <s v="TC"/>
  </r>
  <r>
    <n v="683852"/>
    <s v="9781483365930"/>
    <d v="2018-10-16T00:00:00"/>
    <n v="2018"/>
    <n v="10"/>
    <x v="5"/>
    <s v="SAGE Publications, Inc. (US)"/>
    <n v="123385965"/>
    <s v="Lauren Elkins"/>
    <s v="BASP"/>
    <s v="TC"/>
  </r>
  <r>
    <n v="684100"/>
    <s v="9781452282084"/>
    <d v="2018-10-11T00:00:00"/>
    <n v="2018"/>
    <n v="10"/>
    <x v="6"/>
    <s v="SAGE Publications, Inc. (US)"/>
    <n v="121164063"/>
    <s v="Kara Steffen"/>
    <s v="BASP"/>
    <s v="TC"/>
  </r>
  <r>
    <n v="684318"/>
    <s v="9781452286754"/>
    <d v="2018-10-01T00:00:00"/>
    <n v="2018"/>
    <n v="10"/>
    <x v="7"/>
    <s v="SAGE Publications, Inc. (US)"/>
    <n v="128222299"/>
    <s v="Margaret Brader"/>
    <s v="BAISK8"/>
    <s v="TC"/>
  </r>
  <r>
    <n v="684515"/>
    <s v="9781483365930"/>
    <d v="2018-10-28T00:00:00"/>
    <n v="2018"/>
    <n v="10"/>
    <x v="5"/>
    <s v="SAGE Publications, Inc. (US)"/>
    <n v="124926182"/>
    <s v="April Hernandez"/>
    <s v="BAISK8"/>
    <s v="TC"/>
  </r>
  <r>
    <n v="684590"/>
    <s v="9781452286754"/>
    <d v="2018-10-25T00:00:00"/>
    <n v="2018"/>
    <n v="10"/>
    <x v="7"/>
    <s v="SAGE Publications, Inc. (US)"/>
    <n v="120528672"/>
    <s v="Rachel Naftzger"/>
    <s v="BAISK8"/>
    <s v="TC"/>
  </r>
  <r>
    <n v="685408"/>
    <s v="9781483365930"/>
    <d v="2018-10-10T00:00:00"/>
    <n v="2018"/>
    <n v="10"/>
    <x v="5"/>
    <s v="SAGE Publications, Inc. (US)"/>
    <n v="123259064"/>
    <s v="Kristin Dollarhide"/>
    <s v="BAISK8"/>
    <s v="TC"/>
  </r>
  <r>
    <n v="685756"/>
    <s v="9781506372136"/>
    <d v="2018-10-08T00:00:00"/>
    <n v="2018"/>
    <n v="10"/>
    <x v="9"/>
    <s v="SAGE Publications, Inc. (US)"/>
    <n v="123856625"/>
    <s v="Oreet Feinstein"/>
    <s v="BASP"/>
    <s v="TC"/>
  </r>
  <r>
    <n v="685762"/>
    <s v="9781452286754"/>
    <d v="2018-10-31T00:00:00"/>
    <n v="2018"/>
    <n v="10"/>
    <x v="7"/>
    <s v="SAGE Publications, Inc. (US)"/>
    <n v="146014350"/>
    <s v="Suzanne Mele"/>
    <s v="MATENG12"/>
    <s v="TC"/>
  </r>
  <r>
    <n v="686022"/>
    <s v="9781506372136"/>
    <d v="2018-10-03T00:00:00"/>
    <n v="2018"/>
    <n v="10"/>
    <x v="9"/>
    <s v="SAGE Publications, Inc. (US)"/>
    <n v="121025996"/>
    <s v="Bree Wert"/>
    <s v="BASP"/>
    <s v="TC"/>
  </r>
  <r>
    <n v="686287"/>
    <s v="9781452286754"/>
    <d v="2018-10-23T00:00:00"/>
    <n v="2018"/>
    <n v="10"/>
    <x v="7"/>
    <s v="SAGE Publications, Inc. (US)"/>
    <n v="122994073"/>
    <s v="Alexis McNeal"/>
    <s v="BAISK8"/>
    <s v="TC"/>
  </r>
  <r>
    <n v="686864"/>
    <s v="9781452282084"/>
    <d v="2018-10-08T00:00:00"/>
    <n v="2018"/>
    <n v="10"/>
    <x v="6"/>
    <s v="SAGE Publications, Inc. (US)"/>
    <n v="120662616"/>
    <s v="Kathryn Myers"/>
    <s v="BAISK8"/>
    <s v="TC"/>
  </r>
  <r>
    <n v="686949"/>
    <s v="9781452286754"/>
    <d v="2018-10-09T00:00:00"/>
    <n v="2018"/>
    <n v="10"/>
    <x v="7"/>
    <s v="SAGE Publications, Inc. (US)"/>
    <n v="130395562"/>
    <s v="Alexandra Maggs"/>
    <s v="BAISK8"/>
    <s v="TC"/>
  </r>
  <r>
    <n v="687283"/>
    <s v="9781483365930"/>
    <d v="2018-10-29T00:00:00"/>
    <n v="2018"/>
    <n v="10"/>
    <x v="5"/>
    <s v="SAGE Publications, Inc. (US)"/>
    <n v="121387830"/>
    <s v="Megan Townsend"/>
    <s v="BAISK8"/>
    <s v="TC"/>
  </r>
  <r>
    <n v="687283"/>
    <s v="9781506372136"/>
    <d v="2018-10-16T00:00:00"/>
    <n v="2018"/>
    <n v="10"/>
    <x v="9"/>
    <s v="SAGE Publications, Inc. (US)"/>
    <n v="121387830"/>
    <s v="Megan Townsend"/>
    <s v="BAISK8"/>
    <s v="TC"/>
  </r>
  <r>
    <n v="687283"/>
    <s v="9781452282084"/>
    <d v="2018-10-03T00:00:00"/>
    <n v="2018"/>
    <n v="10"/>
    <x v="6"/>
    <s v="SAGE Publications, Inc. (US)"/>
    <n v="121387830"/>
    <s v="Megan Townsend"/>
    <s v="BAISK8"/>
    <s v="TC"/>
  </r>
  <r>
    <n v="687367"/>
    <s v="9781452286754"/>
    <d v="2018-10-11T00:00:00"/>
    <n v="2018"/>
    <n v="10"/>
    <x v="7"/>
    <s v="SAGE Publications, Inc. (US)"/>
    <n v="146188226"/>
    <s v="Jade Curley"/>
    <s v="PBELK8"/>
    <s v="TC"/>
  </r>
  <r>
    <n v="687568"/>
    <s v="9781452286754"/>
    <d v="2018-10-22T00:00:00"/>
    <n v="2018"/>
    <n v="10"/>
    <x v="7"/>
    <s v="SAGE Publications, Inc. (US)"/>
    <n v="123244576"/>
    <s v="Rachel Reed"/>
    <s v="BAISK8"/>
    <s v="TC"/>
  </r>
  <r>
    <n v="687932"/>
    <s v="9781483365930"/>
    <d v="2018-10-15T00:00:00"/>
    <n v="2018"/>
    <n v="10"/>
    <x v="5"/>
    <s v="SAGE Publications, Inc. (US)"/>
    <n v="125730270"/>
    <s v="Christopher DeBack"/>
    <s v="BAISK8"/>
    <s v="TC"/>
  </r>
  <r>
    <n v="688880"/>
    <s v="9781452286754"/>
    <d v="2018-10-01T00:00:00"/>
    <n v="2018"/>
    <n v="10"/>
    <x v="7"/>
    <s v="SAGE Publications, Inc. (US)"/>
    <n v="122119292"/>
    <s v="Sara Rissmiller Fortunato"/>
    <s v="BAISK8"/>
    <s v="TC"/>
  </r>
  <r>
    <n v="689667"/>
    <s v="9781452282084"/>
    <d v="2018-10-24T00:00:00"/>
    <n v="2018"/>
    <n v="10"/>
    <x v="6"/>
    <s v="SAGE Publications, Inc. (US)"/>
    <n v="122366623"/>
    <s v="Andrea Biezad"/>
    <s v="BASP"/>
    <s v="TC"/>
  </r>
  <r>
    <n v="690111"/>
    <s v="9781483365930"/>
    <d v="2018-10-13T00:00:00"/>
    <n v="2018"/>
    <n v="10"/>
    <x v="5"/>
    <s v="SAGE Publications, Inc. (US)"/>
    <n v="138679797"/>
    <s v="Danielle Lund"/>
    <s v="BAISK8"/>
    <s v="TC"/>
  </r>
  <r>
    <n v="690763"/>
    <s v="9781452286754"/>
    <d v="2018-10-14T00:00:00"/>
    <n v="2018"/>
    <n v="10"/>
    <x v="7"/>
    <s v="SAGE Publications, Inc. (US)"/>
    <n v="128644087"/>
    <s v="Nicole Duhamel Amundson"/>
    <s v="BAISK8"/>
    <s v="TC"/>
  </r>
  <r>
    <n v="691092"/>
    <s v="9781452282084"/>
    <d v="2018-10-30T00:00:00"/>
    <n v="2018"/>
    <n v="10"/>
    <x v="6"/>
    <s v="SAGE Publications, Inc. (US)"/>
    <n v="121775872"/>
    <s v="Roberta Cline"/>
    <s v="BAISK8"/>
    <s v="TC"/>
  </r>
  <r>
    <n v="691640"/>
    <s v="9781483365930"/>
    <d v="2018-10-17T00:00:00"/>
    <n v="2018"/>
    <n v="10"/>
    <x v="5"/>
    <s v="SAGE Publications, Inc. (US)"/>
    <n v="123039485"/>
    <s v="Rebecca Daulton"/>
    <s v="BAISK8"/>
    <s v="TC"/>
  </r>
  <r>
    <n v="691760"/>
    <s v="9781452286754"/>
    <d v="2018-10-31T00:00:00"/>
    <n v="2018"/>
    <n v="10"/>
    <x v="7"/>
    <s v="SAGE Publications, Inc. (US)"/>
    <n v="156027957"/>
    <s v="Nikayla Jensen"/>
    <s v="BAELED"/>
    <s v="TC"/>
  </r>
  <r>
    <n v="691950"/>
    <s v="9781506326948"/>
    <d v="2018-10-20T00:00:00"/>
    <n v="2018"/>
    <n v="10"/>
    <x v="4"/>
    <s v="SAGE Publications, Inc. (US)"/>
    <n v="146192998"/>
    <s v="Brittney Bynum"/>
    <s v="MATSC12"/>
    <s v="TC"/>
  </r>
  <r>
    <n v="691950"/>
    <s v="9781483332086"/>
    <d v="2018-10-25T00:00:00"/>
    <n v="2018"/>
    <n v="10"/>
    <x v="2"/>
    <s v="SAGE Publications, Inc. (US)"/>
    <n v="146192998"/>
    <s v="Brittney Bynum"/>
    <s v="MATSC12"/>
    <s v="TC"/>
  </r>
  <r>
    <n v="692001"/>
    <s v="9781452286754"/>
    <d v="2018-10-28T00:00:00"/>
    <n v="2018"/>
    <n v="10"/>
    <x v="7"/>
    <s v="SAGE Publications, Inc. (US)"/>
    <n v="121128763"/>
    <s v="Jennifer Brumfield"/>
    <s v="BASP"/>
    <s v="TC"/>
  </r>
  <r>
    <n v="692042"/>
    <s v="9781452286754"/>
    <d v="2018-10-01T00:00:00"/>
    <n v="2018"/>
    <n v="10"/>
    <x v="7"/>
    <s v="SAGE Publications, Inc. (US)"/>
    <n v="123215515"/>
    <s v="Abigail Phillips"/>
    <s v="BAISK8"/>
    <s v="TC"/>
  </r>
  <r>
    <n v="692535"/>
    <s v="9781483365930"/>
    <d v="2018-10-02T00:00:00"/>
    <n v="2018"/>
    <n v="10"/>
    <x v="5"/>
    <s v="SAGE Publications, Inc. (US)"/>
    <n v="124760752"/>
    <s v="Darcee Miller"/>
    <s v="BAISK8"/>
    <s v="TC"/>
  </r>
  <r>
    <n v="693176"/>
    <s v="9781483365930"/>
    <d v="2018-10-27T00:00:00"/>
    <n v="2018"/>
    <n v="10"/>
    <x v="5"/>
    <s v="SAGE Publications, Inc. (US)"/>
    <n v="148833765"/>
    <s v="Marcus Geiger"/>
    <s v="BAISK8"/>
    <s v="TC"/>
  </r>
  <r>
    <n v="693184"/>
    <s v="9781452286754"/>
    <d v="2018-10-02T00:00:00"/>
    <n v="2018"/>
    <n v="10"/>
    <x v="7"/>
    <s v="SAGE Publications, Inc. (US)"/>
    <n v="141682614"/>
    <s v="Selena Monticelli"/>
    <s v="MATENG12"/>
    <s v="TC"/>
  </r>
  <r>
    <n v="693261"/>
    <s v="9781452286754"/>
    <d v="2018-10-01T00:00:00"/>
    <n v="2018"/>
    <n v="10"/>
    <x v="7"/>
    <s v="SAGE Publications, Inc. (US)"/>
    <n v="140987830"/>
    <s v="Kaitlin May Dzurella"/>
    <s v="MATELED"/>
    <s v="TC"/>
  </r>
  <r>
    <n v="694099"/>
    <s v="9781452286754"/>
    <d v="2018-10-09T00:00:00"/>
    <n v="2018"/>
    <n v="10"/>
    <x v="7"/>
    <s v="SAGE Publications, Inc. (US)"/>
    <n v="123822304"/>
    <s v="Edward Fanning"/>
    <s v="BASP"/>
    <s v="TC"/>
  </r>
  <r>
    <n v="694916"/>
    <s v="9781452269320"/>
    <d v="2018-10-06T00:00:00"/>
    <n v="2018"/>
    <n v="10"/>
    <x v="12"/>
    <s v="SAGE Publications, Inc. (US)"/>
    <n v="123327315"/>
    <s v="Amy Hamilton"/>
    <s v="BAMA12"/>
    <s v="TC"/>
  </r>
  <r>
    <n v="694916"/>
    <s v="9781483332086"/>
    <d v="2018-10-17T00:00:00"/>
    <n v="2018"/>
    <n v="10"/>
    <x v="2"/>
    <s v="SAGE Publications, Inc. (US)"/>
    <n v="123327315"/>
    <s v="Amy Hamilton"/>
    <s v="BAMA12"/>
    <s v="TC"/>
  </r>
  <r>
    <n v="694995"/>
    <s v="9781452282084"/>
    <d v="2018-10-17T00:00:00"/>
    <n v="2018"/>
    <n v="10"/>
    <x v="6"/>
    <s v="SAGE Publications, Inc. (US)"/>
    <n v="123065496"/>
    <s v="Caroline Brunetti"/>
    <s v="BAISK8"/>
    <s v="TC"/>
  </r>
  <r>
    <n v="696154"/>
    <s v="9781452286754"/>
    <d v="2018-10-08T00:00:00"/>
    <n v="2018"/>
    <n v="10"/>
    <x v="7"/>
    <s v="SAGE Publications, Inc. (US)"/>
    <n v="148574285"/>
    <s v="PENNIE BROWN"/>
    <s v="BAISK8"/>
    <s v="TC"/>
  </r>
  <r>
    <n v="698400"/>
    <s v="9781452286754"/>
    <d v="2018-10-22T00:00:00"/>
    <n v="2018"/>
    <n v="10"/>
    <x v="7"/>
    <s v="SAGE Publications, Inc. (US)"/>
    <n v="129919193"/>
    <s v="Whitney Ray"/>
    <s v="BASP"/>
    <s v="TC"/>
  </r>
  <r>
    <n v="698434"/>
    <s v="9781452282084"/>
    <d v="2018-10-10T00:00:00"/>
    <n v="2018"/>
    <n v="10"/>
    <x v="6"/>
    <s v="SAGE Publications, Inc. (US)"/>
    <n v="123519630"/>
    <s v="Kaitlyn Hammonds"/>
    <s v="BAISK8"/>
    <s v="TC"/>
  </r>
  <r>
    <n v="698545"/>
    <s v="9781506326948"/>
    <d v="2018-10-29T00:00:00"/>
    <n v="2018"/>
    <n v="10"/>
    <x v="4"/>
    <s v="SAGE Publications, Inc. (US)"/>
    <n v="139026401"/>
    <s v="Macaulay Montague"/>
    <s v="MATENG12"/>
    <s v="TC"/>
  </r>
  <r>
    <n v="698545"/>
    <s v="9781452269320"/>
    <d v="2018-10-11T00:00:00"/>
    <n v="2018"/>
    <n v="10"/>
    <x v="12"/>
    <s v="SAGE Publications, Inc. (US)"/>
    <n v="139026401"/>
    <s v="Macaulay Montague"/>
    <s v="MATENG12"/>
    <s v="TC"/>
  </r>
  <r>
    <n v="698545"/>
    <s v="9781483332086"/>
    <d v="2018-10-15T00:00:00"/>
    <n v="2018"/>
    <n v="10"/>
    <x v="2"/>
    <s v="SAGE Publications, Inc. (US)"/>
    <n v="139026401"/>
    <s v="Macaulay Montague"/>
    <s v="MATENG12"/>
    <s v="TC"/>
  </r>
  <r>
    <n v="698848"/>
    <s v="9781452286754"/>
    <d v="2018-10-27T00:00:00"/>
    <n v="2018"/>
    <n v="10"/>
    <x v="7"/>
    <s v="SAGE Publications, Inc. (US)"/>
    <n v="125731924"/>
    <s v="Emily Solberg"/>
    <s v="BAES"/>
    <s v="TC"/>
  </r>
  <r>
    <n v="700253"/>
    <s v="9781483365930"/>
    <d v="2018-10-09T00:00:00"/>
    <n v="2018"/>
    <n v="10"/>
    <x v="5"/>
    <s v="SAGE Publications, Inc. (US)"/>
    <n v="125721387"/>
    <s v="Andrea Morgan"/>
    <s v="BASP"/>
    <s v="TC"/>
  </r>
  <r>
    <n v="700621"/>
    <s v="9781452286754"/>
    <d v="2018-10-23T00:00:00"/>
    <n v="2018"/>
    <n v="10"/>
    <x v="7"/>
    <s v="SAGE Publications, Inc. (US)"/>
    <n v="126388181"/>
    <s v="Christyna Conklin"/>
    <s v="BAISK8"/>
    <s v="TC"/>
  </r>
  <r>
    <n v="700796"/>
    <s v="9781452286754"/>
    <d v="2018-10-12T00:00:00"/>
    <n v="2018"/>
    <n v="10"/>
    <x v="7"/>
    <s v="SAGE Publications, Inc. (US)"/>
    <n v="126168783"/>
    <s v="Chelsea Perry"/>
    <s v="BASP"/>
    <s v="TC"/>
  </r>
  <r>
    <n v="701275"/>
    <s v="9781452286754"/>
    <d v="2018-10-11T00:00:00"/>
    <n v="2018"/>
    <n v="10"/>
    <x v="7"/>
    <s v="SAGE Publications, Inc. (US)"/>
    <n v="126212003"/>
    <s v="Heather Eddy"/>
    <s v="BAISK8"/>
    <s v="TC"/>
  </r>
  <r>
    <n v="702509"/>
    <s v="9781483365930"/>
    <d v="2018-10-28T00:00:00"/>
    <n v="2018"/>
    <n v="10"/>
    <x v="5"/>
    <s v="SAGE Publications, Inc. (US)"/>
    <n v="125713637"/>
    <s v="Katherine Wilhelmsen"/>
    <s v="BAISK8"/>
    <s v="TC"/>
  </r>
  <r>
    <n v="702703"/>
    <s v="9781483365930"/>
    <d v="2018-10-09T00:00:00"/>
    <n v="2018"/>
    <n v="10"/>
    <x v="5"/>
    <s v="SAGE Publications, Inc. (US)"/>
    <n v="128033248"/>
    <s v="Samuel Clement"/>
    <s v="BAISK8"/>
    <s v="TC"/>
  </r>
  <r>
    <n v="703532"/>
    <s v="9781452286754"/>
    <d v="2018-10-17T00:00:00"/>
    <n v="2018"/>
    <n v="10"/>
    <x v="7"/>
    <s v="SAGE Publications, Inc. (US)"/>
    <n v="124922494"/>
    <s v="Esther Peterson"/>
    <s v="BAISK8"/>
    <s v="TC"/>
  </r>
  <r>
    <n v="703716"/>
    <s v="9781452286754"/>
    <d v="2018-10-01T00:00:00"/>
    <n v="2018"/>
    <n v="10"/>
    <x v="7"/>
    <s v="SAGE Publications, Inc. (US)"/>
    <n v="125936463"/>
    <s v="Matthew Pate"/>
    <s v="BAISK8"/>
    <s v="TC"/>
  </r>
  <r>
    <n v="703792"/>
    <s v="9781452286754"/>
    <d v="2018-10-07T00:00:00"/>
    <n v="2018"/>
    <n v="10"/>
    <x v="7"/>
    <s v="SAGE Publications, Inc. (US)"/>
    <n v="126791805"/>
    <s v="Bailey Beck"/>
    <s v="BAISK8"/>
    <s v="TC"/>
  </r>
  <r>
    <n v="704433"/>
    <s v="9781483365930"/>
    <d v="2018-10-03T00:00:00"/>
    <n v="2018"/>
    <n v="10"/>
    <x v="5"/>
    <s v="SAGE Publications, Inc. (US)"/>
    <n v="126118831"/>
    <s v="Heather Thacker"/>
    <s v="BAISK8"/>
    <s v="TC"/>
  </r>
  <r>
    <n v="704462"/>
    <s v="9781452286754"/>
    <d v="2018-10-17T00:00:00"/>
    <n v="2018"/>
    <n v="10"/>
    <x v="7"/>
    <s v="SAGE Publications, Inc. (US)"/>
    <n v="126015237"/>
    <s v="Stephanie Seiler"/>
    <s v="BAISK8"/>
    <s v="TC"/>
  </r>
  <r>
    <n v="705967"/>
    <s v="9781483365930"/>
    <d v="2018-10-01T00:00:00"/>
    <n v="2018"/>
    <n v="10"/>
    <x v="5"/>
    <s v="SAGE Publications, Inc. (US)"/>
    <n v="123258723"/>
    <s v="Charles Dykes"/>
    <s v="BASCB12"/>
    <s v="TC"/>
  </r>
  <r>
    <n v="706627"/>
    <s v="9781483365930"/>
    <d v="2018-10-17T00:00:00"/>
    <n v="2018"/>
    <n v="10"/>
    <x v="5"/>
    <s v="SAGE Publications, Inc. (US)"/>
    <n v="126587639"/>
    <s v="Melanie Tiemann"/>
    <s v="BAISK8"/>
    <s v="TC"/>
  </r>
  <r>
    <n v="706896"/>
    <s v="9781483365930"/>
    <d v="2018-10-29T00:00:00"/>
    <n v="2018"/>
    <n v="10"/>
    <x v="5"/>
    <s v="SAGE Publications, Inc. (US)"/>
    <n v="125724309"/>
    <s v="Taylor Doffing"/>
    <s v="BASP"/>
    <s v="TC"/>
  </r>
  <r>
    <n v="707140"/>
    <s v="9781452269320"/>
    <d v="2018-10-23T00:00:00"/>
    <n v="2018"/>
    <n v="10"/>
    <x v="12"/>
    <s v="SAGE Publications, Inc. (US)"/>
    <n v="130055836"/>
    <s v="Emilys Hubbard"/>
    <s v="MATSC12"/>
    <s v="TC"/>
  </r>
  <r>
    <n v="707400"/>
    <s v="9781483365930"/>
    <d v="2018-10-08T00:00:00"/>
    <n v="2018"/>
    <n v="10"/>
    <x v="5"/>
    <s v="SAGE Publications, Inc. (US)"/>
    <n v="132293165"/>
    <s v="Mandy Hornsby"/>
    <s v="BAISK8"/>
    <s v="TC"/>
  </r>
  <r>
    <n v="707418"/>
    <s v="9781483365930"/>
    <d v="2018-10-20T00:00:00"/>
    <n v="2018"/>
    <n v="10"/>
    <x v="5"/>
    <s v="SAGE Publications, Inc. (US)"/>
    <n v="125872572"/>
    <s v="Carin Ecklund"/>
    <s v="BAISK8"/>
    <s v="TC"/>
  </r>
  <r>
    <n v="707706"/>
    <s v="9781452286754"/>
    <d v="2018-10-10T00:00:00"/>
    <n v="2018"/>
    <n v="10"/>
    <x v="7"/>
    <s v="SAGE Publications, Inc. (US)"/>
    <n v="126821377"/>
    <s v="Macey Perry"/>
    <s v="BAISK8"/>
    <s v="TC"/>
  </r>
  <r>
    <n v="707888"/>
    <s v="9781483365930"/>
    <d v="2018-10-24T00:00:00"/>
    <n v="2018"/>
    <n v="10"/>
    <x v="5"/>
    <s v="SAGE Publications, Inc. (US)"/>
    <n v="125734961"/>
    <s v="Amber Miller"/>
    <s v="BAISK8"/>
    <s v="TC"/>
  </r>
  <r>
    <n v="707981"/>
    <s v="9781452286754"/>
    <d v="2018-10-23T00:00:00"/>
    <n v="2018"/>
    <n v="10"/>
    <x v="7"/>
    <s v="SAGE Publications, Inc. (US)"/>
    <n v="126558625"/>
    <s v="Marisol Lopez-Barajas"/>
    <s v="BAISK8"/>
    <s v="TC"/>
  </r>
  <r>
    <n v="708039"/>
    <s v="9781506326948"/>
    <d v="2018-10-16T00:00:00"/>
    <n v="2018"/>
    <n v="10"/>
    <x v="4"/>
    <s v="SAGE Publications, Inc. (US)"/>
    <n v="125938659"/>
    <s v="Weston Flynn"/>
    <s v="BASCB12"/>
    <s v="TC"/>
  </r>
  <r>
    <n v="708401"/>
    <s v="9781452272115"/>
    <d v="2018-10-05T00:00:00"/>
    <n v="2018"/>
    <n v="10"/>
    <x v="3"/>
    <s v="SAGE Publications, Inc. (US)"/>
    <n v="128569978"/>
    <s v="William Storm"/>
    <s v="MSEDL"/>
    <s v="TC"/>
  </r>
  <r>
    <n v="708483"/>
    <s v="9781483365930"/>
    <d v="2018-10-09T00:00:00"/>
    <n v="2018"/>
    <n v="10"/>
    <x v="5"/>
    <s v="SAGE Publications, Inc. (US)"/>
    <n v="124020425"/>
    <s v="Jami Mackey"/>
    <s v="BAISK8"/>
    <s v="TC"/>
  </r>
  <r>
    <n v="709586"/>
    <s v="9781483365930"/>
    <d v="2018-10-23T00:00:00"/>
    <n v="2018"/>
    <n v="10"/>
    <x v="5"/>
    <s v="SAGE Publications, Inc. (US)"/>
    <n v="125593749"/>
    <s v="Sabrina Ellin"/>
    <s v="BAISK8"/>
    <s v="TC"/>
  </r>
  <r>
    <n v="709643"/>
    <s v="9781452286754"/>
    <d v="2018-10-23T00:00:00"/>
    <n v="2018"/>
    <n v="10"/>
    <x v="7"/>
    <s v="SAGE Publications, Inc. (US)"/>
    <n v="150897612"/>
    <s v="Tara Krause"/>
    <s v="PBELED"/>
    <s v="TC"/>
  </r>
  <r>
    <n v="709657"/>
    <s v="9781483365930"/>
    <d v="2018-10-02T00:00:00"/>
    <n v="2018"/>
    <n v="10"/>
    <x v="5"/>
    <s v="SAGE Publications, Inc. (US)"/>
    <n v="132072173"/>
    <s v="Apallonia Tucker"/>
    <s v="BAISK8"/>
    <s v="TC"/>
  </r>
  <r>
    <n v="709892"/>
    <s v="9781483365930"/>
    <d v="2018-10-08T00:00:00"/>
    <n v="2018"/>
    <n v="10"/>
    <x v="5"/>
    <s v="SAGE Publications, Inc. (US)"/>
    <n v="127953365"/>
    <s v="Liliya Kibitskaya"/>
    <s v="BAISK8"/>
    <s v="TC"/>
  </r>
  <r>
    <n v="710033"/>
    <s v="9781452286754"/>
    <d v="2018-10-03T00:00:00"/>
    <n v="2018"/>
    <n v="10"/>
    <x v="7"/>
    <s v="SAGE Publications, Inc. (US)"/>
    <n v="140952921"/>
    <s v="Jessica Alvey"/>
    <s v="MATELK8"/>
    <s v="TC"/>
  </r>
  <r>
    <n v="710198"/>
    <s v="9781452286754"/>
    <d v="2018-10-14T00:00:00"/>
    <n v="2018"/>
    <n v="10"/>
    <x v="7"/>
    <s v="SAGE Publications, Inc. (US)"/>
    <n v="126084418"/>
    <s v="Cynthia Tillemans"/>
    <s v="BAISK8"/>
    <s v="TC"/>
  </r>
  <r>
    <n v="710223"/>
    <s v="9781483365930"/>
    <d v="2018-10-26T00:00:00"/>
    <n v="2018"/>
    <n v="10"/>
    <x v="5"/>
    <s v="SAGE Publications, Inc. (US)"/>
    <n v="124874728"/>
    <s v="Tabbitha Williams"/>
    <s v="BAISK8"/>
    <s v="TC"/>
  </r>
  <r>
    <n v="710569"/>
    <s v="9781452286754"/>
    <d v="2018-10-25T00:00:00"/>
    <n v="2018"/>
    <n v="10"/>
    <x v="7"/>
    <s v="SAGE Publications, Inc. (US)"/>
    <n v="130056343"/>
    <s v="Carolyn Sorensen"/>
    <s v="BAISK8"/>
    <s v="TC"/>
  </r>
  <r>
    <n v="710759"/>
    <s v="9781452286754"/>
    <d v="2018-10-09T00:00:00"/>
    <n v="2018"/>
    <n v="10"/>
    <x v="7"/>
    <s v="SAGE Publications, Inc. (US)"/>
    <n v="128037948"/>
    <s v="Lorrie Sheets"/>
    <s v="BAISK8"/>
    <s v="TC"/>
  </r>
  <r>
    <n v="710868"/>
    <s v="9781483365930"/>
    <d v="2018-10-21T00:00:00"/>
    <n v="2018"/>
    <n v="10"/>
    <x v="5"/>
    <s v="SAGE Publications, Inc. (US)"/>
    <n v="125933111"/>
    <s v="Britany Morgan"/>
    <s v="BAISK8"/>
    <s v="TC"/>
  </r>
  <r>
    <n v="710873"/>
    <s v="9781483365930"/>
    <d v="2018-10-09T00:00:00"/>
    <n v="2018"/>
    <n v="10"/>
    <x v="5"/>
    <s v="SAGE Publications, Inc. (US)"/>
    <n v="134653079"/>
    <s v="Lindsey Smick"/>
    <s v="BAISK8"/>
    <s v="TC"/>
  </r>
  <r>
    <n v="711600"/>
    <s v="9781483365930"/>
    <d v="2018-10-08T00:00:00"/>
    <n v="2018"/>
    <n v="10"/>
    <x v="5"/>
    <s v="SAGE Publications, Inc. (US)"/>
    <n v="126183721"/>
    <s v="Leah Wilson"/>
    <s v="BAISK8"/>
    <s v="TC"/>
  </r>
  <r>
    <n v="712639"/>
    <s v="9781452286754"/>
    <d v="2018-10-26T00:00:00"/>
    <n v="2018"/>
    <n v="10"/>
    <x v="7"/>
    <s v="SAGE Publications, Inc. (US)"/>
    <n v="125949423"/>
    <s v="Zoe Martindale"/>
    <s v="BAISK8"/>
    <s v="TC"/>
  </r>
  <r>
    <n v="713062"/>
    <s v="9781483365930"/>
    <d v="2018-10-09T00:00:00"/>
    <n v="2018"/>
    <n v="10"/>
    <x v="5"/>
    <s v="SAGE Publications, Inc. (US)"/>
    <n v="130715707"/>
    <s v="Jessica Calhoon"/>
    <s v="BAISK8"/>
    <s v="TC"/>
  </r>
  <r>
    <n v="713211"/>
    <s v="9781452286754"/>
    <d v="2018-10-09T00:00:00"/>
    <n v="2018"/>
    <n v="10"/>
    <x v="7"/>
    <s v="SAGE Publications, Inc. (US)"/>
    <n v="128004889"/>
    <s v="Laura Meyer"/>
    <s v="BAISK8"/>
    <s v="TC"/>
  </r>
  <r>
    <n v="713426"/>
    <s v="9781483365930"/>
    <d v="2018-10-05T00:00:00"/>
    <n v="2018"/>
    <n v="10"/>
    <x v="5"/>
    <s v="SAGE Publications, Inc. (US)"/>
    <n v="128501604"/>
    <s v="Jennifer Kyser"/>
    <s v="BAISK8"/>
    <s v="TC"/>
  </r>
  <r>
    <n v="713491"/>
    <s v="9781483365930"/>
    <d v="2018-10-14T00:00:00"/>
    <n v="2018"/>
    <n v="10"/>
    <x v="5"/>
    <s v="SAGE Publications, Inc. (US)"/>
    <n v="127785232"/>
    <s v="Kelly Cook"/>
    <s v="BAISK8"/>
    <s v="TC"/>
  </r>
  <r>
    <n v="713890"/>
    <s v="9781452286754"/>
    <d v="2018-10-09T00:00:00"/>
    <n v="2018"/>
    <n v="10"/>
    <x v="7"/>
    <s v="SAGE Publications, Inc. (US)"/>
    <n v="127770191"/>
    <s v="Guillermina Magana"/>
    <s v="BAISK8"/>
    <s v="TC"/>
  </r>
  <r>
    <n v="714270"/>
    <s v="9781452274140"/>
    <d v="2018-10-05T00:00:00"/>
    <n v="2018"/>
    <n v="10"/>
    <x v="10"/>
    <s v="SAGE Publications, Inc. (US)"/>
    <n v="153751879"/>
    <s v="Sarah Thorpe"/>
    <s v="MSEDL"/>
    <s v="TC"/>
  </r>
  <r>
    <n v="714567"/>
    <s v="9781506326948"/>
    <d v="2018-10-03T00:00:00"/>
    <n v="2018"/>
    <n v="10"/>
    <x v="4"/>
    <s v="SAGE Publications, Inc. (US)"/>
    <n v="129981745"/>
    <s v="Jamie Hose"/>
    <s v="MATMA12"/>
    <s v="TC"/>
  </r>
  <r>
    <n v="714567"/>
    <s v="9781483332086"/>
    <d v="2018-10-19T00:00:00"/>
    <n v="2018"/>
    <n v="10"/>
    <x v="2"/>
    <s v="SAGE Publications, Inc. (US)"/>
    <n v="129981745"/>
    <s v="Jamie Hose"/>
    <s v="MATMA12"/>
    <s v="TC"/>
  </r>
  <r>
    <n v="715593"/>
    <s v="9781452286754"/>
    <d v="2018-10-05T00:00:00"/>
    <n v="2018"/>
    <n v="10"/>
    <x v="7"/>
    <s v="SAGE Publications, Inc. (US)"/>
    <n v="130336788"/>
    <s v="Amy Carlisle"/>
    <s v="BAISK8"/>
    <s v="TC"/>
  </r>
  <r>
    <n v="715682"/>
    <s v="9781452286754"/>
    <d v="2018-10-29T00:00:00"/>
    <n v="2018"/>
    <n v="10"/>
    <x v="7"/>
    <s v="SAGE Publications, Inc. (US)"/>
    <n v="127967960"/>
    <s v="DONNA COLEMAN"/>
    <s v="BAISK8"/>
    <s v="TC"/>
  </r>
  <r>
    <n v="716849"/>
    <s v="9781483365930"/>
    <d v="2018-10-02T00:00:00"/>
    <n v="2018"/>
    <n v="10"/>
    <x v="5"/>
    <s v="SAGE Publications, Inc. (US)"/>
    <n v="127798085"/>
    <s v="Natalee Gressman"/>
    <s v="BASP"/>
    <s v="TC"/>
  </r>
  <r>
    <n v="717027"/>
    <s v="9781483332086"/>
    <d v="2018-10-24T00:00:00"/>
    <n v="2018"/>
    <n v="10"/>
    <x v="2"/>
    <s v="SAGE Publications, Inc. (US)"/>
    <n v="136636604"/>
    <s v="Andrea Reinhart"/>
    <s v="MATSC12"/>
    <s v="TC"/>
  </r>
  <r>
    <n v="717027"/>
    <s v="9781452269320"/>
    <d v="2018-10-12T00:00:00"/>
    <n v="2018"/>
    <n v="10"/>
    <x v="12"/>
    <s v="SAGE Publications, Inc. (US)"/>
    <n v="136636604"/>
    <s v="Andrea Reinhart"/>
    <s v="MATSC12"/>
    <s v="TC"/>
  </r>
  <r>
    <n v="717646"/>
    <s v="9781452286754"/>
    <d v="2018-10-26T00:00:00"/>
    <n v="2018"/>
    <n v="10"/>
    <x v="7"/>
    <s v="SAGE Publications, Inc. (US)"/>
    <n v="128250338"/>
    <s v="Jessica Habeck"/>
    <s v="BAMA12"/>
    <s v="TC"/>
  </r>
  <r>
    <n v="724006"/>
    <s v="9781483365930"/>
    <d v="2018-10-16T00:00:00"/>
    <n v="2018"/>
    <n v="10"/>
    <x v="5"/>
    <s v="SAGE Publications, Inc. (US)"/>
    <n v="127982810"/>
    <s v="Rebecca Trumbull"/>
    <s v="BAISK8"/>
    <s v="TC"/>
  </r>
  <r>
    <n v="724152"/>
    <s v="9781452286754"/>
    <d v="2018-10-22T00:00:00"/>
    <n v="2018"/>
    <n v="10"/>
    <x v="7"/>
    <s v="SAGE Publications, Inc. (US)"/>
    <n v="138668487"/>
    <s v="Diane Cruz"/>
    <s v="BAISK8"/>
    <s v="TC"/>
  </r>
  <r>
    <n v="725020"/>
    <s v="9781452286754"/>
    <d v="2018-10-18T00:00:00"/>
    <n v="2018"/>
    <n v="10"/>
    <x v="7"/>
    <s v="SAGE Publications, Inc. (US)"/>
    <n v="125695034"/>
    <s v="Sara Rodriguez"/>
    <s v="BAISK8"/>
    <s v="TC"/>
  </r>
  <r>
    <n v="725087"/>
    <s v="9781452286754"/>
    <d v="2018-10-01T00:00:00"/>
    <n v="2018"/>
    <n v="10"/>
    <x v="7"/>
    <s v="SAGE Publications, Inc. (US)"/>
    <n v="127963385"/>
    <s v="Marolyn Pfunder"/>
    <s v="BAISK8"/>
    <s v="TC"/>
  </r>
  <r>
    <n v="725415"/>
    <s v="9781452286754"/>
    <d v="2018-10-05T00:00:00"/>
    <n v="2018"/>
    <n v="10"/>
    <x v="7"/>
    <s v="SAGE Publications, Inc. (US)"/>
    <n v="128451231"/>
    <s v="Melissa Dixon"/>
    <s v="BAISK8"/>
    <s v="TC"/>
  </r>
  <r>
    <n v="727302"/>
    <s v="9781483365930"/>
    <d v="2018-10-11T00:00:00"/>
    <n v="2018"/>
    <n v="10"/>
    <x v="5"/>
    <s v="SAGE Publications, Inc. (US)"/>
    <n v="148186663"/>
    <s v="Stephanie Duncan"/>
    <s v="BAISK8"/>
    <s v="TC"/>
  </r>
  <r>
    <n v="727596"/>
    <s v="9781483365930"/>
    <d v="2018-10-03T00:00:00"/>
    <n v="2018"/>
    <n v="10"/>
    <x v="5"/>
    <s v="SAGE Publications, Inc. (US)"/>
    <n v="130007863"/>
    <s v="Amanda Born"/>
    <s v="BAISK8"/>
    <s v="TC"/>
  </r>
  <r>
    <n v="727695"/>
    <s v="9781452286754"/>
    <d v="2018-10-08T00:00:00"/>
    <n v="2018"/>
    <n v="10"/>
    <x v="7"/>
    <s v="SAGE Publications, Inc. (US)"/>
    <n v="148509321"/>
    <s v="Gabriel DeHaven"/>
    <s v="MATELED"/>
    <s v="TC"/>
  </r>
  <r>
    <n v="728030"/>
    <s v="9781452286754"/>
    <d v="2018-10-09T00:00:00"/>
    <n v="2018"/>
    <n v="10"/>
    <x v="7"/>
    <s v="SAGE Publications, Inc. (US)"/>
    <n v="128472496"/>
    <s v="Lacey Williamson"/>
    <s v="BAISK8"/>
    <s v="TC"/>
  </r>
  <r>
    <n v="728172"/>
    <s v="9781452286754"/>
    <d v="2018-10-09T00:00:00"/>
    <n v="2018"/>
    <n v="10"/>
    <x v="7"/>
    <s v="SAGE Publications, Inc. (US)"/>
    <n v="128045201"/>
    <s v="Wendie Rashid"/>
    <s v="BAISK8"/>
    <s v="TC"/>
  </r>
  <r>
    <n v="729189"/>
    <s v="9781452286754"/>
    <d v="2018-10-01T00:00:00"/>
    <n v="2018"/>
    <n v="10"/>
    <x v="7"/>
    <s v="SAGE Publications, Inc. (US)"/>
    <n v="128157955"/>
    <s v="Thomas Kelley"/>
    <s v="BASP"/>
    <s v="TC"/>
  </r>
  <r>
    <n v="729546"/>
    <s v="9781452286754"/>
    <d v="2018-10-23T00:00:00"/>
    <n v="2018"/>
    <n v="10"/>
    <x v="7"/>
    <s v="SAGE Publications, Inc. (US)"/>
    <n v="130705070"/>
    <s v="Danielle Gombart"/>
    <s v="BAISK8"/>
    <s v="TC"/>
  </r>
  <r>
    <n v="729546"/>
    <s v="9781452282084"/>
    <d v="2018-10-16T00:00:00"/>
    <n v="2018"/>
    <n v="10"/>
    <x v="6"/>
    <s v="SAGE Publications, Inc. (US)"/>
    <n v="130705070"/>
    <s v="Danielle Gombart"/>
    <s v="BAISK8"/>
    <s v="TC"/>
  </r>
  <r>
    <n v="730231"/>
    <s v="9781452286754"/>
    <d v="2018-10-15T00:00:00"/>
    <n v="2018"/>
    <n v="10"/>
    <x v="7"/>
    <s v="SAGE Publications, Inc. (US)"/>
    <n v="127145481"/>
    <s v="Amye Dixon"/>
    <s v="BASP"/>
    <s v="TC"/>
  </r>
  <r>
    <n v="730509"/>
    <s v="9781452286754"/>
    <d v="2018-10-10T00:00:00"/>
    <n v="2018"/>
    <n v="10"/>
    <x v="7"/>
    <s v="SAGE Publications, Inc. (US)"/>
    <n v="132742915"/>
    <s v="Olga Echeverria"/>
    <s v="BASP"/>
    <s v="TC"/>
  </r>
  <r>
    <n v="730732"/>
    <s v="9781446298039"/>
    <d v="2018-10-07T00:00:00"/>
    <n v="2018"/>
    <n v="10"/>
    <x v="13"/>
    <s v="SAGE Publications, Ltd. (UK)"/>
    <n v="130364438"/>
    <s v="Jennifer Wright"/>
    <s v="MSIHCM"/>
    <s v="HE"/>
  </r>
  <r>
    <n v="731017"/>
    <s v="9781452286754"/>
    <d v="2018-10-13T00:00:00"/>
    <n v="2018"/>
    <n v="10"/>
    <x v="7"/>
    <s v="SAGE Publications, Inc. (US)"/>
    <n v="150914770"/>
    <s v="Yousef Abu-Ulbeh"/>
    <s v="MATELED"/>
    <s v="TC"/>
  </r>
  <r>
    <n v="731300"/>
    <s v="9781483365930"/>
    <d v="2018-10-09T00:00:00"/>
    <n v="2018"/>
    <n v="10"/>
    <x v="5"/>
    <s v="SAGE Publications, Inc. (US)"/>
    <n v="128053874"/>
    <s v="Kathryn Phillips"/>
    <s v="BASP"/>
    <s v="TC"/>
  </r>
  <r>
    <n v="731863"/>
    <s v="9781452286754"/>
    <d v="2018-10-30T00:00:00"/>
    <n v="2018"/>
    <n v="10"/>
    <x v="7"/>
    <s v="SAGE Publications, Inc. (US)"/>
    <n v="130705284"/>
    <s v="Brittaney Sutterfield"/>
    <s v="BAISK8"/>
    <s v="TC"/>
  </r>
  <r>
    <n v="731916"/>
    <s v="9781483365930"/>
    <d v="2018-10-20T00:00:00"/>
    <n v="2018"/>
    <n v="10"/>
    <x v="5"/>
    <s v="SAGE Publications, Inc. (US)"/>
    <n v="132516255"/>
    <s v="Joy Brasher"/>
    <s v="BAISK8"/>
    <s v="TC"/>
  </r>
  <r>
    <n v="732370"/>
    <s v="9781483365930"/>
    <d v="2018-10-02T00:00:00"/>
    <n v="2018"/>
    <n v="10"/>
    <x v="5"/>
    <s v="SAGE Publications, Inc. (US)"/>
    <n v="128463150"/>
    <s v="Macy Randolph"/>
    <s v="BAISK8"/>
    <s v="TC"/>
  </r>
  <r>
    <n v="733318"/>
    <s v="9781473943377"/>
    <d v="2018-10-14T00:00:00"/>
    <n v="2018"/>
    <n v="10"/>
    <x v="11"/>
    <s v="SAGE Publications, Ltd. (UK)"/>
    <n v="152988813"/>
    <s v="Holley Martin"/>
    <s v="MHL"/>
    <s v="HE"/>
  </r>
  <r>
    <n v="733318"/>
    <s v="9781452258737"/>
    <d v="2018-10-14T00:00:00"/>
    <n v="2018"/>
    <n v="10"/>
    <x v="8"/>
    <s v="SAGE Publications, Inc. (US)"/>
    <n v="152988813"/>
    <s v="Holley Martin"/>
    <s v="MHL"/>
    <s v="HE"/>
  </r>
  <r>
    <n v="735418"/>
    <s v="9781452286754"/>
    <d v="2018-10-28T00:00:00"/>
    <n v="2018"/>
    <n v="10"/>
    <x v="7"/>
    <s v="SAGE Publications, Inc. (US)"/>
    <n v="132108780"/>
    <s v="Taylar Sinyard"/>
    <s v="BAISK8"/>
    <s v="TC"/>
  </r>
  <r>
    <n v="735534"/>
    <s v="9781452286754"/>
    <d v="2018-10-11T00:00:00"/>
    <n v="2018"/>
    <n v="10"/>
    <x v="7"/>
    <s v="SAGE Publications, Inc. (US)"/>
    <n v="130122325"/>
    <s v="Carmen Rodriguez"/>
    <s v="BASP"/>
    <s v="TC"/>
  </r>
  <r>
    <n v="736231"/>
    <s v="9781452286754"/>
    <d v="2018-10-15T00:00:00"/>
    <n v="2018"/>
    <n v="10"/>
    <x v="7"/>
    <s v="SAGE Publications, Inc. (US)"/>
    <n v="132094371"/>
    <s v="Sara Rhoton"/>
    <s v="PBELK8"/>
    <s v="TC"/>
  </r>
  <r>
    <n v="736243"/>
    <s v="9781452286754"/>
    <d v="2018-10-04T00:00:00"/>
    <n v="2018"/>
    <n v="10"/>
    <x v="7"/>
    <s v="SAGE Publications, Inc. (US)"/>
    <n v="134669747"/>
    <s v="Joshua Mattson"/>
    <s v="BAISK8"/>
    <s v="TC"/>
  </r>
  <r>
    <n v="736661"/>
    <s v="9781452286754"/>
    <d v="2018-10-07T00:00:00"/>
    <n v="2018"/>
    <n v="10"/>
    <x v="7"/>
    <s v="SAGE Publications, Inc. (US)"/>
    <n v="130018771"/>
    <s v="Paulina Cooper"/>
    <s v="BAISK8"/>
    <s v="TC"/>
  </r>
  <r>
    <n v="737164"/>
    <s v="9781452286754"/>
    <d v="2018-10-13T00:00:00"/>
    <n v="2018"/>
    <n v="10"/>
    <x v="7"/>
    <s v="SAGE Publications, Inc. (US)"/>
    <n v="132062013"/>
    <s v="Nina Seville"/>
    <s v="BAISK8"/>
    <s v="TC"/>
  </r>
  <r>
    <n v="737697"/>
    <s v="9781452286754"/>
    <d v="2018-10-23T00:00:00"/>
    <n v="2018"/>
    <n v="10"/>
    <x v="7"/>
    <s v="SAGE Publications, Inc. (US)"/>
    <n v="129965294"/>
    <s v="Wendy Nachtsheim"/>
    <s v="BAISK8"/>
    <s v="TC"/>
  </r>
  <r>
    <n v="737887"/>
    <s v="9781452286754"/>
    <d v="2018-10-28T00:00:00"/>
    <n v="2018"/>
    <n v="10"/>
    <x v="7"/>
    <s v="SAGE Publications, Inc. (US)"/>
    <n v="130430782"/>
    <s v="Dori Helenius"/>
    <s v="BASP"/>
    <s v="TC"/>
  </r>
  <r>
    <n v="738011"/>
    <s v="9781452286754"/>
    <d v="2018-10-04T00:00:00"/>
    <n v="2018"/>
    <n v="10"/>
    <x v="7"/>
    <s v="SAGE Publications, Inc. (US)"/>
    <n v="128174339"/>
    <s v="Ashley Butler"/>
    <s v="BAMA12"/>
    <s v="TC"/>
  </r>
  <r>
    <n v="738551"/>
    <s v="9781452286754"/>
    <d v="2018-10-12T00:00:00"/>
    <n v="2018"/>
    <n v="10"/>
    <x v="7"/>
    <s v="SAGE Publications, Inc. (US)"/>
    <n v="141342518"/>
    <s v="Dennis Nichols"/>
    <s v="BASP"/>
    <s v="TC"/>
  </r>
  <r>
    <n v="738729"/>
    <s v="9781452286754"/>
    <d v="2018-10-30T00:00:00"/>
    <n v="2018"/>
    <n v="10"/>
    <x v="7"/>
    <s v="SAGE Publications, Inc. (US)"/>
    <n v="139053268"/>
    <s v="Elizabeth Fowler"/>
    <s v="BAISK8"/>
    <s v="TC"/>
  </r>
  <r>
    <n v="738729"/>
    <s v="9781483365930"/>
    <d v="2018-10-14T00:00:00"/>
    <n v="2018"/>
    <n v="10"/>
    <x v="5"/>
    <s v="SAGE Publications, Inc. (US)"/>
    <n v="139053268"/>
    <s v="Elizabeth Fowler"/>
    <s v="BAISK8"/>
    <s v="TC"/>
  </r>
  <r>
    <n v="738897"/>
    <s v="9781452286754"/>
    <d v="2018-10-01T00:00:00"/>
    <n v="2018"/>
    <n v="10"/>
    <x v="7"/>
    <s v="SAGE Publications, Inc. (US)"/>
    <n v="130002215"/>
    <s v="Kylie Robinson"/>
    <s v="BAISK8"/>
    <s v="TC"/>
  </r>
  <r>
    <n v="739204"/>
    <s v="9781452286754"/>
    <d v="2018-10-05T00:00:00"/>
    <n v="2018"/>
    <n v="10"/>
    <x v="7"/>
    <s v="SAGE Publications, Inc. (US)"/>
    <n v="130144971"/>
    <s v="Natalia Rodriguez"/>
    <s v="BAISK8"/>
    <s v="TC"/>
  </r>
  <r>
    <n v="739469"/>
    <s v="9781452274140"/>
    <d v="2018-10-26T00:00:00"/>
    <n v="2018"/>
    <n v="10"/>
    <x v="10"/>
    <s v="SAGE Publications, Inc. (US)"/>
    <n v="158005191"/>
    <s v="Cosme Pena"/>
    <m/>
    <m/>
  </r>
  <r>
    <n v="739651"/>
    <s v="9781452286754"/>
    <d v="2018-10-09T00:00:00"/>
    <n v="2018"/>
    <n v="10"/>
    <x v="7"/>
    <s v="SAGE Publications, Inc. (US)"/>
    <n v="130336199"/>
    <s v="Lucia Goodrich"/>
    <s v="BASP"/>
    <s v="TC"/>
  </r>
  <r>
    <n v="740180"/>
    <s v="9781483365930"/>
    <d v="2018-10-05T00:00:00"/>
    <n v="2018"/>
    <n v="10"/>
    <x v="5"/>
    <s v="SAGE Publications, Inc. (US)"/>
    <n v="130633869"/>
    <s v="Natalee Mace"/>
    <s v="BASP"/>
    <s v="TC"/>
  </r>
  <r>
    <n v="741487"/>
    <s v="9781483365930"/>
    <d v="2018-10-22T00:00:00"/>
    <n v="2018"/>
    <n v="10"/>
    <x v="5"/>
    <s v="SAGE Publications, Inc. (US)"/>
    <n v="138944583"/>
    <s v="Derek Stecklein"/>
    <s v="BAISK8"/>
    <s v="TC"/>
  </r>
  <r>
    <n v="741573"/>
    <s v="9781452286754"/>
    <d v="2018-10-15T00:00:00"/>
    <n v="2018"/>
    <n v="10"/>
    <x v="7"/>
    <s v="SAGE Publications, Inc. (US)"/>
    <n v="130179686"/>
    <s v="Kaitlyn Flanagan"/>
    <s v="BASP"/>
    <s v="TC"/>
  </r>
  <r>
    <n v="741973"/>
    <s v="9781452286754"/>
    <d v="2018-10-16T00:00:00"/>
    <n v="2018"/>
    <n v="10"/>
    <x v="7"/>
    <s v="SAGE Publications, Inc. (US)"/>
    <n v="145738144"/>
    <s v="Candis Cheek"/>
    <s v="MATELK8"/>
    <s v="TC"/>
  </r>
  <r>
    <n v="742223"/>
    <s v="9781452272115"/>
    <d v="2018-10-08T00:00:00"/>
    <n v="2018"/>
    <n v="10"/>
    <x v="3"/>
    <s v="SAGE Publications, Inc. (US)"/>
    <n v="134664005"/>
    <s v="Stacy Diouf"/>
    <s v="ENDEDL"/>
    <s v="TC"/>
  </r>
  <r>
    <n v="742262"/>
    <s v="9781452286754"/>
    <d v="2018-10-13T00:00:00"/>
    <n v="2018"/>
    <n v="10"/>
    <x v="7"/>
    <s v="SAGE Publications, Inc. (US)"/>
    <n v="129976503"/>
    <s v="Julia Belo"/>
    <s v="BAISK8"/>
    <s v="TC"/>
  </r>
  <r>
    <n v="742498"/>
    <s v="9781452286754"/>
    <d v="2018-10-11T00:00:00"/>
    <n v="2018"/>
    <n v="10"/>
    <x v="7"/>
    <s v="SAGE Publications, Inc. (US)"/>
    <n v="129824892"/>
    <s v="Leigh Ennis"/>
    <s v="BASP"/>
    <s v="TC"/>
  </r>
  <r>
    <n v="743700"/>
    <s v="9781483365930"/>
    <d v="2018-10-24T00:00:00"/>
    <n v="2018"/>
    <n v="10"/>
    <x v="5"/>
    <s v="SAGE Publications, Inc. (US)"/>
    <n v="130432183"/>
    <s v="Kendra Hoven"/>
    <s v="BAISK8"/>
    <s v="TC"/>
  </r>
  <r>
    <n v="744058"/>
    <s v="9781452286754"/>
    <d v="2018-10-16T00:00:00"/>
    <n v="2018"/>
    <n v="10"/>
    <x v="7"/>
    <s v="SAGE Publications, Inc. (US)"/>
    <n v="130216368"/>
    <s v="Sarah Chavez"/>
    <s v="BAISK8"/>
    <s v="TC"/>
  </r>
  <r>
    <n v="744837"/>
    <s v="9781452286754"/>
    <d v="2018-10-04T00:00:00"/>
    <n v="2018"/>
    <n v="10"/>
    <x v="7"/>
    <s v="SAGE Publications, Inc. (US)"/>
    <n v="152976926"/>
    <s v="Molly Cheney"/>
    <s v="MATEES"/>
    <s v="TC"/>
  </r>
  <r>
    <n v="744918"/>
    <s v="9781452272092"/>
    <d v="2018-10-02T00:00:00"/>
    <n v="2018"/>
    <n v="10"/>
    <x v="0"/>
    <s v="SAGE Publications, Inc. (US)"/>
    <n v="155481850"/>
    <s v="Rachel Pearson"/>
    <s v="MSCIN"/>
    <s v="TC"/>
  </r>
  <r>
    <n v="745366"/>
    <s v="9781483365930"/>
    <d v="2018-10-19T00:00:00"/>
    <n v="2018"/>
    <n v="10"/>
    <x v="5"/>
    <s v="SAGE Publications, Inc. (US)"/>
    <n v="130138432"/>
    <s v="Hayden DeFord"/>
    <s v="BAMA9"/>
    <s v="TC"/>
  </r>
  <r>
    <n v="745958"/>
    <s v="9781483365930"/>
    <d v="2018-10-10T00:00:00"/>
    <n v="2018"/>
    <n v="10"/>
    <x v="5"/>
    <s v="SAGE Publications, Inc. (US)"/>
    <n v="132223505"/>
    <s v="Salustiano Berrios"/>
    <s v="BAISK8"/>
    <s v="TC"/>
  </r>
  <r>
    <n v="746697"/>
    <s v="9781483365930"/>
    <d v="2018-10-03T00:00:00"/>
    <n v="2018"/>
    <n v="10"/>
    <x v="5"/>
    <s v="SAGE Publications, Inc. (US)"/>
    <n v="130020052"/>
    <s v="Billy Jo Meade"/>
    <s v="BAISK8"/>
    <s v="TC"/>
  </r>
  <r>
    <n v="748060"/>
    <s v="9781452272115"/>
    <d v="2018-10-22T00:00:00"/>
    <n v="2018"/>
    <n v="10"/>
    <x v="3"/>
    <s v="SAGE Publications, Inc. (US)"/>
    <n v="132574691"/>
    <s v="Travis Hammond"/>
    <s v="MSEDLST"/>
    <s v="TC"/>
  </r>
  <r>
    <n v="748248"/>
    <s v="9781483365930"/>
    <d v="2018-10-03T00:00:00"/>
    <n v="2018"/>
    <n v="10"/>
    <x v="5"/>
    <s v="SAGE Publications, Inc. (US)"/>
    <n v="130410558"/>
    <s v="Krystal Townsend"/>
    <s v="BASP"/>
    <s v="TC"/>
  </r>
  <r>
    <n v="749530"/>
    <s v="9781452286754"/>
    <d v="2018-10-02T00:00:00"/>
    <n v="2018"/>
    <n v="10"/>
    <x v="7"/>
    <s v="SAGE Publications, Inc. (US)"/>
    <n v="141551453"/>
    <s v="Laura Sperling"/>
    <s v="MATELK8"/>
    <s v="TC"/>
  </r>
  <r>
    <n v="750026"/>
    <s v="9781483365930"/>
    <d v="2018-10-08T00:00:00"/>
    <n v="2018"/>
    <n v="10"/>
    <x v="5"/>
    <s v="SAGE Publications, Inc. (US)"/>
    <n v="130296547"/>
    <s v="Jami Johnson"/>
    <s v="BAISK8"/>
    <s v="TC"/>
  </r>
  <r>
    <n v="751126"/>
    <s v="9781452286754"/>
    <d v="2018-10-14T00:00:00"/>
    <n v="2018"/>
    <n v="10"/>
    <x v="7"/>
    <s v="SAGE Publications, Inc. (US)"/>
    <n v="132423903"/>
    <s v="Andrew Shock"/>
    <s v="BAISK8"/>
    <s v="TC"/>
  </r>
  <r>
    <n v="751154"/>
    <s v="9781452286754"/>
    <d v="2018-10-09T00:00:00"/>
    <n v="2018"/>
    <n v="10"/>
    <x v="7"/>
    <s v="SAGE Publications, Inc. (US)"/>
    <n v="134446787"/>
    <s v="Katheryne Seate"/>
    <s v="BAISK8"/>
    <s v="TC"/>
  </r>
  <r>
    <n v="751485"/>
    <s v="9781483365930"/>
    <d v="2018-10-11T00:00:00"/>
    <n v="2018"/>
    <n v="10"/>
    <x v="5"/>
    <s v="SAGE Publications, Inc. (US)"/>
    <n v="129866862"/>
    <s v="Cheyenne Hash"/>
    <s v="BAISK8"/>
    <s v="TC"/>
  </r>
  <r>
    <n v="752207"/>
    <s v="9781483365930"/>
    <d v="2018-10-22T00:00:00"/>
    <n v="2018"/>
    <n v="10"/>
    <x v="5"/>
    <s v="SAGE Publications, Inc. (US)"/>
    <n v="136318539"/>
    <s v="Hayle Trucano"/>
    <s v="BAISK8"/>
    <s v="TC"/>
  </r>
  <r>
    <n v="752417"/>
    <s v="9781452286754"/>
    <d v="2018-10-29T00:00:00"/>
    <n v="2018"/>
    <n v="10"/>
    <x v="7"/>
    <s v="SAGE Publications, Inc. (US)"/>
    <n v="130104662"/>
    <s v="Kelsey Brown"/>
    <s v="BAISK8"/>
    <s v="TC"/>
  </r>
  <r>
    <n v="753807"/>
    <s v="9781452286754"/>
    <d v="2018-10-04T00:00:00"/>
    <n v="2018"/>
    <n v="10"/>
    <x v="7"/>
    <s v="SAGE Publications, Inc. (US)"/>
    <n v="150467211"/>
    <s v="Genevieve Gray"/>
    <s v="MATEES"/>
    <s v="TC"/>
  </r>
  <r>
    <n v="754169"/>
    <s v="9781483365930"/>
    <d v="2018-10-11T00:00:00"/>
    <n v="2018"/>
    <n v="10"/>
    <x v="5"/>
    <s v="SAGE Publications, Inc. (US)"/>
    <n v="129923840"/>
    <s v="Heather Eastwood"/>
    <s v="BAISK8"/>
    <s v="TC"/>
  </r>
  <r>
    <n v="754897"/>
    <s v="9781452286754"/>
    <d v="2018-10-11T00:00:00"/>
    <n v="2018"/>
    <n v="10"/>
    <x v="7"/>
    <s v="SAGE Publications, Inc. (US)"/>
    <n v="138707074"/>
    <s v="April Stacey"/>
    <s v="BASP"/>
    <s v="TC"/>
  </r>
  <r>
    <n v="755616"/>
    <s v="9781452274140"/>
    <d v="2018-10-23T00:00:00"/>
    <n v="2018"/>
    <n v="10"/>
    <x v="10"/>
    <s v="SAGE Publications, Inc. (US)"/>
    <n v="132069406"/>
    <s v="Sarah Hendry"/>
    <s v="MSEDL"/>
    <s v="TC"/>
  </r>
  <r>
    <n v="755815"/>
    <s v="9781483365930"/>
    <d v="2018-10-04T00:00:00"/>
    <n v="2018"/>
    <n v="10"/>
    <x v="5"/>
    <s v="SAGE Publications, Inc. (US)"/>
    <n v="134217714"/>
    <s v="Ewa Mason"/>
    <s v="BASP"/>
    <s v="TC"/>
  </r>
  <r>
    <n v="755944"/>
    <s v="9781452269320"/>
    <d v="2018-10-26T00:00:00"/>
    <n v="2018"/>
    <n v="10"/>
    <x v="12"/>
    <s v="SAGE Publications, Inc. (US)"/>
    <n v="138680618"/>
    <s v="Joshua Holloway"/>
    <s v="MATSC12"/>
    <s v="TC"/>
  </r>
  <r>
    <n v="756478"/>
    <s v="9781483365930"/>
    <d v="2018-10-08T00:00:00"/>
    <n v="2018"/>
    <n v="10"/>
    <x v="5"/>
    <s v="SAGE Publications, Inc. (US)"/>
    <n v="134626808"/>
    <s v="Leigh-Ann Hamman"/>
    <s v="BASP"/>
    <s v="TC"/>
  </r>
  <r>
    <n v="757092"/>
    <s v="9781452258737"/>
    <d v="2018-10-26T00:00:00"/>
    <n v="2018"/>
    <n v="10"/>
    <x v="8"/>
    <s v="SAGE Publications, Inc. (US)"/>
    <n v="153585135"/>
    <s v="Kenneth Batts"/>
    <s v="MHL"/>
    <s v="HE"/>
  </r>
  <r>
    <n v="757092"/>
    <s v="9781473943377"/>
    <d v="2018-10-15T00:00:00"/>
    <n v="2018"/>
    <n v="10"/>
    <x v="11"/>
    <s v="SAGE Publications, Ltd. (UK)"/>
    <n v="153585135"/>
    <s v="Kenneth Batts"/>
    <s v="MHL"/>
    <s v="HE"/>
  </r>
  <r>
    <n v="757106"/>
    <s v="9781483365930"/>
    <d v="2018-10-26T00:00:00"/>
    <n v="2018"/>
    <n v="10"/>
    <x v="5"/>
    <s v="SAGE Publications, Inc. (US)"/>
    <n v="132300272"/>
    <s v="Dawn Stewart"/>
    <s v="BAISK8"/>
    <s v="TC"/>
  </r>
  <r>
    <n v="757401"/>
    <s v="9781452286754"/>
    <d v="2018-10-17T00:00:00"/>
    <n v="2018"/>
    <n v="10"/>
    <x v="7"/>
    <s v="SAGE Publications, Inc. (US)"/>
    <n v="143349150"/>
    <s v="Ettoria Kinney"/>
    <s v="BAMA12"/>
    <s v="TC"/>
  </r>
  <r>
    <n v="757495"/>
    <s v="9781483365930"/>
    <d v="2018-10-04T00:00:00"/>
    <n v="2018"/>
    <n v="10"/>
    <x v="5"/>
    <s v="SAGE Publications, Inc. (US)"/>
    <n v="138662937"/>
    <s v="Jacqueline Pierce"/>
    <s v="BASP"/>
    <s v="TC"/>
  </r>
  <r>
    <n v="758729"/>
    <s v="9781452286754"/>
    <d v="2018-10-28T00:00:00"/>
    <n v="2018"/>
    <n v="10"/>
    <x v="7"/>
    <s v="SAGE Publications, Inc. (US)"/>
    <n v="132565440"/>
    <s v="Karren Rogers"/>
    <s v="BAISK8"/>
    <s v="TC"/>
  </r>
  <r>
    <n v="759470"/>
    <s v="9781452286754"/>
    <d v="2018-10-16T00:00:00"/>
    <n v="2018"/>
    <n v="10"/>
    <x v="7"/>
    <s v="SAGE Publications, Inc. (US)"/>
    <n v="141805245"/>
    <s v="Heather Countryman"/>
    <s v="MATELK8"/>
    <s v="TC"/>
  </r>
  <r>
    <n v="760126"/>
    <s v="9781452286754"/>
    <d v="2018-10-17T00:00:00"/>
    <n v="2018"/>
    <n v="10"/>
    <x v="7"/>
    <s v="SAGE Publications, Inc. (US)"/>
    <n v="138953687"/>
    <s v="Ana Valle-Cervantes"/>
    <s v="BAISK8"/>
    <s v="TC"/>
  </r>
  <r>
    <n v="760537"/>
    <s v="9781452286754"/>
    <d v="2018-10-19T00:00:00"/>
    <n v="2018"/>
    <n v="10"/>
    <x v="7"/>
    <s v="SAGE Publications, Inc. (US)"/>
    <n v="134278169"/>
    <s v="Haley Walsh"/>
    <s v="BASP"/>
    <s v="TC"/>
  </r>
  <r>
    <n v="760842"/>
    <s v="9781506326948"/>
    <d v="2018-10-11T00:00:00"/>
    <n v="2018"/>
    <n v="10"/>
    <x v="4"/>
    <s v="SAGE Publications, Inc. (US)"/>
    <n v="141253398"/>
    <s v="Bryan Benton"/>
    <s v="MATMA9"/>
    <s v="TC"/>
  </r>
  <r>
    <n v="761009"/>
    <s v="9781483365930"/>
    <d v="2018-10-18T00:00:00"/>
    <n v="2018"/>
    <n v="10"/>
    <x v="5"/>
    <s v="SAGE Publications, Inc. (US)"/>
    <n v="141145305"/>
    <s v="Mary Garringer"/>
    <s v="BAISK8"/>
    <s v="TC"/>
  </r>
  <r>
    <n v="761527"/>
    <s v="9781483365930"/>
    <d v="2018-10-05T00:00:00"/>
    <n v="2018"/>
    <n v="10"/>
    <x v="5"/>
    <s v="SAGE Publications, Inc. (US)"/>
    <n v="136513838"/>
    <s v="Brianna Ramsey"/>
    <s v="BAISK8"/>
    <s v="TC"/>
  </r>
  <r>
    <n v="761539"/>
    <s v="9781452286754"/>
    <d v="2018-10-16T00:00:00"/>
    <n v="2018"/>
    <n v="10"/>
    <x v="7"/>
    <s v="SAGE Publications, Inc. (US)"/>
    <n v="132179111"/>
    <s v="Maiesha Lovejoy"/>
    <s v="BASCG12"/>
    <s v="TC"/>
  </r>
  <r>
    <n v="761612"/>
    <s v="9781452286754"/>
    <d v="2018-10-15T00:00:00"/>
    <n v="2018"/>
    <n v="10"/>
    <x v="7"/>
    <s v="SAGE Publications, Inc. (US)"/>
    <n v="132363793"/>
    <s v="Deanna Dansie"/>
    <s v="BAISK8"/>
    <s v="TC"/>
  </r>
  <r>
    <n v="761989"/>
    <s v="9781446298039"/>
    <d v="2018-10-13T00:00:00"/>
    <n v="2018"/>
    <n v="10"/>
    <x v="13"/>
    <s v="SAGE Publications, Ltd. (UK)"/>
    <n v="132217487"/>
    <s v="Brian Kello"/>
    <s v="MSIHCM"/>
    <s v="HE"/>
  </r>
  <r>
    <n v="762148"/>
    <s v="9781452286754"/>
    <d v="2018-10-09T00:00:00"/>
    <n v="2018"/>
    <n v="10"/>
    <x v="7"/>
    <s v="SAGE Publications, Inc. (US)"/>
    <n v="141477021"/>
    <s v="Kayla Wittmer"/>
    <s v="MATELK8"/>
    <s v="TC"/>
  </r>
  <r>
    <n v="762211"/>
    <s v="9781452286754"/>
    <d v="2018-10-04T00:00:00"/>
    <n v="2018"/>
    <n v="10"/>
    <x v="7"/>
    <s v="SAGE Publications, Inc. (US)"/>
    <n v="132167434"/>
    <s v="Brandy Alewine"/>
    <s v="BAISK8"/>
    <s v="TC"/>
  </r>
  <r>
    <n v="762211"/>
    <s v="9781483365930"/>
    <d v="2018-10-29T00:00:00"/>
    <n v="2018"/>
    <n v="10"/>
    <x v="5"/>
    <s v="SAGE Publications, Inc. (US)"/>
    <n v="132167434"/>
    <s v="Brandy Alewine"/>
    <s v="BAISK8"/>
    <s v="TC"/>
  </r>
  <r>
    <n v="762789"/>
    <s v="9781452269320"/>
    <d v="2018-10-15T00:00:00"/>
    <n v="2018"/>
    <n v="10"/>
    <x v="12"/>
    <s v="SAGE Publications, Inc. (US)"/>
    <n v="132096679"/>
    <s v="Lora Mortimore"/>
    <s v="MATSC12"/>
    <s v="TC"/>
  </r>
  <r>
    <n v="762789"/>
    <s v="9781483332086"/>
    <d v="2018-10-20T00:00:00"/>
    <n v="2018"/>
    <n v="10"/>
    <x v="2"/>
    <s v="SAGE Publications, Inc. (US)"/>
    <n v="132096679"/>
    <s v="Lora Mortimore"/>
    <s v="MATSC12"/>
    <s v="TC"/>
  </r>
  <r>
    <n v="762908"/>
    <s v="9781452286754"/>
    <d v="2018-10-02T00:00:00"/>
    <n v="2018"/>
    <n v="10"/>
    <x v="7"/>
    <s v="SAGE Publications, Inc. (US)"/>
    <n v="134171731"/>
    <s v="Laura Phillips"/>
    <s v="BAISK8"/>
    <s v="TC"/>
  </r>
  <r>
    <n v="763235"/>
    <s v="9781452286754"/>
    <d v="2018-10-21T00:00:00"/>
    <n v="2018"/>
    <n v="10"/>
    <x v="7"/>
    <s v="SAGE Publications, Inc. (US)"/>
    <n v="132247630"/>
    <s v="Jacquelyn Garner"/>
    <s v="BASP"/>
    <s v="TC"/>
  </r>
  <r>
    <n v="763343"/>
    <s v="9781483365930"/>
    <d v="2018-10-03T00:00:00"/>
    <n v="2018"/>
    <n v="10"/>
    <x v="5"/>
    <s v="SAGE Publications, Inc. (US)"/>
    <n v="132423383"/>
    <s v="Laura Skelton"/>
    <s v="BAISK8"/>
    <s v="TC"/>
  </r>
  <r>
    <n v="763769"/>
    <s v="9781452286754"/>
    <d v="2018-10-08T00:00:00"/>
    <n v="2018"/>
    <n v="10"/>
    <x v="7"/>
    <s v="SAGE Publications, Inc. (US)"/>
    <n v="136127937"/>
    <s v="Michelle Mason"/>
    <s v="BAMA12"/>
    <s v="TC"/>
  </r>
  <r>
    <n v="763853"/>
    <s v="9781452286754"/>
    <d v="2018-10-05T00:00:00"/>
    <n v="2018"/>
    <n v="10"/>
    <x v="7"/>
    <s v="SAGE Publications, Inc. (US)"/>
    <n v="155478048"/>
    <s v="Katherine Bailey"/>
    <s v="MATEES"/>
    <s v="TC"/>
  </r>
  <r>
    <n v="764049"/>
    <s v="9781452286754"/>
    <d v="2018-10-22T00:00:00"/>
    <n v="2018"/>
    <n v="10"/>
    <x v="7"/>
    <s v="SAGE Publications, Inc. (US)"/>
    <n v="134514196"/>
    <s v="Stephanie Williams"/>
    <s v="BAISK8"/>
    <s v="TC"/>
  </r>
  <r>
    <n v="765537"/>
    <s v="9781483365930"/>
    <d v="2018-10-09T00:00:00"/>
    <n v="2018"/>
    <n v="10"/>
    <x v="5"/>
    <s v="SAGE Publications, Inc. (US)"/>
    <n v="132110771"/>
    <s v="Jennifer Buckler"/>
    <s v="BAISK8"/>
    <s v="TC"/>
  </r>
  <r>
    <n v="765945"/>
    <s v="9781452286754"/>
    <d v="2018-10-01T00:00:00"/>
    <n v="2018"/>
    <n v="10"/>
    <x v="7"/>
    <s v="SAGE Publications, Inc. (US)"/>
    <n v="153335699"/>
    <s v="Mickela Castle"/>
    <s v="BAELED"/>
    <s v="TC"/>
  </r>
  <r>
    <n v="766217"/>
    <s v="9781452274140"/>
    <d v="2018-10-20T00:00:00"/>
    <n v="2018"/>
    <n v="10"/>
    <x v="10"/>
    <s v="SAGE Publications, Inc. (US)"/>
    <n v="158080197"/>
    <s v="Lane Zarubi"/>
    <m/>
    <m/>
  </r>
  <r>
    <n v="766670"/>
    <s v="9781452286754"/>
    <d v="2018-10-02T00:00:00"/>
    <n v="2018"/>
    <n v="10"/>
    <x v="7"/>
    <s v="SAGE Publications, Inc. (US)"/>
    <n v="132078209"/>
    <s v="Cory Pickett"/>
    <s v="BASP"/>
    <s v="TC"/>
  </r>
  <r>
    <n v="767157"/>
    <s v="9781452269320"/>
    <d v="2018-10-03T00:00:00"/>
    <n v="2018"/>
    <n v="10"/>
    <x v="12"/>
    <s v="SAGE Publications, Inc. (US)"/>
    <n v="148596859"/>
    <s v="Nicole Krsulic"/>
    <s v="MATEES"/>
    <s v="TC"/>
  </r>
  <r>
    <n v="767157"/>
    <s v="9781483332086"/>
    <d v="2018-10-16T00:00:00"/>
    <n v="2018"/>
    <n v="10"/>
    <x v="2"/>
    <s v="SAGE Publications, Inc. (US)"/>
    <n v="148596859"/>
    <s v="Nicole Krsulic"/>
    <s v="MATEES"/>
    <s v="TC"/>
  </r>
  <r>
    <n v="767157"/>
    <s v="9781506326948"/>
    <d v="2018-10-15T00:00:00"/>
    <n v="2018"/>
    <n v="10"/>
    <x v="4"/>
    <s v="SAGE Publications, Inc. (US)"/>
    <n v="148596859"/>
    <s v="Nicole Krsulic"/>
    <s v="MATEES"/>
    <s v="TC"/>
  </r>
  <r>
    <n v="767184"/>
    <s v="9781452272115"/>
    <d v="2018-10-04T00:00:00"/>
    <n v="2018"/>
    <n v="10"/>
    <x v="3"/>
    <s v="SAGE Publications, Inc. (US)"/>
    <n v="148810530"/>
    <s v="Alesia Hamill"/>
    <s v="MSEDL"/>
    <s v="TC"/>
  </r>
  <r>
    <n v="767750"/>
    <s v="9781452286754"/>
    <d v="2018-10-30T00:00:00"/>
    <n v="2018"/>
    <n v="10"/>
    <x v="7"/>
    <s v="SAGE Publications, Inc. (US)"/>
    <n v="132239290"/>
    <s v="Jenna Randall"/>
    <s v="BAISK8"/>
    <s v="TC"/>
  </r>
  <r>
    <n v="768096"/>
    <s v="9781452269320"/>
    <d v="2018-10-24T00:00:00"/>
    <n v="2018"/>
    <n v="10"/>
    <x v="12"/>
    <s v="SAGE Publications, Inc. (US)"/>
    <n v="138657504"/>
    <s v="Yaerli Hatch"/>
    <s v="BAMA9"/>
    <s v="TC"/>
  </r>
  <r>
    <n v="768096"/>
    <s v="9781483332086"/>
    <d v="2018-10-27T00:00:00"/>
    <n v="2018"/>
    <n v="10"/>
    <x v="2"/>
    <s v="SAGE Publications, Inc. (US)"/>
    <n v="138657504"/>
    <s v="Yaerli Hatch"/>
    <s v="BAMA9"/>
    <s v="TC"/>
  </r>
  <r>
    <n v="768252"/>
    <s v="9781452286754"/>
    <d v="2018-10-17T00:00:00"/>
    <n v="2018"/>
    <n v="10"/>
    <x v="7"/>
    <s v="SAGE Publications, Inc. (US)"/>
    <n v="139630804"/>
    <s v="Wendy Joffson"/>
    <s v="BAISK8"/>
    <s v="TC"/>
  </r>
  <r>
    <n v="768474"/>
    <s v="9781483365930"/>
    <d v="2018-10-31T00:00:00"/>
    <n v="2018"/>
    <n v="10"/>
    <x v="5"/>
    <s v="SAGE Publications, Inc. (US)"/>
    <n v="134053057"/>
    <s v="Jennifer Kingery"/>
    <s v="BAISK8"/>
    <s v="TC"/>
  </r>
  <r>
    <n v="769211"/>
    <s v="9781483365930"/>
    <d v="2018-10-09T00:00:00"/>
    <n v="2018"/>
    <n v="10"/>
    <x v="5"/>
    <s v="SAGE Publications, Inc. (US)"/>
    <n v="132108035"/>
    <s v="Amanda Shinn"/>
    <s v="BAISK8"/>
    <s v="TC"/>
  </r>
  <r>
    <n v="769618"/>
    <s v="9781483365930"/>
    <d v="2018-10-01T00:00:00"/>
    <n v="2018"/>
    <n v="10"/>
    <x v="5"/>
    <s v="SAGE Publications, Inc. (US)"/>
    <n v="138638141"/>
    <s v="Marisa Nielsen"/>
    <s v="BASP"/>
    <s v="TC"/>
  </r>
  <r>
    <n v="770471"/>
    <s v="9781483365930"/>
    <d v="2018-10-07T00:00:00"/>
    <n v="2018"/>
    <n v="10"/>
    <x v="5"/>
    <s v="SAGE Publications, Inc. (US)"/>
    <n v="134051900"/>
    <s v="Nadia Crawford-Kubillus"/>
    <s v="BASP"/>
    <s v="TC"/>
  </r>
  <r>
    <n v="770978"/>
    <s v="9781452286754"/>
    <d v="2018-10-11T00:00:00"/>
    <n v="2018"/>
    <n v="10"/>
    <x v="7"/>
    <s v="SAGE Publications, Inc. (US)"/>
    <n v="136181229"/>
    <s v="Melissa Riker"/>
    <s v="BASP"/>
    <s v="TC"/>
  </r>
  <r>
    <n v="771048"/>
    <s v="9781452286754"/>
    <d v="2018-10-01T00:00:00"/>
    <n v="2018"/>
    <n v="10"/>
    <x v="7"/>
    <s v="SAGE Publications, Inc. (US)"/>
    <n v="143458970"/>
    <s v="Emily Carson"/>
    <s v="MATELK8"/>
    <s v="TC"/>
  </r>
  <r>
    <n v="771385"/>
    <s v="9781452269320"/>
    <d v="2018-10-27T00:00:00"/>
    <n v="2018"/>
    <n v="10"/>
    <x v="12"/>
    <s v="SAGE Publications, Inc. (US)"/>
    <n v="136231380"/>
    <s v="Sally Horrocks"/>
    <s v="BAMA12"/>
    <s v="TC"/>
  </r>
  <r>
    <n v="771653"/>
    <s v="9781452286754"/>
    <d v="2018-10-10T00:00:00"/>
    <n v="2018"/>
    <n v="10"/>
    <x v="7"/>
    <s v="SAGE Publications, Inc. (US)"/>
    <n v="134517596"/>
    <s v="Amanda Adamson"/>
    <s v="BAISK8"/>
    <s v="TC"/>
  </r>
  <r>
    <n v="772062"/>
    <s v="9781452286754"/>
    <d v="2018-10-18T00:00:00"/>
    <n v="2018"/>
    <n v="10"/>
    <x v="7"/>
    <s v="SAGE Publications, Inc. (US)"/>
    <n v="150813902"/>
    <s v="Matthew College"/>
    <s v="MATEES"/>
    <s v="TC"/>
  </r>
  <r>
    <n v="772386"/>
    <s v="9781483332086"/>
    <d v="2018-10-31T00:00:00"/>
    <n v="2018"/>
    <n v="10"/>
    <x v="2"/>
    <s v="SAGE Publications, Inc. (US)"/>
    <n v="148705021"/>
    <s v="Shiffa Sait Bawa"/>
    <s v="MATMEMG"/>
    <s v="TC"/>
  </r>
  <r>
    <n v="772386"/>
    <s v="9781452269320"/>
    <d v="2018-10-26T00:00:00"/>
    <n v="2018"/>
    <n v="10"/>
    <x v="12"/>
    <s v="SAGE Publications, Inc. (US)"/>
    <n v="148705021"/>
    <s v="Shiffa Sait Bawa"/>
    <s v="MATMEMG"/>
    <s v="TC"/>
  </r>
  <r>
    <n v="772386"/>
    <s v="9781544328683"/>
    <d v="2018-10-19T00:00:00"/>
    <n v="2018"/>
    <n v="10"/>
    <x v="14"/>
    <s v="SAGE Publications, Inc. (US)"/>
    <n v="148705021"/>
    <s v="Shiffa Sait Bawa"/>
    <s v="MATMEMG"/>
    <s v="TC"/>
  </r>
  <r>
    <n v="772441"/>
    <s v="9781452286754"/>
    <d v="2018-10-15T00:00:00"/>
    <n v="2018"/>
    <n v="10"/>
    <x v="7"/>
    <s v="SAGE Publications, Inc. (US)"/>
    <n v="143352775"/>
    <s v="Bethany Mullins"/>
    <s v="MATELK8"/>
    <s v="TC"/>
  </r>
  <r>
    <n v="774016"/>
    <s v="9781483365930"/>
    <d v="2018-10-18T00:00:00"/>
    <n v="2018"/>
    <n v="10"/>
    <x v="5"/>
    <s v="SAGE Publications, Inc. (US)"/>
    <n v="136248937"/>
    <s v="Natalie Smith"/>
    <s v="BAISK8"/>
    <s v="TC"/>
  </r>
  <r>
    <n v="776696"/>
    <s v="9781452286754"/>
    <d v="2018-10-19T00:00:00"/>
    <n v="2018"/>
    <n v="10"/>
    <x v="7"/>
    <s v="SAGE Publications, Inc. (US)"/>
    <n v="134093800"/>
    <s v="Jordan Sheets"/>
    <s v="BAISK8"/>
    <s v="TC"/>
  </r>
  <r>
    <n v="776737"/>
    <s v="9781483365930"/>
    <d v="2018-10-05T00:00:00"/>
    <n v="2018"/>
    <n v="10"/>
    <x v="5"/>
    <s v="SAGE Publications, Inc. (US)"/>
    <n v="136678388"/>
    <s v="Taylor Smith"/>
    <s v="BAISK8"/>
    <s v="TC"/>
  </r>
  <r>
    <n v="777935"/>
    <s v="9781452286754"/>
    <d v="2018-10-16T00:00:00"/>
    <n v="2018"/>
    <n v="10"/>
    <x v="7"/>
    <s v="SAGE Publications, Inc. (US)"/>
    <n v="144030706"/>
    <s v="Grace Shaffer"/>
    <s v="MATSC12"/>
    <s v="TC"/>
  </r>
  <r>
    <n v="778116"/>
    <s v="9781452286754"/>
    <d v="2018-10-09T00:00:00"/>
    <n v="2018"/>
    <n v="10"/>
    <x v="7"/>
    <s v="SAGE Publications, Inc. (US)"/>
    <n v="148141108"/>
    <s v="Sophia Camaya"/>
    <s v="MATEES"/>
    <s v="TC"/>
  </r>
  <r>
    <n v="778333"/>
    <s v="9781452286754"/>
    <d v="2018-10-24T00:00:00"/>
    <n v="2018"/>
    <n v="10"/>
    <x v="7"/>
    <s v="SAGE Publications, Inc. (US)"/>
    <n v="151038578"/>
    <s v="Melissa Bellflower"/>
    <s v="MATELED"/>
    <s v="TC"/>
  </r>
  <r>
    <n v="778423"/>
    <s v="9781483365930"/>
    <d v="2018-10-25T00:00:00"/>
    <n v="2018"/>
    <n v="10"/>
    <x v="5"/>
    <s v="SAGE Publications, Inc. (US)"/>
    <n v="134122352"/>
    <s v="Cecelia Martin"/>
    <s v="BASP"/>
    <s v="TC"/>
  </r>
  <r>
    <n v="778789"/>
    <s v="9781483365930"/>
    <d v="2018-10-11T00:00:00"/>
    <n v="2018"/>
    <n v="10"/>
    <x v="5"/>
    <s v="SAGE Publications, Inc. (US)"/>
    <n v="136705186"/>
    <s v="Kenny Grant"/>
    <s v="BASC9"/>
    <s v="TC"/>
  </r>
  <r>
    <n v="779302"/>
    <s v="9781452286754"/>
    <d v="2018-10-26T00:00:00"/>
    <n v="2018"/>
    <n v="10"/>
    <x v="7"/>
    <s v="SAGE Publications, Inc. (US)"/>
    <n v="143705647"/>
    <s v="Kelly Woodburn"/>
    <s v="BASP"/>
    <s v="TC"/>
  </r>
  <r>
    <n v="781587"/>
    <s v="9781483365930"/>
    <d v="2018-10-27T00:00:00"/>
    <n v="2018"/>
    <n v="10"/>
    <x v="5"/>
    <s v="SAGE Publications, Inc. (US)"/>
    <n v="141398611"/>
    <s v="Kristin McDonald"/>
    <s v="BAISK8"/>
    <s v="TC"/>
  </r>
  <r>
    <n v="781874"/>
    <s v="9781483365930"/>
    <d v="2018-10-11T00:00:00"/>
    <n v="2018"/>
    <n v="10"/>
    <x v="5"/>
    <s v="SAGE Publications, Inc. (US)"/>
    <n v="137156166"/>
    <s v="Naomi Huerta"/>
    <s v="BAISK8"/>
    <s v="TC"/>
  </r>
  <r>
    <n v="782623"/>
    <s v="9781483332086"/>
    <d v="2018-10-26T00:00:00"/>
    <n v="2018"/>
    <n v="10"/>
    <x v="2"/>
    <s v="SAGE Publications, Inc. (US)"/>
    <n v="146337685"/>
    <s v="Audra Krusz"/>
    <s v="MATSC12"/>
    <s v="TC"/>
  </r>
  <r>
    <n v="782623"/>
    <s v="9781506326948"/>
    <d v="2018-10-29T00:00:00"/>
    <n v="2018"/>
    <n v="10"/>
    <x v="4"/>
    <s v="SAGE Publications, Inc. (US)"/>
    <n v="146337685"/>
    <s v="Audra Krusz"/>
    <s v="MATSC12"/>
    <s v="TC"/>
  </r>
  <r>
    <n v="782623"/>
    <s v="9781452269320"/>
    <d v="2018-10-24T00:00:00"/>
    <n v="2018"/>
    <n v="10"/>
    <x v="12"/>
    <s v="SAGE Publications, Inc. (US)"/>
    <n v="146337685"/>
    <s v="Audra Krusz"/>
    <s v="MATSC12"/>
    <s v="TC"/>
  </r>
  <r>
    <n v="782632"/>
    <s v="9781452286754"/>
    <d v="2018-10-16T00:00:00"/>
    <n v="2018"/>
    <n v="10"/>
    <x v="7"/>
    <s v="SAGE Publications, Inc. (US)"/>
    <n v="136164577"/>
    <s v="Josie Fleisch"/>
    <s v="BAISK8"/>
    <s v="TC"/>
  </r>
  <r>
    <n v="785510"/>
    <s v="9781506326948"/>
    <d v="2018-10-15T00:00:00"/>
    <n v="2018"/>
    <n v="10"/>
    <x v="4"/>
    <s v="SAGE Publications, Inc. (US)"/>
    <n v="141851753"/>
    <s v="Brooklynn Smolin"/>
    <s v="MATSC12"/>
    <s v="TC"/>
  </r>
  <r>
    <n v="785510"/>
    <s v="9781452269320"/>
    <d v="2018-10-04T00:00:00"/>
    <n v="2018"/>
    <n v="10"/>
    <x v="12"/>
    <s v="SAGE Publications, Inc. (US)"/>
    <n v="141851753"/>
    <s v="Brooklynn Smolin"/>
    <s v="MATSC12"/>
    <s v="TC"/>
  </r>
  <r>
    <n v="785510"/>
    <s v="9781483332086"/>
    <d v="2018-10-05T00:00:00"/>
    <n v="2018"/>
    <n v="10"/>
    <x v="2"/>
    <s v="SAGE Publications, Inc. (US)"/>
    <n v="141851753"/>
    <s v="Brooklynn Smolin"/>
    <s v="MATSC12"/>
    <s v="TC"/>
  </r>
  <r>
    <n v="786424"/>
    <s v="9781452286754"/>
    <d v="2018-10-16T00:00:00"/>
    <n v="2018"/>
    <n v="10"/>
    <x v="7"/>
    <s v="SAGE Publications, Inc. (US)"/>
    <n v="151755796"/>
    <s v="April Clark"/>
    <s v="BSSESB"/>
    <s v="TC"/>
  </r>
  <r>
    <n v="786739"/>
    <s v="9781483365930"/>
    <d v="2018-10-04T00:00:00"/>
    <n v="2018"/>
    <n v="10"/>
    <x v="5"/>
    <s v="SAGE Publications, Inc. (US)"/>
    <n v="136780422"/>
    <s v="Aine Rickman"/>
    <s v="BASCB12"/>
    <s v="TC"/>
  </r>
  <r>
    <n v="786946"/>
    <s v="9781483365930"/>
    <d v="2018-10-24T00:00:00"/>
    <n v="2018"/>
    <n v="10"/>
    <x v="5"/>
    <s v="SAGE Publications, Inc. (US)"/>
    <n v="150515573"/>
    <s v="Whitney Warren"/>
    <s v="BAELED"/>
    <s v="TC"/>
  </r>
  <r>
    <n v="787108"/>
    <s v="9781452286754"/>
    <d v="2018-10-26T00:00:00"/>
    <n v="2018"/>
    <n v="10"/>
    <x v="7"/>
    <s v="SAGE Publications, Inc. (US)"/>
    <n v="148992976"/>
    <s v="Jill Sundlof"/>
    <s v="MATSES"/>
    <s v="TC"/>
  </r>
  <r>
    <n v="788089"/>
    <s v="9781483365930"/>
    <d v="2018-10-19T00:00:00"/>
    <n v="2018"/>
    <n v="10"/>
    <x v="5"/>
    <s v="SAGE Publications, Inc. (US)"/>
    <n v="136277481"/>
    <s v="Marie Bradley"/>
    <s v="BAISK8"/>
    <s v="TC"/>
  </r>
  <r>
    <n v="788465"/>
    <s v="9781452286754"/>
    <d v="2018-10-28T00:00:00"/>
    <n v="2018"/>
    <n v="10"/>
    <x v="7"/>
    <s v="SAGE Publications, Inc. (US)"/>
    <n v="153091982"/>
    <s v="Jessica Crenshaw"/>
    <s v="MATEES"/>
    <s v="TC"/>
  </r>
  <r>
    <n v="788605"/>
    <s v="9781483365930"/>
    <d v="2018-10-13T00:00:00"/>
    <n v="2018"/>
    <n v="10"/>
    <x v="5"/>
    <s v="SAGE Publications, Inc. (US)"/>
    <n v="136124402"/>
    <s v="Kimberly Lake"/>
    <s v="BASP"/>
    <s v="TC"/>
  </r>
  <r>
    <n v="788638"/>
    <s v="9781452286754"/>
    <d v="2018-10-29T00:00:00"/>
    <n v="2018"/>
    <n v="10"/>
    <x v="7"/>
    <s v="SAGE Publications, Inc. (US)"/>
    <n v="139764715"/>
    <s v="Tara Prong"/>
    <s v="BAISK8"/>
    <s v="TC"/>
  </r>
  <r>
    <n v="789050"/>
    <s v="9781452286754"/>
    <d v="2018-10-07T00:00:00"/>
    <n v="2018"/>
    <n v="10"/>
    <x v="7"/>
    <s v="SAGE Publications, Inc. (US)"/>
    <n v="138636320"/>
    <s v="Ashley Pfitzner"/>
    <s v="BAISK8"/>
    <s v="TC"/>
  </r>
  <r>
    <n v="789195"/>
    <s v="9781483365930"/>
    <d v="2018-10-25T00:00:00"/>
    <n v="2018"/>
    <n v="10"/>
    <x v="5"/>
    <s v="SAGE Publications, Inc. (US)"/>
    <n v="138852622"/>
    <s v="Nicole Varella"/>
    <s v="BAISK8"/>
    <s v="TC"/>
  </r>
  <r>
    <n v="789849"/>
    <s v="9781483365930"/>
    <d v="2018-10-17T00:00:00"/>
    <n v="2018"/>
    <n v="10"/>
    <x v="5"/>
    <s v="SAGE Publications, Inc. (US)"/>
    <n v="148674270"/>
    <s v="Claudia Lorenz"/>
    <s v="BAISK8"/>
    <s v="TC"/>
  </r>
  <r>
    <n v="791198"/>
    <s v="9781452286754"/>
    <d v="2018-10-17T00:00:00"/>
    <n v="2018"/>
    <n v="10"/>
    <x v="7"/>
    <s v="SAGE Publications, Inc. (US)"/>
    <n v="137204479"/>
    <s v="HEATHER CHESTNUT"/>
    <s v="BASP"/>
    <s v="TC"/>
  </r>
  <r>
    <n v="792040"/>
    <s v="9781452286754"/>
    <d v="2018-10-25T00:00:00"/>
    <n v="2018"/>
    <n v="10"/>
    <x v="7"/>
    <s v="SAGE Publications, Inc. (US)"/>
    <n v="136730577"/>
    <s v="Trace Cline"/>
    <s v="BAISK8"/>
    <s v="TC"/>
  </r>
  <r>
    <n v="792149"/>
    <s v="9781452286754"/>
    <d v="2018-10-11T00:00:00"/>
    <n v="2018"/>
    <n v="10"/>
    <x v="7"/>
    <s v="SAGE Publications, Inc. (US)"/>
    <n v="153554405"/>
    <s v="Gretchen Hough"/>
    <s v="MATSES"/>
    <s v="TC"/>
  </r>
  <r>
    <n v="792245"/>
    <s v="9781452272092"/>
    <d v="2018-10-01T00:00:00"/>
    <n v="2018"/>
    <n v="10"/>
    <x v="0"/>
    <s v="SAGE Publications, Inc. (US)"/>
    <n v="155871726"/>
    <s v="Kiana Davis"/>
    <s v="MSCIN"/>
    <s v="TC"/>
  </r>
  <r>
    <n v="792527"/>
    <s v="9781452286754"/>
    <d v="2018-10-14T00:00:00"/>
    <n v="2018"/>
    <n v="10"/>
    <x v="7"/>
    <s v="SAGE Publications, Inc. (US)"/>
    <n v="139186184"/>
    <s v="Todd Hackathorn"/>
    <s v="BASCPH12"/>
    <s v="TC"/>
  </r>
  <r>
    <n v="792996"/>
    <s v="9781452286754"/>
    <d v="2018-10-17T00:00:00"/>
    <n v="2018"/>
    <n v="10"/>
    <x v="7"/>
    <s v="SAGE Publications, Inc. (US)"/>
    <n v="138728393"/>
    <s v="William Palmer"/>
    <s v="BASP"/>
    <s v="TC"/>
  </r>
  <r>
    <n v="793150"/>
    <s v="9781452272092"/>
    <d v="2018-10-01T00:00:00"/>
    <n v="2018"/>
    <n v="10"/>
    <x v="0"/>
    <s v="SAGE Publications, Inc. (US)"/>
    <n v="156195524"/>
    <s v="Kenyatta Hill"/>
    <s v="MSCIN"/>
    <s v="TC"/>
  </r>
  <r>
    <n v="793465"/>
    <s v="9781483365930"/>
    <d v="2018-10-04T00:00:00"/>
    <n v="2018"/>
    <n v="10"/>
    <x v="5"/>
    <s v="SAGE Publications, Inc. (US)"/>
    <n v="139071640"/>
    <s v="Emily Kline"/>
    <s v="BASP"/>
    <s v="TC"/>
  </r>
  <r>
    <n v="793542"/>
    <s v="9781452286754"/>
    <d v="2018-10-17T00:00:00"/>
    <n v="2018"/>
    <n v="10"/>
    <x v="7"/>
    <s v="SAGE Publications, Inc. (US)"/>
    <n v="136571525"/>
    <s v="Sarah Berg"/>
    <s v="BAISK8"/>
    <s v="TC"/>
  </r>
  <r>
    <n v="793767"/>
    <s v="9781452286754"/>
    <d v="2018-10-09T00:00:00"/>
    <n v="2018"/>
    <n v="10"/>
    <x v="7"/>
    <s v="SAGE Publications, Inc. (US)"/>
    <n v="136838013"/>
    <s v="Adrienne Edwards"/>
    <s v="BAMA12"/>
    <s v="TC"/>
  </r>
  <r>
    <n v="794422"/>
    <s v="9781452274140"/>
    <d v="2018-10-03T00:00:00"/>
    <n v="2018"/>
    <n v="10"/>
    <x v="10"/>
    <s v="SAGE Publications, Inc. (US)"/>
    <n v="136345991"/>
    <s v="Megan Geer"/>
    <s v="MSEDL"/>
    <s v="TC"/>
  </r>
  <r>
    <n v="796661"/>
    <s v="9781452272092"/>
    <d v="2018-10-01T00:00:00"/>
    <n v="2018"/>
    <n v="10"/>
    <x v="0"/>
    <s v="SAGE Publications, Inc. (US)"/>
    <n v="155752660"/>
    <s v="Leah Rudd"/>
    <s v="MSCIN"/>
    <s v="TC"/>
  </r>
  <r>
    <n v="797184"/>
    <s v="9781452272115"/>
    <d v="2018-10-29T00:00:00"/>
    <n v="2018"/>
    <n v="10"/>
    <x v="3"/>
    <s v="SAGE Publications, Inc. (US)"/>
    <n v="141589085"/>
    <s v="Ellen Noto"/>
    <s v="MSEDL"/>
    <s v="TC"/>
  </r>
  <r>
    <n v="798089"/>
    <s v="9781483332086"/>
    <d v="2018-10-16T00:00:00"/>
    <n v="2018"/>
    <n v="10"/>
    <x v="2"/>
    <s v="SAGE Publications, Inc. (US)"/>
    <n v="146213753"/>
    <s v="Amanda Patrick"/>
    <s v="MATENG12"/>
    <s v="TC"/>
  </r>
  <r>
    <n v="798234"/>
    <s v="9781452272092"/>
    <d v="2018-10-18T00:00:00"/>
    <n v="2018"/>
    <n v="10"/>
    <x v="0"/>
    <s v="SAGE Publications, Inc. (US)"/>
    <n v="158020869"/>
    <s v="Courtney Mays"/>
    <m/>
    <m/>
  </r>
  <r>
    <n v="800909"/>
    <s v="9781483365930"/>
    <d v="2018-10-02T00:00:00"/>
    <n v="2018"/>
    <n v="10"/>
    <x v="5"/>
    <s v="SAGE Publications, Inc. (US)"/>
    <n v="138624593"/>
    <s v="Jenny Chellino"/>
    <s v="BAISK8"/>
    <s v="TC"/>
  </r>
  <r>
    <n v="801434"/>
    <s v="9781452286754"/>
    <d v="2018-10-03T00:00:00"/>
    <n v="2018"/>
    <n v="10"/>
    <x v="7"/>
    <s v="SAGE Publications, Inc. (US)"/>
    <n v="138633794"/>
    <s v="EmmaLee Wilding"/>
    <s v="BAISK8"/>
    <s v="TC"/>
  </r>
  <r>
    <n v="801434"/>
    <s v="9781483365930"/>
    <d v="2018-10-23T00:00:00"/>
    <n v="2018"/>
    <n v="10"/>
    <x v="5"/>
    <s v="SAGE Publications, Inc. (US)"/>
    <n v="138633794"/>
    <s v="EmmaLee Wilding"/>
    <s v="BAISK8"/>
    <s v="TC"/>
  </r>
  <r>
    <n v="801891"/>
    <s v="9781473943377"/>
    <d v="2018-10-02T00:00:00"/>
    <n v="2018"/>
    <n v="10"/>
    <x v="11"/>
    <s v="SAGE Publications, Ltd. (UK)"/>
    <n v="155960247"/>
    <s v="Heidi Kurgat"/>
    <s v="MHL"/>
    <s v="HE"/>
  </r>
  <r>
    <n v="801891"/>
    <s v="9781452258737"/>
    <d v="2018-10-09T00:00:00"/>
    <n v="2018"/>
    <n v="10"/>
    <x v="8"/>
    <s v="SAGE Publications, Inc. (US)"/>
    <n v="155960247"/>
    <s v="Heidi Kurgat"/>
    <s v="MHL"/>
    <s v="HE"/>
  </r>
  <r>
    <n v="802324"/>
    <s v="9781483365930"/>
    <d v="2018-10-24T00:00:00"/>
    <n v="2018"/>
    <n v="10"/>
    <x v="5"/>
    <s v="SAGE Publications, Inc. (US)"/>
    <n v="138674028"/>
    <s v="Amanda VanHeel"/>
    <s v="BASP"/>
    <s v="TC"/>
  </r>
  <r>
    <n v="803661"/>
    <s v="9781452286754"/>
    <d v="2018-10-13T00:00:00"/>
    <n v="2018"/>
    <n v="10"/>
    <x v="7"/>
    <s v="SAGE Publications, Inc. (US)"/>
    <n v="139172782"/>
    <s v="Lindsay Crossno"/>
    <s v="BAISK8"/>
    <s v="TC"/>
  </r>
  <r>
    <n v="804362"/>
    <s v="9781483365930"/>
    <d v="2018-10-01T00:00:00"/>
    <n v="2018"/>
    <n v="10"/>
    <x v="5"/>
    <s v="SAGE Publications, Inc. (US)"/>
    <n v="137748497"/>
    <s v="Stephen Battey"/>
    <s v="BASP"/>
    <s v="TC"/>
  </r>
  <r>
    <n v="804388"/>
    <s v="9781452272092"/>
    <d v="2018-10-24T00:00:00"/>
    <n v="2018"/>
    <n v="10"/>
    <x v="0"/>
    <s v="SAGE Publications, Inc. (US)"/>
    <n v="158217539"/>
    <s v="Stacy CIERKOWSKI"/>
    <m/>
    <m/>
  </r>
  <r>
    <n v="804627"/>
    <s v="9781483365930"/>
    <d v="2018-10-31T00:00:00"/>
    <n v="2018"/>
    <n v="10"/>
    <x v="5"/>
    <s v="SAGE Publications, Inc. (US)"/>
    <n v="135949944"/>
    <s v="Suzette Haynie"/>
    <s v="BAISK8"/>
    <s v="TC"/>
  </r>
  <r>
    <n v="806121"/>
    <s v="9781483365930"/>
    <d v="2018-10-26T00:00:00"/>
    <n v="2018"/>
    <n v="10"/>
    <x v="5"/>
    <s v="SAGE Publications, Inc. (US)"/>
    <n v="143342219"/>
    <s v="Toni Buckley"/>
    <s v="BAISK8"/>
    <s v="TC"/>
  </r>
  <r>
    <n v="806599"/>
    <s v="9781483365930"/>
    <d v="2018-10-19T00:00:00"/>
    <n v="2018"/>
    <n v="10"/>
    <x v="5"/>
    <s v="SAGE Publications, Inc. (US)"/>
    <n v="139468519"/>
    <s v="Dawn Winn"/>
    <s v="BASP"/>
    <s v="TC"/>
  </r>
  <r>
    <n v="806685"/>
    <s v="9781452286754"/>
    <d v="2018-10-10T00:00:00"/>
    <n v="2018"/>
    <n v="10"/>
    <x v="7"/>
    <s v="SAGE Publications, Inc. (US)"/>
    <n v="139157717"/>
    <s v="Adrienne Larsen"/>
    <s v="BAISK8"/>
    <s v="TC"/>
  </r>
  <r>
    <n v="807279"/>
    <s v="9781483365930"/>
    <d v="2018-10-14T00:00:00"/>
    <n v="2018"/>
    <n v="10"/>
    <x v="5"/>
    <s v="SAGE Publications, Inc. (US)"/>
    <n v="139254671"/>
    <s v="Carmen Grisham"/>
    <s v="BAISK8"/>
    <s v="TC"/>
  </r>
  <r>
    <n v="807450"/>
    <s v="9781452286754"/>
    <d v="2018-10-25T00:00:00"/>
    <n v="2018"/>
    <n v="10"/>
    <x v="7"/>
    <s v="SAGE Publications, Inc. (US)"/>
    <n v="145979067"/>
    <s v="Andrea Burgoyne"/>
    <s v="MATSC12"/>
    <s v="TC"/>
  </r>
  <r>
    <n v="808379"/>
    <s v="9781452286754"/>
    <d v="2018-10-15T00:00:00"/>
    <n v="2018"/>
    <n v="10"/>
    <x v="7"/>
    <s v="SAGE Publications, Inc. (US)"/>
    <n v="141006069"/>
    <s v="Kaitlin Clark"/>
    <s v="BAMA12"/>
    <s v="TC"/>
  </r>
  <r>
    <n v="808717"/>
    <s v="9781483332086"/>
    <d v="2018-10-05T00:00:00"/>
    <n v="2018"/>
    <n v="10"/>
    <x v="2"/>
    <s v="SAGE Publications, Inc. (US)"/>
    <n v="141391133"/>
    <s v="Rachael Lee"/>
    <s v="MATSC12"/>
    <s v="TC"/>
  </r>
  <r>
    <n v="809649"/>
    <s v="9781452286754"/>
    <d v="2018-10-24T00:00:00"/>
    <n v="2018"/>
    <n v="10"/>
    <x v="7"/>
    <s v="SAGE Publications, Inc. (US)"/>
    <n v="140942910"/>
    <s v="Emily Fritz"/>
    <s v="BAISK8"/>
    <s v="TC"/>
  </r>
  <r>
    <n v="810665"/>
    <s v="9781452272092"/>
    <d v="2018-10-19T00:00:00"/>
    <n v="2018"/>
    <n v="10"/>
    <x v="0"/>
    <s v="SAGE Publications, Inc. (US)"/>
    <n v="158092105"/>
    <s v="Aslan Lamarche"/>
    <m/>
    <m/>
  </r>
  <r>
    <n v="810732"/>
    <s v="9781452286754"/>
    <d v="2018-10-27T00:00:00"/>
    <n v="2018"/>
    <n v="10"/>
    <x v="7"/>
    <s v="SAGE Publications, Inc. (US)"/>
    <n v="143350759"/>
    <s v="Anneke Sanchez"/>
    <s v="BASP"/>
    <s v="TC"/>
  </r>
  <r>
    <n v="810750"/>
    <s v="9781483365930"/>
    <d v="2018-10-16T00:00:00"/>
    <n v="2018"/>
    <n v="10"/>
    <x v="5"/>
    <s v="SAGE Publications, Inc. (US)"/>
    <n v="139530600"/>
    <s v="Jennifer Flores"/>
    <s v="BAISK8"/>
    <s v="TC"/>
  </r>
  <r>
    <n v="811334"/>
    <s v="9781452286754"/>
    <d v="2018-10-03T00:00:00"/>
    <n v="2018"/>
    <n v="10"/>
    <x v="7"/>
    <s v="SAGE Publications, Inc. (US)"/>
    <n v="148181749"/>
    <s v="Katie Whittle"/>
    <s v="MATELED"/>
    <s v="TC"/>
  </r>
  <r>
    <n v="812018"/>
    <s v="9781452286754"/>
    <d v="2018-10-27T00:00:00"/>
    <n v="2018"/>
    <n v="10"/>
    <x v="7"/>
    <s v="SAGE Publications, Inc. (US)"/>
    <n v="155727841"/>
    <s v="Alisa Yee"/>
    <s v="MATELED"/>
    <s v="TC"/>
  </r>
  <r>
    <n v="812297"/>
    <s v="9781483365930"/>
    <d v="2018-10-16T00:00:00"/>
    <n v="2018"/>
    <n v="10"/>
    <x v="5"/>
    <s v="SAGE Publications, Inc. (US)"/>
    <n v="140932418"/>
    <s v="Joenne Bose"/>
    <s v="BAISK8"/>
    <s v="TC"/>
  </r>
  <r>
    <n v="812738"/>
    <s v="9781452286754"/>
    <d v="2018-10-25T00:00:00"/>
    <n v="2018"/>
    <n v="10"/>
    <x v="7"/>
    <s v="SAGE Publications, Inc. (US)"/>
    <n v="138966712"/>
    <s v="Mitzi Scott"/>
    <s v="BAISK8"/>
    <s v="TC"/>
  </r>
  <r>
    <n v="813442"/>
    <s v="9781483365930"/>
    <d v="2018-10-01T00:00:00"/>
    <n v="2018"/>
    <n v="10"/>
    <x v="5"/>
    <s v="SAGE Publications, Inc. (US)"/>
    <n v="139211953"/>
    <s v="Kayla Rigel"/>
    <s v="BAISK8"/>
    <s v="TC"/>
  </r>
  <r>
    <n v="813527"/>
    <s v="9781452258737"/>
    <d v="2018-10-22T00:00:00"/>
    <n v="2018"/>
    <n v="10"/>
    <x v="8"/>
    <s v="SAGE Publications, Inc. (US)"/>
    <n v="149063196"/>
    <s v="Craig Duncan"/>
    <s v="MHL"/>
    <s v="HE"/>
  </r>
  <r>
    <n v="813527"/>
    <s v="9781473943377"/>
    <d v="2018-10-04T00:00:00"/>
    <n v="2018"/>
    <n v="10"/>
    <x v="11"/>
    <s v="SAGE Publications, Ltd. (UK)"/>
    <n v="149063196"/>
    <s v="Craig Duncan"/>
    <s v="MHL"/>
    <s v="HE"/>
  </r>
  <r>
    <n v="813816"/>
    <s v="9781452269320"/>
    <d v="2018-10-08T00:00:00"/>
    <n v="2018"/>
    <n v="10"/>
    <x v="12"/>
    <s v="SAGE Publications, Inc. (US)"/>
    <n v="148362856"/>
    <s v="Keoki Mawae"/>
    <s v="MATMA9"/>
    <s v="TC"/>
  </r>
  <r>
    <n v="815009"/>
    <s v="9781483365930"/>
    <d v="2018-10-31T00:00:00"/>
    <n v="2018"/>
    <n v="10"/>
    <x v="5"/>
    <s v="SAGE Publications, Inc. (US)"/>
    <n v="143618310"/>
    <s v="Kimberly Keys"/>
    <s v="BASP"/>
    <s v="TC"/>
  </r>
  <r>
    <n v="815328"/>
    <s v="9781483365930"/>
    <d v="2018-10-02T00:00:00"/>
    <n v="2018"/>
    <n v="10"/>
    <x v="5"/>
    <s v="SAGE Publications, Inc. (US)"/>
    <n v="138752089"/>
    <s v="Kimberly Gerard"/>
    <s v="BASP"/>
    <s v="TC"/>
  </r>
  <r>
    <n v="816059"/>
    <s v="9781483365930"/>
    <d v="2018-10-04T00:00:00"/>
    <n v="2018"/>
    <n v="10"/>
    <x v="5"/>
    <s v="SAGE Publications, Inc. (US)"/>
    <n v="143348024"/>
    <s v="Kimberly Jackson"/>
    <s v="BASP"/>
    <s v="TC"/>
  </r>
  <r>
    <n v="816092"/>
    <s v="9781452286754"/>
    <d v="2018-10-01T00:00:00"/>
    <n v="2018"/>
    <n v="10"/>
    <x v="7"/>
    <s v="SAGE Publications, Inc. (US)"/>
    <n v="139537690"/>
    <s v="Jennifer Torres"/>
    <s v="BASP"/>
    <s v="TC"/>
  </r>
  <r>
    <n v="816468"/>
    <s v="9781452286754"/>
    <d v="2018-10-23T00:00:00"/>
    <n v="2018"/>
    <n v="10"/>
    <x v="7"/>
    <s v="SAGE Publications, Inc. (US)"/>
    <n v="143556425"/>
    <s v="Alexandro Galbier"/>
    <s v="MATSC12"/>
    <s v="TC"/>
  </r>
  <r>
    <n v="817243"/>
    <s v="9781452286754"/>
    <d v="2018-10-01T00:00:00"/>
    <n v="2018"/>
    <n v="10"/>
    <x v="7"/>
    <s v="SAGE Publications, Inc. (US)"/>
    <n v="148437547"/>
    <s v="Chris Englund"/>
    <s v="PBELED"/>
    <s v="TC"/>
  </r>
  <r>
    <n v="818266"/>
    <s v="9781452286754"/>
    <d v="2018-10-21T00:00:00"/>
    <n v="2018"/>
    <n v="10"/>
    <x v="7"/>
    <s v="SAGE Publications, Inc. (US)"/>
    <n v="148301061"/>
    <s v="Adam Gulkarov"/>
    <s v="MATSES"/>
    <s v="TC"/>
  </r>
  <r>
    <n v="818314"/>
    <s v="9781452272115"/>
    <d v="2018-10-22T00:00:00"/>
    <n v="2018"/>
    <n v="10"/>
    <x v="3"/>
    <s v="SAGE Publications, Inc. (US)"/>
    <n v="140955676"/>
    <s v="Odette Desmarais"/>
    <s v="MSEDL"/>
    <s v="TC"/>
  </r>
  <r>
    <n v="818859"/>
    <s v="9781483365930"/>
    <d v="2018-10-10T00:00:00"/>
    <n v="2018"/>
    <n v="10"/>
    <x v="5"/>
    <s v="SAGE Publications, Inc. (US)"/>
    <n v="148153351"/>
    <s v="Tessa Anderson"/>
    <s v="BAISK8"/>
    <s v="TC"/>
  </r>
  <r>
    <n v="818967"/>
    <s v="9781483365930"/>
    <d v="2018-10-17T00:00:00"/>
    <n v="2018"/>
    <n v="10"/>
    <x v="5"/>
    <s v="SAGE Publications, Inc. (US)"/>
    <n v="140915109"/>
    <s v="Shannon Harvey"/>
    <s v="BAISK8"/>
    <s v="TC"/>
  </r>
  <r>
    <n v="819560"/>
    <s v="9781452286754"/>
    <d v="2018-10-29T00:00:00"/>
    <n v="2018"/>
    <n v="10"/>
    <x v="7"/>
    <s v="SAGE Publications, Inc. (US)"/>
    <n v="148912297"/>
    <s v="Kennady Merrill"/>
    <s v="BAISK8"/>
    <s v="TC"/>
  </r>
  <r>
    <n v="819701"/>
    <s v="9781483365930"/>
    <d v="2018-10-16T00:00:00"/>
    <n v="2018"/>
    <n v="10"/>
    <x v="5"/>
    <s v="SAGE Publications, Inc. (US)"/>
    <n v="143346368"/>
    <s v="Emma Godinez"/>
    <s v="BASP"/>
    <s v="TC"/>
  </r>
  <r>
    <n v="820088"/>
    <s v="9781483365930"/>
    <d v="2018-10-11T00:00:00"/>
    <n v="2018"/>
    <n v="10"/>
    <x v="5"/>
    <s v="SAGE Publications, Inc. (US)"/>
    <n v="140904574"/>
    <s v="Colin McDonald"/>
    <s v="BASP"/>
    <s v="TC"/>
  </r>
  <r>
    <n v="820160"/>
    <s v="9781483365930"/>
    <d v="2018-10-03T00:00:00"/>
    <n v="2018"/>
    <n v="10"/>
    <x v="5"/>
    <s v="SAGE Publications, Inc. (US)"/>
    <n v="151352821"/>
    <s v="Gregory Gilmore"/>
    <s v="BAELED"/>
    <s v="TC"/>
  </r>
  <r>
    <n v="820472"/>
    <s v="9781452286754"/>
    <d v="2018-10-17T00:00:00"/>
    <n v="2018"/>
    <n v="10"/>
    <x v="7"/>
    <s v="SAGE Publications, Inc. (US)"/>
    <n v="148573369"/>
    <s v="Sarah Pedigo"/>
    <s v="BASP"/>
    <s v="TC"/>
  </r>
  <r>
    <n v="821514"/>
    <s v="9781452286754"/>
    <d v="2018-10-01T00:00:00"/>
    <n v="2018"/>
    <n v="10"/>
    <x v="7"/>
    <s v="SAGE Publications, Inc. (US)"/>
    <n v="145963169"/>
    <s v="Ryan Johnson"/>
    <s v="MATSC12"/>
    <s v="TC"/>
  </r>
  <r>
    <n v="822369"/>
    <s v="9781452286754"/>
    <d v="2018-10-13T00:00:00"/>
    <n v="2018"/>
    <n v="10"/>
    <x v="7"/>
    <s v="SAGE Publications, Inc. (US)"/>
    <n v="140929923"/>
    <s v="Summer Moser"/>
    <s v="BAELED"/>
    <s v="TC"/>
  </r>
  <r>
    <n v="822442"/>
    <s v="9781452286754"/>
    <d v="2018-10-28T00:00:00"/>
    <n v="2018"/>
    <n v="10"/>
    <x v="7"/>
    <s v="SAGE Publications, Inc. (US)"/>
    <n v="148404301"/>
    <s v="Haley Humphreys"/>
    <s v="BAISK8"/>
    <s v="TC"/>
  </r>
  <r>
    <n v="822484"/>
    <s v="9781452286754"/>
    <d v="2018-10-11T00:00:00"/>
    <n v="2018"/>
    <n v="10"/>
    <x v="7"/>
    <s v="SAGE Publications, Inc. (US)"/>
    <n v="153370384"/>
    <s v="Miranda Robnolte"/>
    <s v="BAELED"/>
    <s v="TC"/>
  </r>
  <r>
    <n v="823570"/>
    <s v="9781452286754"/>
    <d v="2018-10-02T00:00:00"/>
    <n v="2018"/>
    <n v="10"/>
    <x v="7"/>
    <s v="SAGE Publications, Inc. (US)"/>
    <n v="150804225"/>
    <s v="Terry Howerton"/>
    <s v="PBELED"/>
    <s v="TC"/>
  </r>
  <r>
    <n v="823587"/>
    <s v="9781452286754"/>
    <d v="2018-10-28T00:00:00"/>
    <n v="2018"/>
    <n v="10"/>
    <x v="7"/>
    <s v="SAGE Publications, Inc. (US)"/>
    <n v="152966238"/>
    <s v="Karen Smith"/>
    <s v="MATMEMG"/>
    <s v="TC"/>
  </r>
  <r>
    <n v="824451"/>
    <s v="9781452274140"/>
    <d v="2018-10-14T00:00:00"/>
    <n v="2018"/>
    <n v="10"/>
    <x v="10"/>
    <s v="SAGE Publications, Inc. (US)"/>
    <n v="141573699"/>
    <s v="Jill Bull"/>
    <s v="ENDEDL"/>
    <s v="TC"/>
  </r>
  <r>
    <n v="825547"/>
    <s v="9781483365930"/>
    <d v="2018-10-11T00:00:00"/>
    <n v="2018"/>
    <n v="10"/>
    <x v="5"/>
    <s v="SAGE Publications, Inc. (US)"/>
    <n v="143325503"/>
    <s v="Katelyn Fowler"/>
    <s v="BASCB12"/>
    <s v="TC"/>
  </r>
  <r>
    <n v="825674"/>
    <s v="9781446298039"/>
    <d v="2018-10-25T00:00:00"/>
    <n v="2018"/>
    <n v="10"/>
    <x v="13"/>
    <s v="SAGE Publications, Ltd. (UK)"/>
    <n v="145866426"/>
    <s v="Myka Whitman"/>
    <s v="MHL"/>
    <s v="HE"/>
  </r>
  <r>
    <n v="826865"/>
    <s v="9781452286754"/>
    <d v="2018-10-08T00:00:00"/>
    <n v="2018"/>
    <n v="10"/>
    <x v="7"/>
    <s v="SAGE Publications, Inc. (US)"/>
    <n v="145708270"/>
    <s v="Margaret Stritzinger"/>
    <s v="BASP"/>
    <s v="TC"/>
  </r>
  <r>
    <n v="828112"/>
    <s v="9781452286754"/>
    <d v="2018-10-24T00:00:00"/>
    <n v="2018"/>
    <n v="10"/>
    <x v="7"/>
    <s v="SAGE Publications, Inc. (US)"/>
    <n v="141223473"/>
    <s v="Sherry Slocum"/>
    <s v="BAISK8"/>
    <s v="TC"/>
  </r>
  <r>
    <n v="828978"/>
    <s v="9781483365930"/>
    <d v="2018-10-28T00:00:00"/>
    <n v="2018"/>
    <n v="10"/>
    <x v="5"/>
    <s v="SAGE Publications, Inc. (US)"/>
    <n v="143633372"/>
    <s v="Angela Ross"/>
    <s v="BAISK8"/>
    <s v="TC"/>
  </r>
  <r>
    <n v="829221"/>
    <s v="9781452286754"/>
    <d v="2018-10-06T00:00:00"/>
    <n v="2018"/>
    <n v="10"/>
    <x v="7"/>
    <s v="SAGE Publications, Inc. (US)"/>
    <n v="141264006"/>
    <s v="Christine Sweeney"/>
    <s v="BASP"/>
    <s v="TC"/>
  </r>
  <r>
    <n v="831132"/>
    <s v="9781452286754"/>
    <d v="2018-10-11T00:00:00"/>
    <n v="2018"/>
    <n v="10"/>
    <x v="7"/>
    <s v="SAGE Publications, Inc. (US)"/>
    <n v="150490087"/>
    <s v="Nichole Ferguson"/>
    <s v="MATELED"/>
    <s v="TC"/>
  </r>
  <r>
    <n v="831533"/>
    <s v="9781452258737"/>
    <d v="2018-10-01T00:00:00"/>
    <n v="2018"/>
    <n v="10"/>
    <x v="8"/>
    <s v="SAGE Publications, Inc. (US)"/>
    <n v="146245125"/>
    <s v="Daniel Egbert"/>
    <s v="MHL"/>
    <s v="HE"/>
  </r>
  <r>
    <n v="832572"/>
    <s v="9781452286754"/>
    <d v="2018-10-02T00:00:00"/>
    <n v="2018"/>
    <n v="10"/>
    <x v="7"/>
    <s v="SAGE Publications, Inc. (US)"/>
    <n v="144215984"/>
    <s v="Emily Perkes"/>
    <s v="BAISK8"/>
    <s v="TC"/>
  </r>
  <r>
    <n v="833164"/>
    <s v="9781452272115"/>
    <d v="2018-10-24T00:00:00"/>
    <n v="2018"/>
    <n v="10"/>
    <x v="3"/>
    <s v="SAGE Publications, Inc. (US)"/>
    <n v="148118180"/>
    <s v="Cody Fonnesbeck"/>
    <s v="MSEDL"/>
    <s v="TC"/>
  </r>
  <r>
    <n v="833308"/>
    <s v="9781452272115"/>
    <d v="2018-10-28T00:00:00"/>
    <n v="2018"/>
    <n v="10"/>
    <x v="3"/>
    <s v="SAGE Publications, Inc. (US)"/>
    <n v="148115702"/>
    <s v="Shelley Lawrence"/>
    <s v="MSEDLST"/>
    <s v="TC"/>
  </r>
  <r>
    <n v="833630"/>
    <s v="9781483365930"/>
    <d v="2018-10-03T00:00:00"/>
    <n v="2018"/>
    <n v="10"/>
    <x v="5"/>
    <s v="SAGE Publications, Inc. (US)"/>
    <n v="143318099"/>
    <s v="Andrea Vincent"/>
    <s v="BAISK8"/>
    <s v="TC"/>
  </r>
  <r>
    <n v="834924"/>
    <s v="9781452286754"/>
    <d v="2018-10-11T00:00:00"/>
    <n v="2018"/>
    <n v="10"/>
    <x v="7"/>
    <s v="SAGE Publications, Inc. (US)"/>
    <n v="145929358"/>
    <s v="Amie Butler"/>
    <s v="MATELK8"/>
    <s v="TC"/>
  </r>
  <r>
    <n v="837744"/>
    <s v="9781483365930"/>
    <d v="2018-10-17T00:00:00"/>
    <n v="2018"/>
    <n v="10"/>
    <x v="5"/>
    <s v="SAGE Publications, Inc. (US)"/>
    <n v="143366085"/>
    <s v="Christina Tetreault"/>
    <s v="BAISK8"/>
    <s v="TC"/>
  </r>
  <r>
    <n v="837744"/>
    <s v="9781452286754"/>
    <d v="2018-10-03T00:00:00"/>
    <n v="2018"/>
    <n v="10"/>
    <x v="7"/>
    <s v="SAGE Publications, Inc. (US)"/>
    <n v="143366085"/>
    <s v="Christina Tetreault"/>
    <s v="BAISK8"/>
    <s v="TC"/>
  </r>
  <r>
    <n v="838550"/>
    <s v="9781452286754"/>
    <d v="2018-10-19T00:00:00"/>
    <n v="2018"/>
    <n v="10"/>
    <x v="7"/>
    <s v="SAGE Publications, Inc. (US)"/>
    <n v="143348888"/>
    <s v="Cameio Stewart"/>
    <s v="BAISK8"/>
    <s v="TC"/>
  </r>
  <r>
    <n v="838749"/>
    <s v="9781452286754"/>
    <d v="2018-10-15T00:00:00"/>
    <n v="2018"/>
    <n v="10"/>
    <x v="7"/>
    <s v="SAGE Publications, Inc. (US)"/>
    <n v="143504376"/>
    <s v="Jessica Halstead"/>
    <s v="MATENG12"/>
    <s v="TC"/>
  </r>
  <r>
    <n v="838813"/>
    <s v="9781452274140"/>
    <d v="2018-10-30T00:00:00"/>
    <n v="2018"/>
    <n v="10"/>
    <x v="10"/>
    <s v="SAGE Publications, Inc. (US)"/>
    <n v="156028950"/>
    <s v="Michelle Fankhauser"/>
    <s v="ENDEDLST"/>
    <s v="TC"/>
  </r>
  <r>
    <n v="839398"/>
    <s v="9781452272092"/>
    <d v="2018-10-16T00:00:00"/>
    <n v="2018"/>
    <n v="10"/>
    <x v="0"/>
    <s v="SAGE Publications, Inc. (US)"/>
    <n v="158063423"/>
    <s v="John Frank"/>
    <m/>
    <m/>
  </r>
  <r>
    <n v="840127"/>
    <s v="9781452286754"/>
    <d v="2018-10-07T00:00:00"/>
    <n v="2018"/>
    <n v="10"/>
    <x v="7"/>
    <s v="SAGE Publications, Inc. (US)"/>
    <n v="145933474"/>
    <s v="Kiara Almendinger"/>
    <s v="MATSC12"/>
    <s v="TC"/>
  </r>
  <r>
    <n v="840672"/>
    <s v="9781452286754"/>
    <d v="2018-10-07T00:00:00"/>
    <n v="2018"/>
    <n v="10"/>
    <x v="7"/>
    <s v="SAGE Publications, Inc. (US)"/>
    <n v="143380412"/>
    <s v="Nichole Music"/>
    <s v="BAISK8"/>
    <s v="TC"/>
  </r>
  <r>
    <n v="842508"/>
    <s v="9781452286754"/>
    <d v="2018-10-26T00:00:00"/>
    <n v="2018"/>
    <n v="10"/>
    <x v="7"/>
    <s v="SAGE Publications, Inc. (US)"/>
    <n v="148305272"/>
    <s v="Reanna Brown"/>
    <s v="BAISK8"/>
    <s v="TC"/>
  </r>
  <r>
    <n v="844996"/>
    <s v="9781452286754"/>
    <d v="2018-10-06T00:00:00"/>
    <n v="2018"/>
    <n v="10"/>
    <x v="7"/>
    <s v="SAGE Publications, Inc. (US)"/>
    <n v="148252769"/>
    <s v="Megan Childers"/>
    <s v="MATSES"/>
    <s v="TC"/>
  </r>
  <r>
    <n v="845376"/>
    <s v="9781452272092"/>
    <d v="2018-10-02T00:00:00"/>
    <n v="2018"/>
    <n v="10"/>
    <x v="0"/>
    <s v="SAGE Publications, Inc. (US)"/>
    <n v="155813722"/>
    <s v="Tyler Hannigan"/>
    <s v="MSCIN"/>
    <s v="TC"/>
  </r>
  <r>
    <n v="846444"/>
    <s v="9781452296814"/>
    <d v="2018-10-20T00:00:00"/>
    <n v="2018"/>
    <n v="10"/>
    <x v="15"/>
    <s v="SAGE Publications, Inc. (US)"/>
    <n v="142271611"/>
    <s v="Masami Akita"/>
    <m/>
    <m/>
  </r>
  <r>
    <n v="846516"/>
    <s v="9781446298039"/>
    <d v="2018-10-28T00:00:00"/>
    <n v="2018"/>
    <n v="10"/>
    <x v="13"/>
    <s v="SAGE Publications, Ltd. (UK)"/>
    <n v="145846703"/>
    <s v="Rebecca Smith"/>
    <s v="MHL"/>
    <s v="HE"/>
  </r>
  <r>
    <n v="846579"/>
    <s v="9781452286754"/>
    <d v="2018-10-04T00:00:00"/>
    <n v="2018"/>
    <n v="10"/>
    <x v="7"/>
    <s v="SAGE Publications, Inc. (US)"/>
    <n v="153658869"/>
    <s v="Nicole Robson"/>
    <s v="MATELED"/>
    <s v="TC"/>
  </r>
  <r>
    <n v="846989"/>
    <s v="9781452286754"/>
    <d v="2018-10-04T00:00:00"/>
    <n v="2018"/>
    <n v="10"/>
    <x v="7"/>
    <s v="SAGE Publications, Inc. (US)"/>
    <n v="153267286"/>
    <s v="Andrew Allen"/>
    <s v="MATSES"/>
    <s v="TC"/>
  </r>
  <r>
    <n v="847177"/>
    <s v="9781452274140"/>
    <d v="2018-10-22T00:00:00"/>
    <n v="2018"/>
    <n v="10"/>
    <x v="10"/>
    <s v="SAGE Publications, Inc. (US)"/>
    <n v="143762072"/>
    <s v="Sarah Stocking"/>
    <s v="MSEDL"/>
    <s v="TC"/>
  </r>
  <r>
    <n v="847296"/>
    <s v="9781452286754"/>
    <d v="2018-10-27T00:00:00"/>
    <n v="2018"/>
    <n v="10"/>
    <x v="7"/>
    <s v="SAGE Publications, Inc. (US)"/>
    <n v="145707891"/>
    <s v="Lindsay Custard"/>
    <s v="BAELED"/>
    <s v="TC"/>
  </r>
  <r>
    <n v="853449"/>
    <s v="9781483365930"/>
    <d v="2018-10-30T00:00:00"/>
    <n v="2018"/>
    <n v="10"/>
    <x v="5"/>
    <s v="SAGE Publications, Inc. (US)"/>
    <n v="145754611"/>
    <s v="Patricia Goodsell"/>
    <s v="BAISK8"/>
    <s v="TC"/>
  </r>
  <r>
    <n v="853449"/>
    <s v="9781452286754"/>
    <d v="2018-10-11T00:00:00"/>
    <n v="2018"/>
    <n v="10"/>
    <x v="7"/>
    <s v="SAGE Publications, Inc. (US)"/>
    <n v="145754611"/>
    <s v="Patricia Goodsell"/>
    <s v="BAISK8"/>
    <s v="TC"/>
  </r>
  <r>
    <n v="855090"/>
    <s v="9781452286754"/>
    <d v="2018-10-02T00:00:00"/>
    <n v="2018"/>
    <n v="10"/>
    <x v="7"/>
    <s v="SAGE Publications, Inc. (US)"/>
    <n v="145807789"/>
    <s v="Samuel Song"/>
    <s v="MATMA12"/>
    <s v="TC"/>
  </r>
  <r>
    <n v="855312"/>
    <s v="9781452286754"/>
    <d v="2018-10-16T00:00:00"/>
    <n v="2018"/>
    <n v="10"/>
    <x v="7"/>
    <s v="SAGE Publications, Inc. (US)"/>
    <n v="150614851"/>
    <s v="Julia GRiffin"/>
    <s v="MATELED"/>
    <s v="TC"/>
  </r>
  <r>
    <n v="855342"/>
    <s v="9781452286754"/>
    <d v="2018-10-16T00:00:00"/>
    <n v="2018"/>
    <n v="10"/>
    <x v="7"/>
    <s v="SAGE Publications, Inc. (US)"/>
    <n v="145909121"/>
    <s v="Marissa Filipowicz"/>
    <s v="MATSC12"/>
    <s v="TC"/>
  </r>
  <r>
    <n v="855556"/>
    <s v="9781452286754"/>
    <d v="2018-10-29T00:00:00"/>
    <n v="2018"/>
    <n v="10"/>
    <x v="7"/>
    <s v="SAGE Publications, Inc. (US)"/>
    <n v="148108601"/>
    <s v="Alissa Jenkins"/>
    <s v="BASP"/>
    <s v="TC"/>
  </r>
  <r>
    <n v="855696"/>
    <s v="9781452286754"/>
    <d v="2018-10-30T00:00:00"/>
    <n v="2018"/>
    <n v="10"/>
    <x v="7"/>
    <s v="SAGE Publications, Inc. (US)"/>
    <n v="150544629"/>
    <s v="Arthur LaBonte"/>
    <s v="MATMEMG"/>
    <s v="TC"/>
  </r>
  <r>
    <n v="855941"/>
    <s v="9781452286754"/>
    <d v="2018-10-15T00:00:00"/>
    <n v="2018"/>
    <n v="10"/>
    <x v="7"/>
    <s v="SAGE Publications, Inc. (US)"/>
    <n v="145959442"/>
    <s v="Allison Toller"/>
    <s v="BAISK8"/>
    <s v="TC"/>
  </r>
  <r>
    <n v="856176"/>
    <s v="9781483365930"/>
    <d v="2018-10-01T00:00:00"/>
    <n v="2018"/>
    <n v="10"/>
    <x v="5"/>
    <s v="SAGE Publications, Inc. (US)"/>
    <n v="146328832"/>
    <s v="Jeric Ybuan"/>
    <s v="BAISK8"/>
    <s v="TC"/>
  </r>
  <r>
    <n v="857395"/>
    <s v="9781452286754"/>
    <d v="2018-10-24T00:00:00"/>
    <n v="2018"/>
    <n v="10"/>
    <x v="7"/>
    <s v="SAGE Publications, Inc. (US)"/>
    <n v="145746740"/>
    <s v="Mary Easley"/>
    <s v="BAISK8"/>
    <s v="TC"/>
  </r>
  <r>
    <n v="858919"/>
    <s v="9781452272115"/>
    <d v="2018-10-08T00:00:00"/>
    <n v="2018"/>
    <n v="10"/>
    <x v="3"/>
    <s v="SAGE Publications, Inc. (US)"/>
    <n v="147432309"/>
    <s v="Michele Bradford"/>
    <s v="MSEDL"/>
    <s v="TC"/>
  </r>
  <r>
    <n v="861909"/>
    <s v="9781452272115"/>
    <d v="2018-10-08T00:00:00"/>
    <n v="2018"/>
    <n v="10"/>
    <x v="3"/>
    <s v="SAGE Publications, Inc. (US)"/>
    <n v="148619051"/>
    <s v="Samantha Hoppe"/>
    <s v="MSEDLST"/>
    <s v="TC"/>
  </r>
  <r>
    <n v="862958"/>
    <s v="9781452286754"/>
    <d v="2018-10-16T00:00:00"/>
    <n v="2018"/>
    <n v="10"/>
    <x v="7"/>
    <s v="SAGE Publications, Inc. (US)"/>
    <n v="153002880"/>
    <s v="Alexa Sweeney"/>
    <s v="MATMES"/>
    <s v="TC"/>
  </r>
  <r>
    <n v="863505"/>
    <s v="9781544328683"/>
    <d v="2018-10-11T00:00:00"/>
    <n v="2018"/>
    <n v="10"/>
    <x v="14"/>
    <s v="SAGE Publications, Inc. (US)"/>
    <n v="148203872"/>
    <s v="Marissa Gill"/>
    <s v="MATMEMG"/>
    <s v="TC"/>
  </r>
  <r>
    <n v="865059"/>
    <s v="9781452286754"/>
    <d v="2018-10-21T00:00:00"/>
    <n v="2018"/>
    <n v="10"/>
    <x v="7"/>
    <s v="SAGE Publications, Inc. (US)"/>
    <n v="155451007"/>
    <s v="Brooke Wano"/>
    <s v="MATMEMG"/>
    <s v="TC"/>
  </r>
  <r>
    <n v="865623"/>
    <s v="9781483365930"/>
    <d v="2018-10-09T00:00:00"/>
    <n v="2018"/>
    <n v="10"/>
    <x v="5"/>
    <s v="SAGE Publications, Inc. (US)"/>
    <n v="148342035"/>
    <s v="Tiffany Richardson"/>
    <s v="BAISK8"/>
    <s v="TC"/>
  </r>
  <r>
    <n v="866826"/>
    <s v="9781483365930"/>
    <d v="2018-10-01T00:00:00"/>
    <n v="2018"/>
    <n v="10"/>
    <x v="5"/>
    <s v="SAGE Publications, Inc. (US)"/>
    <n v="145710785"/>
    <s v="Leigh Ojeda"/>
    <s v="BAISK8"/>
    <s v="TC"/>
  </r>
  <r>
    <n v="868037"/>
    <s v="9781473943377"/>
    <d v="2018-10-31T00:00:00"/>
    <n v="2018"/>
    <n v="10"/>
    <x v="1"/>
    <s v="SAGE Publications, Ltd. (UK)"/>
    <n v="155746438"/>
    <s v="Julie Geiger"/>
    <s v="MHL"/>
    <s v="HE"/>
  </r>
  <r>
    <n v="868037"/>
    <s v="9781452258737"/>
    <d v="2018-10-31T00:00:00"/>
    <n v="2018"/>
    <n v="10"/>
    <x v="8"/>
    <s v="SAGE Publications, Inc. (US)"/>
    <n v="155746438"/>
    <s v="Julie Geiger"/>
    <s v="MHL"/>
    <s v="HE"/>
  </r>
  <r>
    <n v="868083"/>
    <s v="9781452272115"/>
    <d v="2018-10-19T00:00:00"/>
    <n v="2018"/>
    <n v="10"/>
    <x v="3"/>
    <s v="SAGE Publications, Inc. (US)"/>
    <n v="148155424"/>
    <s v="Alysha Sessions-Owens"/>
    <s v="MSEDLST"/>
    <s v="TC"/>
  </r>
  <r>
    <n v="870575"/>
    <s v="9781452286754"/>
    <d v="2018-10-02T00:00:00"/>
    <n v="2018"/>
    <n v="10"/>
    <x v="7"/>
    <s v="SAGE Publications, Inc. (US)"/>
    <n v="148132238"/>
    <s v="Melissa Engbroten"/>
    <s v="BAISK8"/>
    <s v="TC"/>
  </r>
  <r>
    <n v="871071"/>
    <s v="9781452274140"/>
    <d v="2018-10-28T00:00:00"/>
    <n v="2018"/>
    <n v="10"/>
    <x v="10"/>
    <s v="SAGE Publications, Inc. (US)"/>
    <n v="156155293"/>
    <s v="Melanie Martinez"/>
    <s v="MSEDL"/>
    <s v="TC"/>
  </r>
  <r>
    <n v="871179"/>
    <s v="9781452286754"/>
    <d v="2018-10-03T00:00:00"/>
    <n v="2018"/>
    <n v="10"/>
    <x v="7"/>
    <s v="SAGE Publications, Inc. (US)"/>
    <n v="148494149"/>
    <s v="Carolina Dixon"/>
    <s v="BAISK8"/>
    <s v="TC"/>
  </r>
  <r>
    <n v="871238"/>
    <s v="9781452286754"/>
    <d v="2018-10-03T00:00:00"/>
    <n v="2018"/>
    <n v="10"/>
    <x v="7"/>
    <s v="SAGE Publications, Inc. (US)"/>
    <n v="148201664"/>
    <s v="Amy Decho"/>
    <s v="BAISK8"/>
    <s v="TC"/>
  </r>
  <r>
    <n v="872694"/>
    <s v="9781452272115"/>
    <d v="2018-10-15T00:00:00"/>
    <n v="2018"/>
    <n v="10"/>
    <x v="3"/>
    <s v="SAGE Publications, Inc. (US)"/>
    <n v="146246235"/>
    <s v="Shevon Lopez"/>
    <s v="ENDEDL"/>
    <s v="TC"/>
  </r>
  <r>
    <n v="873077"/>
    <s v="9781452272092"/>
    <d v="2018-10-31T00:00:00"/>
    <n v="2018"/>
    <n v="10"/>
    <x v="0"/>
    <s v="SAGE Publications, Inc. (US)"/>
    <n v="153826148"/>
    <s v="Angela Perrini"/>
    <m/>
    <m/>
  </r>
  <r>
    <n v="875580"/>
    <s v="9781452274140"/>
    <d v="2018-10-12T00:00:00"/>
    <n v="2018"/>
    <n v="10"/>
    <x v="10"/>
    <s v="SAGE Publications, Inc. (US)"/>
    <n v="155599203"/>
    <s v="Andrelyn Warren"/>
    <s v="MSEDL"/>
    <s v="TC"/>
  </r>
  <r>
    <n v="875743"/>
    <s v="9781452272115"/>
    <d v="2018-10-02T00:00:00"/>
    <n v="2018"/>
    <n v="10"/>
    <x v="3"/>
    <s v="SAGE Publications, Inc. (US)"/>
    <n v="148319614"/>
    <s v="Andrea Smith"/>
    <s v="MSEDL"/>
    <s v="TC"/>
  </r>
  <r>
    <n v="875880"/>
    <s v="9781452272115"/>
    <d v="2018-10-02T00:00:00"/>
    <n v="2018"/>
    <n v="10"/>
    <x v="3"/>
    <s v="SAGE Publications, Inc. (US)"/>
    <n v="148314042"/>
    <s v="Michelle Smith"/>
    <s v="MSEDL"/>
    <s v="TC"/>
  </r>
  <r>
    <n v="875988"/>
    <s v="9781452272115"/>
    <d v="2018-10-17T00:00:00"/>
    <n v="2018"/>
    <n v="10"/>
    <x v="3"/>
    <s v="SAGE Publications, Inc. (US)"/>
    <n v="148109480"/>
    <s v="Raven Romero"/>
    <s v="MSEDL"/>
    <s v="TC"/>
  </r>
  <r>
    <n v="877354"/>
    <s v="9781452286754"/>
    <d v="2018-10-16T00:00:00"/>
    <n v="2018"/>
    <n v="10"/>
    <x v="7"/>
    <s v="SAGE Publications, Inc. (US)"/>
    <n v="148112520"/>
    <s v="Cinnamon Norton"/>
    <s v="BAMA12"/>
    <s v="TC"/>
  </r>
  <r>
    <n v="877472"/>
    <s v="9781452286754"/>
    <d v="2018-10-08T00:00:00"/>
    <n v="2018"/>
    <n v="10"/>
    <x v="7"/>
    <s v="SAGE Publications, Inc. (US)"/>
    <n v="153054687"/>
    <s v="Rachel Cotton"/>
    <s v="MATMES"/>
    <s v="TC"/>
  </r>
  <r>
    <n v="877472"/>
    <s v="9781483332086"/>
    <d v="2018-10-25T00:00:00"/>
    <n v="2018"/>
    <n v="10"/>
    <x v="2"/>
    <s v="SAGE Publications, Inc. (US)"/>
    <n v="153054687"/>
    <s v="Rachel Cotton"/>
    <s v="MATMES"/>
    <s v="TC"/>
  </r>
  <r>
    <n v="877472"/>
    <s v="9781452269320"/>
    <d v="2018-10-23T00:00:00"/>
    <n v="2018"/>
    <n v="10"/>
    <x v="12"/>
    <s v="SAGE Publications, Inc. (US)"/>
    <n v="153054687"/>
    <s v="Rachel Cotton"/>
    <s v="MATMES"/>
    <s v="TC"/>
  </r>
  <r>
    <n v="877637"/>
    <s v="9781452274140"/>
    <d v="2018-10-10T00:00:00"/>
    <n v="2018"/>
    <n v="10"/>
    <x v="10"/>
    <s v="SAGE Publications, Inc. (US)"/>
    <n v="153140402"/>
    <s v="Philip Leguineche"/>
    <s v="MSEDL"/>
    <s v="TC"/>
  </r>
  <r>
    <n v="878057"/>
    <s v="9781452274140"/>
    <d v="2018-10-11T00:00:00"/>
    <n v="2018"/>
    <n v="10"/>
    <x v="10"/>
    <s v="SAGE Publications, Inc. (US)"/>
    <n v="150585452"/>
    <s v="Kristin Garrett-Lummio"/>
    <s v="ENDEDLST"/>
    <s v="TC"/>
  </r>
  <r>
    <n v="878729"/>
    <s v="9781452274140"/>
    <d v="2018-10-26T00:00:00"/>
    <n v="2018"/>
    <n v="10"/>
    <x v="10"/>
    <s v="SAGE Publications, Inc. (US)"/>
    <n v="150469163"/>
    <s v="Lisa Barnett-Karlberg"/>
    <s v="MSEDL"/>
    <s v="TC"/>
  </r>
  <r>
    <n v="879049"/>
    <s v="9781452272115"/>
    <d v="2018-10-02T00:00:00"/>
    <n v="2018"/>
    <n v="10"/>
    <x v="3"/>
    <s v="SAGE Publications, Inc. (US)"/>
    <n v="150583554"/>
    <s v="Anthony Young"/>
    <s v="MSEDL"/>
    <s v="TC"/>
  </r>
  <r>
    <n v="880186"/>
    <s v="9781452286754"/>
    <d v="2018-10-30T00:00:00"/>
    <n v="2018"/>
    <n v="10"/>
    <x v="7"/>
    <s v="SAGE Publications, Inc. (US)"/>
    <n v="150486481"/>
    <s v="Abbi Duncan"/>
    <s v="BAELED"/>
    <s v="TC"/>
  </r>
  <r>
    <n v="881136"/>
    <s v="9781452258737"/>
    <d v="2018-10-15T00:00:00"/>
    <n v="2018"/>
    <n v="10"/>
    <x v="8"/>
    <s v="SAGE Publications, Inc. (US)"/>
    <n v="148298444"/>
    <s v="Deborah Nyquist"/>
    <s v="MHL"/>
    <s v="HE"/>
  </r>
  <r>
    <n v="881417"/>
    <s v="9781452274140"/>
    <d v="2018-10-15T00:00:00"/>
    <n v="2018"/>
    <n v="10"/>
    <x v="10"/>
    <s v="SAGE Publications, Inc. (US)"/>
    <n v="151201859"/>
    <s v="Tessa Howard"/>
    <s v="MSEDL"/>
    <s v="TC"/>
  </r>
  <r>
    <n v="882257"/>
    <s v="9781483365930"/>
    <d v="2018-10-26T00:00:00"/>
    <n v="2018"/>
    <n v="10"/>
    <x v="5"/>
    <s v="SAGE Publications, Inc. (US)"/>
    <n v="148108771"/>
    <s v="Aileen Richards"/>
    <s v="BAISK8"/>
    <s v="TC"/>
  </r>
  <r>
    <n v="882584"/>
    <s v="9781452286754"/>
    <d v="2018-10-24T00:00:00"/>
    <n v="2018"/>
    <n v="10"/>
    <x v="7"/>
    <s v="SAGE Publications, Inc. (US)"/>
    <n v="148273109"/>
    <s v="Stephanie Lemery"/>
    <s v="BASP"/>
    <s v="TC"/>
  </r>
  <r>
    <n v="882621"/>
    <s v="9781452286754"/>
    <d v="2018-10-29T00:00:00"/>
    <n v="2018"/>
    <n v="10"/>
    <x v="7"/>
    <s v="SAGE Publications, Inc. (US)"/>
    <n v="152953794"/>
    <s v="Lauren Sieg"/>
    <s v="BAELED"/>
    <s v="TC"/>
  </r>
  <r>
    <n v="883612"/>
    <s v="9781483365930"/>
    <d v="2018-10-17T00:00:00"/>
    <n v="2018"/>
    <n v="10"/>
    <x v="5"/>
    <s v="SAGE Publications, Inc. (US)"/>
    <n v="152947967"/>
    <s v="Vinchea Brown"/>
    <s v="BASP"/>
    <s v="TC"/>
  </r>
  <r>
    <n v="884199"/>
    <s v="9781452272092"/>
    <d v="2018-10-30T00:00:00"/>
    <n v="2018"/>
    <n v="10"/>
    <x v="0"/>
    <s v="SAGE Publications, Inc. (US)"/>
    <n v="153739194"/>
    <s v="Kekaikaneola Lindsey"/>
    <m/>
    <m/>
  </r>
  <r>
    <n v="885631"/>
    <s v="9781452274140"/>
    <d v="2018-10-13T00:00:00"/>
    <n v="2018"/>
    <n v="10"/>
    <x v="10"/>
    <s v="SAGE Publications, Inc. (US)"/>
    <n v="153715197"/>
    <s v="JULIE RICHARDSON"/>
    <s v="MSEDL"/>
    <s v="TC"/>
  </r>
  <r>
    <n v="886410"/>
    <s v="9781452286754"/>
    <d v="2018-10-13T00:00:00"/>
    <n v="2018"/>
    <n v="10"/>
    <x v="7"/>
    <s v="SAGE Publications, Inc. (US)"/>
    <n v="150662384"/>
    <s v="Rachel Fawcett"/>
    <s v="BASP"/>
    <s v="TC"/>
  </r>
  <r>
    <n v="887278"/>
    <s v="9781452286754"/>
    <d v="2018-10-21T00:00:00"/>
    <n v="2018"/>
    <n v="10"/>
    <x v="7"/>
    <s v="SAGE Publications, Inc. (US)"/>
    <n v="150679791"/>
    <s v="Bernardo Urrego"/>
    <s v="BSSEMG"/>
    <s v="TC"/>
  </r>
  <r>
    <n v="887298"/>
    <s v="9781452272092"/>
    <d v="2018-10-29T00:00:00"/>
    <n v="2018"/>
    <n v="10"/>
    <x v="0"/>
    <s v="SAGE Publications, Inc. (US)"/>
    <n v="158621962"/>
    <s v="Ashley Moore"/>
    <m/>
    <m/>
  </r>
  <r>
    <n v="888999"/>
    <s v="9781452274140"/>
    <d v="2018-10-30T00:00:00"/>
    <n v="2018"/>
    <n v="10"/>
    <x v="10"/>
    <s v="SAGE Publications, Inc. (US)"/>
    <n v="155492858"/>
    <s v="Phil Nichols"/>
    <s v="MSEDL"/>
    <s v="TC"/>
  </r>
  <r>
    <n v="889662"/>
    <s v="9781473943377"/>
    <d v="2018-10-07T00:00:00"/>
    <n v="2018"/>
    <n v="10"/>
    <x v="11"/>
    <s v="SAGE Publications, Ltd. (UK)"/>
    <n v="150759305"/>
    <s v="Scott Wilson"/>
    <s v="MHL"/>
    <s v="HE"/>
  </r>
  <r>
    <n v="890406"/>
    <s v="9781452286754"/>
    <d v="2018-10-07T00:00:00"/>
    <n v="2018"/>
    <n v="10"/>
    <x v="7"/>
    <s v="SAGE Publications, Inc. (US)"/>
    <n v="150466623"/>
    <s v="Woogie Kim"/>
    <s v="MATMES"/>
    <s v="TC"/>
  </r>
  <r>
    <n v="890427"/>
    <s v="9781452272092"/>
    <d v="2018-10-30T00:00:00"/>
    <n v="2018"/>
    <n v="10"/>
    <x v="0"/>
    <s v="SAGE Publications, Inc. (US)"/>
    <n v="158683952"/>
    <s v="Ashley Sisson"/>
    <m/>
    <m/>
  </r>
  <r>
    <n v="890907"/>
    <s v="9781483365930"/>
    <d v="2018-10-26T00:00:00"/>
    <n v="2018"/>
    <n v="10"/>
    <x v="5"/>
    <s v="SAGE Publications, Inc. (US)"/>
    <n v="150833986"/>
    <s v="Kimberly McCann"/>
    <s v="BAMA9"/>
    <s v="TC"/>
  </r>
  <r>
    <n v="891098"/>
    <s v="9781452272115"/>
    <d v="2018-10-01T00:00:00"/>
    <n v="2018"/>
    <n v="10"/>
    <x v="3"/>
    <s v="SAGE Publications, Inc. (US)"/>
    <n v="150483514"/>
    <s v="Marni Willard"/>
    <s v="ENDEDL"/>
    <s v="TC"/>
  </r>
  <r>
    <n v="891318"/>
    <s v="9781473943377"/>
    <d v="2018-10-22T00:00:00"/>
    <n v="2018"/>
    <n v="10"/>
    <x v="11"/>
    <s v="SAGE Publications, Ltd. (UK)"/>
    <n v="152961178"/>
    <s v="Lisa Henneberry"/>
    <s v="MHL"/>
    <s v="HE"/>
  </r>
  <r>
    <n v="891322"/>
    <s v="9781452272092"/>
    <d v="2018-10-29T00:00:00"/>
    <n v="2018"/>
    <n v="10"/>
    <x v="0"/>
    <s v="SAGE Publications, Inc. (US)"/>
    <n v="155901407"/>
    <s v="Isaac Dana"/>
    <m/>
    <m/>
  </r>
  <r>
    <n v="893186"/>
    <s v="9781452274140"/>
    <d v="2018-10-07T00:00:00"/>
    <n v="2018"/>
    <n v="10"/>
    <x v="10"/>
    <s v="SAGE Publications, Inc. (US)"/>
    <n v="152951452"/>
    <s v="Cindel Reed"/>
    <s v="MSEDL"/>
    <s v="TC"/>
  </r>
  <r>
    <n v="893648"/>
    <s v="9781446298039"/>
    <d v="2018-10-31T00:00:00"/>
    <n v="2018"/>
    <n v="10"/>
    <x v="13"/>
    <s v="SAGE Publications, Ltd. (UK)"/>
    <n v="150468213"/>
    <s v="Paul Faulkner"/>
    <s v="MHL"/>
    <s v="HE"/>
  </r>
  <r>
    <n v="893648"/>
    <s v="9781452258737"/>
    <d v="2018-10-16T00:00:00"/>
    <n v="2018"/>
    <n v="10"/>
    <x v="8"/>
    <s v="SAGE Publications, Inc. (US)"/>
    <n v="150468213"/>
    <s v="Paul Faulkner"/>
    <s v="MHL"/>
    <s v="HE"/>
  </r>
  <r>
    <n v="894912"/>
    <s v="9781452258737"/>
    <d v="2018-10-05T00:00:00"/>
    <n v="2018"/>
    <n v="10"/>
    <x v="8"/>
    <s v="SAGE Publications, Inc. (US)"/>
    <n v="153433410"/>
    <s v="Jaimee Iglinski"/>
    <s v="MHL"/>
    <s v="HE"/>
  </r>
  <r>
    <n v="894912"/>
    <s v="9781446298039"/>
    <d v="2018-10-27T00:00:00"/>
    <n v="2018"/>
    <n v="10"/>
    <x v="13"/>
    <s v="SAGE Publications, Ltd. (UK)"/>
    <n v="153433410"/>
    <s v="Jaimee Iglinski"/>
    <s v="MHL"/>
    <s v="HE"/>
  </r>
  <r>
    <n v="894927"/>
    <s v="9781483365930"/>
    <d v="2018-10-30T00:00:00"/>
    <n v="2018"/>
    <n v="10"/>
    <x v="5"/>
    <s v="SAGE Publications, Inc. (US)"/>
    <n v="152960134"/>
    <s v="Savannah Anderson"/>
    <s v="BAELED"/>
    <s v="TC"/>
  </r>
  <r>
    <n v="895462"/>
    <s v="9781452269320"/>
    <d v="2018-10-24T00:00:00"/>
    <n v="2018"/>
    <n v="10"/>
    <x v="12"/>
    <s v="SAGE Publications, Inc. (US)"/>
    <n v="152976127"/>
    <s v="Emma Scholz"/>
    <s v="MATMES"/>
    <s v="TC"/>
  </r>
  <r>
    <n v="895462"/>
    <s v="9781483332086"/>
    <d v="2018-10-30T00:00:00"/>
    <n v="2018"/>
    <n v="10"/>
    <x v="2"/>
    <s v="SAGE Publications, Inc. (US)"/>
    <n v="152976127"/>
    <s v="Emma Scholz"/>
    <s v="MATMES"/>
    <s v="TC"/>
  </r>
  <r>
    <n v="895476"/>
    <s v="9781452272092"/>
    <d v="2018-10-19T00:00:00"/>
    <n v="2018"/>
    <n v="10"/>
    <x v="0"/>
    <s v="SAGE Publications, Inc. (US)"/>
    <n v="158049763"/>
    <s v="Susannah Judd"/>
    <m/>
    <m/>
  </r>
  <r>
    <n v="895994"/>
    <s v="9781452272115"/>
    <d v="2018-10-20T00:00:00"/>
    <n v="2018"/>
    <n v="10"/>
    <x v="3"/>
    <s v="SAGE Publications, Inc. (US)"/>
    <n v="150472578"/>
    <s v="Jennifer Hannan"/>
    <s v="MSEDL"/>
    <s v="TC"/>
  </r>
  <r>
    <n v="896100"/>
    <s v="9781544328683"/>
    <d v="2018-10-31T00:00:00"/>
    <n v="2018"/>
    <n v="10"/>
    <x v="14"/>
    <s v="SAGE Publications, Inc. (US)"/>
    <n v="150564210"/>
    <s v="Christine Todd"/>
    <s v="MATMEMG"/>
    <s v="TC"/>
  </r>
  <r>
    <n v="896100"/>
    <s v="9781452269320"/>
    <d v="2018-10-01T00:00:00"/>
    <n v="2018"/>
    <n v="10"/>
    <x v="12"/>
    <s v="SAGE Publications, Inc. (US)"/>
    <n v="150564210"/>
    <s v="Christine Todd"/>
    <s v="MATMEMG"/>
    <s v="TC"/>
  </r>
  <r>
    <n v="896100"/>
    <s v="9781483332086"/>
    <d v="2018-10-04T00:00:00"/>
    <n v="2018"/>
    <n v="10"/>
    <x v="2"/>
    <s v="SAGE Publications, Inc. (US)"/>
    <n v="150564210"/>
    <s v="Christine Todd"/>
    <s v="MATMEMG"/>
    <s v="TC"/>
  </r>
  <r>
    <n v="896411"/>
    <s v="9781452286754"/>
    <d v="2018-10-14T00:00:00"/>
    <n v="2018"/>
    <n v="10"/>
    <x v="7"/>
    <s v="SAGE Publications, Inc. (US)"/>
    <n v="153029885"/>
    <s v="Josh Mlinek"/>
    <s v="BAELED"/>
    <s v="TC"/>
  </r>
  <r>
    <n v="896411"/>
    <s v="9781483365930"/>
    <d v="2018-10-14T00:00:00"/>
    <n v="2018"/>
    <n v="10"/>
    <x v="5"/>
    <s v="SAGE Publications, Inc. (US)"/>
    <n v="153029885"/>
    <s v="Josh Mlinek"/>
    <s v="BAELED"/>
    <s v="TC"/>
  </r>
  <r>
    <n v="896770"/>
    <s v="9781452274140"/>
    <d v="2018-10-24T00:00:00"/>
    <n v="2018"/>
    <n v="10"/>
    <x v="10"/>
    <s v="SAGE Publications, Inc. (US)"/>
    <n v="158644091"/>
    <s v="Ashley Mauger"/>
    <m/>
    <m/>
  </r>
  <r>
    <n v="900079"/>
    <s v="9781452258737"/>
    <d v="2018-10-17T00:00:00"/>
    <n v="2018"/>
    <n v="10"/>
    <x v="8"/>
    <s v="SAGE Publications, Inc. (US)"/>
    <n v="152947300"/>
    <s v="Asia Ware"/>
    <s v="MHL"/>
    <s v="HE"/>
  </r>
  <r>
    <n v="900079"/>
    <s v="9781473943377"/>
    <d v="2018-10-09T00:00:00"/>
    <n v="2018"/>
    <n v="10"/>
    <x v="11"/>
    <s v="SAGE Publications, Ltd. (UK)"/>
    <n v="152947300"/>
    <s v="Asia Ware"/>
    <s v="MHL"/>
    <s v="HE"/>
  </r>
  <r>
    <n v="900341"/>
    <s v="9781452272092"/>
    <d v="2018-10-01T00:00:00"/>
    <n v="2018"/>
    <n v="10"/>
    <x v="0"/>
    <s v="SAGE Publications, Inc. (US)"/>
    <n v="156138856"/>
    <s v="Jennifer Ratcliffe"/>
    <s v="MSCIN"/>
    <s v="TC"/>
  </r>
  <r>
    <n v="900475"/>
    <s v="9781452286754"/>
    <d v="2018-10-02T00:00:00"/>
    <n v="2018"/>
    <n v="10"/>
    <x v="7"/>
    <s v="SAGE Publications, Inc. (US)"/>
    <n v="153353977"/>
    <s v="Page Hoppe"/>
    <s v="MATMES"/>
    <s v="TC"/>
  </r>
  <r>
    <n v="901040"/>
    <s v="9781452274140"/>
    <d v="2018-10-15T00:00:00"/>
    <n v="2018"/>
    <n v="10"/>
    <x v="10"/>
    <s v="SAGE Publications, Inc. (US)"/>
    <n v="151404720"/>
    <s v="Anthony Avelar"/>
    <s v="MSEDL"/>
    <s v="TC"/>
  </r>
  <r>
    <n v="901175"/>
    <s v="9781483332086"/>
    <d v="2018-10-10T00:00:00"/>
    <n v="2018"/>
    <n v="10"/>
    <x v="2"/>
    <s v="SAGE Publications, Inc. (US)"/>
    <n v="150688989"/>
    <s v="Luke Saling"/>
    <s v="MATMES"/>
    <s v="TC"/>
  </r>
  <r>
    <n v="901175"/>
    <s v="9781452269320"/>
    <d v="2018-10-08T00:00:00"/>
    <n v="2018"/>
    <n v="10"/>
    <x v="12"/>
    <s v="SAGE Publications, Inc. (US)"/>
    <n v="150688989"/>
    <s v="Luke Saling"/>
    <s v="MATMES"/>
    <s v="TC"/>
  </r>
  <r>
    <n v="901175"/>
    <s v="9781506326948"/>
    <d v="2018-10-25T00:00:00"/>
    <n v="2018"/>
    <n v="10"/>
    <x v="4"/>
    <s v="SAGE Publications, Inc. (US)"/>
    <n v="150688989"/>
    <s v="Luke Saling"/>
    <s v="MATMES"/>
    <s v="TC"/>
  </r>
  <r>
    <n v="901385"/>
    <s v="9781452272092"/>
    <d v="2018-10-01T00:00:00"/>
    <n v="2018"/>
    <n v="10"/>
    <x v="0"/>
    <s v="SAGE Publications, Inc. (US)"/>
    <n v="156288177"/>
    <s v="Tobi Cavazos"/>
    <s v="MSCIN"/>
    <s v="TC"/>
  </r>
  <r>
    <n v="901634"/>
    <s v="9781452286754"/>
    <d v="2018-10-22T00:00:00"/>
    <n v="2018"/>
    <n v="10"/>
    <x v="7"/>
    <s v="SAGE Publications, Inc. (US)"/>
    <n v="153005020"/>
    <s v="Jasmin Duehring"/>
    <s v="MATMES"/>
    <s v="TC"/>
  </r>
  <r>
    <n v="902296"/>
    <s v="9781473943377"/>
    <d v="2018-10-24T00:00:00"/>
    <n v="2018"/>
    <n v="10"/>
    <x v="11"/>
    <s v="SAGE Publications, Ltd. (UK)"/>
    <n v="153282476"/>
    <s v="Michael Elmore"/>
    <s v="MHL"/>
    <s v="HE"/>
  </r>
  <r>
    <n v="902296"/>
    <s v="9781452258737"/>
    <d v="2018-10-24T00:00:00"/>
    <n v="2018"/>
    <n v="10"/>
    <x v="8"/>
    <s v="SAGE Publications, Inc. (US)"/>
    <n v="153282476"/>
    <s v="Michael Elmore"/>
    <s v="MHL"/>
    <s v="HE"/>
  </r>
  <r>
    <n v="902431"/>
    <s v="9781452274140"/>
    <d v="2018-10-07T00:00:00"/>
    <n v="2018"/>
    <n v="10"/>
    <x v="10"/>
    <s v="SAGE Publications, Inc. (US)"/>
    <n v="152954045"/>
    <s v="Nineva Jefferson"/>
    <s v="MSEDL"/>
    <s v="TC"/>
  </r>
  <r>
    <n v="903764"/>
    <s v="9781452272115"/>
    <d v="2018-10-10T00:00:00"/>
    <n v="2018"/>
    <n v="10"/>
    <x v="3"/>
    <s v="SAGE Publications, Inc. (US)"/>
    <n v="150958852"/>
    <s v="Megan Hinson"/>
    <s v="ENDEDL"/>
    <s v="TC"/>
  </r>
  <r>
    <n v="903802"/>
    <s v="9781452286754"/>
    <d v="2018-10-31T00:00:00"/>
    <n v="2018"/>
    <n v="10"/>
    <x v="7"/>
    <s v="SAGE Publications, Inc. (US)"/>
    <n v="153073415"/>
    <s v="Sonya Druker"/>
    <s v="BASP"/>
    <s v="TC"/>
  </r>
  <r>
    <n v="903854"/>
    <s v="9781452272092"/>
    <d v="2018-10-18T00:00:00"/>
    <n v="2018"/>
    <n v="10"/>
    <x v="0"/>
    <s v="SAGE Publications, Inc. (US)"/>
    <n v="158158887"/>
    <s v="Amanda Christensen"/>
    <m/>
    <m/>
  </r>
  <r>
    <n v="903941"/>
    <s v="9781452272092"/>
    <d v="2018-10-01T00:00:00"/>
    <n v="2018"/>
    <n v="10"/>
    <x v="0"/>
    <s v="SAGE Publications, Inc. (US)"/>
    <n v="155909487"/>
    <s v="Alisa Stevenson"/>
    <m/>
    <m/>
  </r>
  <r>
    <n v="904939"/>
    <s v="9781452258737"/>
    <d v="2018-10-30T00:00:00"/>
    <n v="2018"/>
    <n v="10"/>
    <x v="8"/>
    <s v="SAGE Publications, Inc. (US)"/>
    <n v="156406635"/>
    <s v="Jillian Chambers"/>
    <s v="MHL"/>
    <s v="HE"/>
  </r>
  <r>
    <n v="904939"/>
    <s v="9781473943377"/>
    <d v="2018-10-09T00:00:00"/>
    <n v="2018"/>
    <n v="10"/>
    <x v="11"/>
    <s v="SAGE Publications, Ltd. (UK)"/>
    <n v="156406635"/>
    <s v="Jillian Chambers"/>
    <s v="MHL"/>
    <s v="HE"/>
  </r>
  <r>
    <n v="906399"/>
    <s v="9781483365930"/>
    <d v="2018-10-21T00:00:00"/>
    <n v="2018"/>
    <n v="10"/>
    <x v="5"/>
    <s v="SAGE Publications, Inc. (US)"/>
    <n v="152953151"/>
    <s v="Josiah Ferguson"/>
    <s v="BASP"/>
    <s v="TC"/>
  </r>
  <r>
    <n v="906438"/>
    <s v="9781452272092"/>
    <d v="2018-10-25T00:00:00"/>
    <n v="2018"/>
    <n v="10"/>
    <x v="0"/>
    <s v="SAGE Publications, Inc. (US)"/>
    <n v="158062822"/>
    <s v="Ephram Ausseresses"/>
    <m/>
    <m/>
  </r>
  <r>
    <n v="906842"/>
    <s v="9781452286754"/>
    <d v="2018-10-16T00:00:00"/>
    <n v="2018"/>
    <n v="10"/>
    <x v="7"/>
    <s v="SAGE Publications, Inc. (US)"/>
    <n v="153345529"/>
    <s v="Michaela Didier"/>
    <s v="BAELED"/>
    <s v="TC"/>
  </r>
  <r>
    <n v="907275"/>
    <s v="9781452272092"/>
    <d v="2018-10-22T00:00:00"/>
    <n v="2018"/>
    <n v="10"/>
    <x v="0"/>
    <s v="SAGE Publications, Inc. (US)"/>
    <n v="158611308"/>
    <s v="Andre Ashton"/>
    <m/>
    <m/>
  </r>
  <r>
    <n v="907836"/>
    <s v="9781452272115"/>
    <d v="2018-10-17T00:00:00"/>
    <n v="2018"/>
    <n v="10"/>
    <x v="3"/>
    <s v="SAGE Publications, Inc. (US)"/>
    <n v="152974126"/>
    <s v="Susan Gould"/>
    <s v="MSEDL"/>
    <s v="TC"/>
  </r>
  <r>
    <n v="908856"/>
    <s v="9781452274140"/>
    <d v="2018-10-20T00:00:00"/>
    <n v="2018"/>
    <n v="10"/>
    <x v="10"/>
    <s v="SAGE Publications, Inc. (US)"/>
    <n v="155580708"/>
    <s v="Amanda Brown"/>
    <s v="MSEDL"/>
    <s v="TC"/>
  </r>
  <r>
    <n v="909193"/>
    <s v="9781452274140"/>
    <d v="2018-10-02T00:00:00"/>
    <n v="2018"/>
    <n v="10"/>
    <x v="10"/>
    <s v="SAGE Publications, Inc. (US)"/>
    <n v="153167631"/>
    <s v="Hubert Jayakumar"/>
    <s v="MSEDL"/>
    <s v="TC"/>
  </r>
  <r>
    <n v="909451"/>
    <s v="9781452272092"/>
    <d v="2018-10-24T00:00:00"/>
    <n v="2018"/>
    <n v="10"/>
    <x v="0"/>
    <s v="SAGE Publications, Inc. (US)"/>
    <n v="158475780"/>
    <s v="Kaitlin Schaaf"/>
    <m/>
    <m/>
  </r>
  <r>
    <n v="909529"/>
    <s v="9781452274140"/>
    <d v="2018-10-10T00:00:00"/>
    <n v="2018"/>
    <n v="10"/>
    <x v="10"/>
    <s v="SAGE Publications, Inc. (US)"/>
    <n v="155459553"/>
    <s v="Jaime Peterson"/>
    <s v="ENDEDL"/>
    <s v="TC"/>
  </r>
  <r>
    <n v="910457"/>
    <s v="9781452272092"/>
    <d v="2018-10-18T00:00:00"/>
    <n v="2018"/>
    <n v="10"/>
    <x v="0"/>
    <s v="SAGE Publications, Inc. (US)"/>
    <n v="158039636"/>
    <s v="Eleasha Milicevic"/>
    <m/>
    <m/>
  </r>
  <r>
    <n v="910619"/>
    <s v="9781452274140"/>
    <d v="2018-10-23T00:00:00"/>
    <n v="2018"/>
    <n v="10"/>
    <x v="10"/>
    <s v="SAGE Publications, Inc. (US)"/>
    <n v="152994134"/>
    <s v="Jessica Spivey"/>
    <s v="MSEDL"/>
    <s v="TC"/>
  </r>
  <r>
    <n v="913089"/>
    <s v="9781452286754"/>
    <d v="2018-10-28T00:00:00"/>
    <n v="2018"/>
    <n v="10"/>
    <x v="7"/>
    <s v="SAGE Publications, Inc. (US)"/>
    <n v="153351632"/>
    <s v="Courtney Jones"/>
    <s v="BAELED"/>
    <s v="TC"/>
  </r>
  <r>
    <n v="913756"/>
    <s v="9781452258737"/>
    <d v="2018-10-16T00:00:00"/>
    <n v="2018"/>
    <n v="10"/>
    <x v="8"/>
    <s v="SAGE Publications, Inc. (US)"/>
    <n v="153008171"/>
    <s v="Kara Casavan"/>
    <s v="MHL"/>
    <s v="HE"/>
  </r>
  <r>
    <n v="913756"/>
    <s v="9781473943377"/>
    <d v="2018-10-16T00:00:00"/>
    <n v="2018"/>
    <n v="10"/>
    <x v="11"/>
    <s v="SAGE Publications, Ltd. (UK)"/>
    <n v="153008171"/>
    <s v="Kara Casavan"/>
    <s v="MHL"/>
    <s v="HE"/>
  </r>
  <r>
    <n v="913947"/>
    <s v="9781452272092"/>
    <d v="2018-10-31T00:00:00"/>
    <n v="2018"/>
    <n v="10"/>
    <x v="0"/>
    <s v="SAGE Publications, Inc. (US)"/>
    <n v="159247800"/>
    <s v="Sara Conners"/>
    <m/>
    <m/>
  </r>
  <r>
    <n v="913980"/>
    <s v="9781452272092"/>
    <d v="2018-10-31T00:00:00"/>
    <n v="2018"/>
    <n v="10"/>
    <x v="0"/>
    <s v="SAGE Publications, Inc. (US)"/>
    <n v="158167014"/>
    <s v="Brett-lyn Robustelli"/>
    <m/>
    <m/>
  </r>
  <r>
    <n v="915606"/>
    <s v="9781452272092"/>
    <d v="2018-10-01T00:00:00"/>
    <n v="2018"/>
    <n v="10"/>
    <x v="0"/>
    <s v="SAGE Publications, Inc. (US)"/>
    <n v="155600241"/>
    <s v="Angela Simpson"/>
    <s v="MSCIN"/>
    <s v="TC"/>
  </r>
  <r>
    <n v="916019"/>
    <s v="9781483365930"/>
    <d v="2018-10-05T00:00:00"/>
    <n v="2018"/>
    <n v="10"/>
    <x v="5"/>
    <s v="SAGE Publications, Inc. (US)"/>
    <n v="152945950"/>
    <s v="Jessica Baca"/>
    <s v="BASP"/>
    <s v="TC"/>
  </r>
  <r>
    <n v="916857"/>
    <s v="9781452274140"/>
    <d v="2018-10-15T00:00:00"/>
    <n v="2018"/>
    <n v="10"/>
    <x v="10"/>
    <s v="SAGE Publications, Inc. (US)"/>
    <n v="155911989"/>
    <s v="Tod Workman"/>
    <s v="MSEDL"/>
    <s v="TC"/>
  </r>
  <r>
    <n v="917084"/>
    <s v="9781452272092"/>
    <d v="2018-10-19T00:00:00"/>
    <n v="2018"/>
    <n v="10"/>
    <x v="0"/>
    <s v="SAGE Publications, Inc. (US)"/>
    <n v="158162273"/>
    <s v="Rebekah Richards"/>
    <m/>
    <m/>
  </r>
  <r>
    <n v="917602"/>
    <s v="9781452272092"/>
    <d v="2018-10-20T00:00:00"/>
    <n v="2018"/>
    <n v="10"/>
    <x v="0"/>
    <s v="SAGE Publications, Inc. (US)"/>
    <n v="153383749"/>
    <s v="Alexander Williams"/>
    <m/>
    <m/>
  </r>
  <r>
    <n v="918385"/>
    <s v="9781452274140"/>
    <d v="2018-10-10T00:00:00"/>
    <n v="2018"/>
    <n v="10"/>
    <x v="10"/>
    <s v="SAGE Publications, Inc. (US)"/>
    <n v="156069924"/>
    <s v="Tammy Ashby"/>
    <s v="ENDEDL"/>
    <s v="TC"/>
  </r>
  <r>
    <n v="918939"/>
    <s v="9781452274140"/>
    <d v="2018-10-06T00:00:00"/>
    <n v="2018"/>
    <n v="10"/>
    <x v="10"/>
    <s v="SAGE Publications, Inc. (US)"/>
    <n v="155912935"/>
    <s v="Arielle Walker"/>
    <s v="MSEDL"/>
    <s v="TC"/>
  </r>
  <r>
    <n v="919065"/>
    <s v="9781452274140"/>
    <d v="2018-10-14T00:00:00"/>
    <n v="2018"/>
    <n v="10"/>
    <x v="10"/>
    <s v="SAGE Publications, Inc. (US)"/>
    <n v="153580965"/>
    <s v="Julianne Geherin"/>
    <s v="MSEDL"/>
    <s v="TC"/>
  </r>
  <r>
    <n v="919428"/>
    <s v="9781452274140"/>
    <d v="2018-10-12T00:00:00"/>
    <n v="2018"/>
    <n v="10"/>
    <x v="10"/>
    <s v="SAGE Publications, Inc. (US)"/>
    <n v="153487939"/>
    <s v="Melissa Beckley-Castro"/>
    <s v="MSEDL"/>
    <s v="TC"/>
  </r>
  <r>
    <n v="919996"/>
    <s v="9781452272115"/>
    <d v="2018-10-28T00:00:00"/>
    <n v="2018"/>
    <n v="10"/>
    <x v="3"/>
    <s v="SAGE Publications, Inc. (US)"/>
    <n v="153118253"/>
    <s v="Sabrina Felsted"/>
    <s v="ENDEDL"/>
    <s v="TC"/>
  </r>
  <r>
    <n v="920023"/>
    <s v="9781452272092"/>
    <d v="2018-10-24T00:00:00"/>
    <n v="2018"/>
    <n v="10"/>
    <x v="0"/>
    <s v="SAGE Publications, Inc. (US)"/>
    <n v="158414375"/>
    <s v="Bobbie Evans"/>
    <m/>
    <m/>
  </r>
  <r>
    <n v="920266"/>
    <s v="9781452286754"/>
    <d v="2018-10-25T00:00:00"/>
    <n v="2018"/>
    <n v="10"/>
    <x v="7"/>
    <s v="SAGE Publications, Inc. (US)"/>
    <n v="153478058"/>
    <s v="Jamie Garcia"/>
    <s v="BAELED"/>
    <s v="TC"/>
  </r>
  <r>
    <n v="923044"/>
    <s v="9781452274140"/>
    <d v="2018-10-08T00:00:00"/>
    <n v="2018"/>
    <n v="10"/>
    <x v="10"/>
    <s v="SAGE Publications, Inc. (US)"/>
    <n v="155487761"/>
    <s v="Liesel Wilson"/>
    <s v="MSEDLST"/>
    <s v="TC"/>
  </r>
  <r>
    <n v="923135"/>
    <s v="9781452286754"/>
    <d v="2018-10-10T00:00:00"/>
    <n v="2018"/>
    <n v="10"/>
    <x v="7"/>
    <s v="SAGE Publications, Inc. (US)"/>
    <n v="156511098"/>
    <s v="David Alves"/>
    <s v="MATMEMG"/>
    <s v="TC"/>
  </r>
  <r>
    <n v="923242"/>
    <s v="9781452272092"/>
    <d v="2018-10-01T00:00:00"/>
    <n v="2018"/>
    <n v="10"/>
    <x v="0"/>
    <s v="SAGE Publications, Inc. (US)"/>
    <n v="156617526"/>
    <s v="Helen Stewart"/>
    <s v="MSCIN"/>
    <s v="TC"/>
  </r>
  <r>
    <n v="923599"/>
    <s v="9781452272092"/>
    <d v="2018-10-02T00:00:00"/>
    <n v="2018"/>
    <n v="10"/>
    <x v="0"/>
    <s v="SAGE Publications, Inc. (US)"/>
    <n v="155762379"/>
    <s v="MacKenzie Cook"/>
    <s v="MSCIN"/>
    <s v="TC"/>
  </r>
  <r>
    <n v="924423"/>
    <s v="9781452272092"/>
    <d v="2018-10-22T00:00:00"/>
    <n v="2018"/>
    <n v="10"/>
    <x v="0"/>
    <s v="SAGE Publications, Inc. (US)"/>
    <n v="158032366"/>
    <s v="Nicole Gainey"/>
    <m/>
    <m/>
  </r>
  <r>
    <n v="924702"/>
    <s v="9781452272092"/>
    <d v="2018-10-30T00:00:00"/>
    <n v="2018"/>
    <n v="10"/>
    <x v="0"/>
    <s v="SAGE Publications, Inc. (US)"/>
    <n v="158083102"/>
    <s v="A'ndra Ancy"/>
    <m/>
    <m/>
  </r>
  <r>
    <n v="924891"/>
    <s v="9781452274140"/>
    <d v="2018-10-11T00:00:00"/>
    <n v="2018"/>
    <n v="10"/>
    <x v="10"/>
    <s v="SAGE Publications, Inc. (US)"/>
    <n v="155463515"/>
    <s v="Nichole Banuelos"/>
    <s v="MSEDL"/>
    <s v="TC"/>
  </r>
  <r>
    <n v="926411"/>
    <s v="9781452272092"/>
    <d v="2018-10-01T00:00:00"/>
    <n v="2018"/>
    <n v="10"/>
    <x v="0"/>
    <s v="SAGE Publications, Inc. (US)"/>
    <n v="155579974"/>
    <s v="Sarah Glunt"/>
    <s v="MSCIN"/>
    <s v="TC"/>
  </r>
  <r>
    <n v="926917"/>
    <s v="9781452272092"/>
    <d v="2018-10-30T00:00:00"/>
    <n v="2018"/>
    <n v="10"/>
    <x v="0"/>
    <s v="SAGE Publications, Inc. (US)"/>
    <n v="155879121"/>
    <s v="Mary Freitas"/>
    <m/>
    <m/>
  </r>
  <r>
    <n v="927450"/>
    <s v="9781452272092"/>
    <d v="2018-10-15T00:00:00"/>
    <n v="2018"/>
    <n v="10"/>
    <x v="0"/>
    <s v="SAGE Publications, Inc. (US)"/>
    <n v="155814809"/>
    <s v="Kristopher Clancy"/>
    <s v="MSCIN"/>
    <s v="TC"/>
  </r>
  <r>
    <n v="928336"/>
    <s v="9781452274140"/>
    <d v="2018-10-05T00:00:00"/>
    <n v="2018"/>
    <n v="10"/>
    <x v="10"/>
    <s v="SAGE Publications, Inc. (US)"/>
    <n v="155581611"/>
    <s v="Kathryn Campion"/>
    <s v="MSEDL"/>
    <s v="TC"/>
  </r>
  <r>
    <n v="928968"/>
    <s v="9781452272092"/>
    <d v="2018-10-02T00:00:00"/>
    <n v="2018"/>
    <n v="10"/>
    <x v="0"/>
    <s v="SAGE Publications, Inc. (US)"/>
    <n v="156266985"/>
    <s v="Kerrie Sunderman"/>
    <s v="MSCIN"/>
    <s v="TC"/>
  </r>
  <r>
    <n v="929543"/>
    <s v="9781452258737"/>
    <d v="2018-10-14T00:00:00"/>
    <n v="2018"/>
    <n v="10"/>
    <x v="8"/>
    <s v="SAGE Publications, Inc. (US)"/>
    <n v="155449873"/>
    <s v="Luellyn Valtin"/>
    <s v="MHL"/>
    <s v="HE"/>
  </r>
  <r>
    <n v="929543"/>
    <s v="9781473943377"/>
    <d v="2018-10-14T00:00:00"/>
    <n v="2018"/>
    <n v="10"/>
    <x v="11"/>
    <s v="SAGE Publications, Ltd. (UK)"/>
    <n v="155449873"/>
    <s v="Luellyn Valtin"/>
    <s v="MHL"/>
    <s v="HE"/>
  </r>
  <r>
    <n v="930111"/>
    <s v="9781452272092"/>
    <d v="2018-10-01T00:00:00"/>
    <n v="2018"/>
    <n v="10"/>
    <x v="0"/>
    <s v="SAGE Publications, Inc. (US)"/>
    <n v="156608468"/>
    <s v="Rebecca Pulaski"/>
    <s v="MSCIN"/>
    <s v="TC"/>
  </r>
  <r>
    <n v="931508"/>
    <s v="9781452274140"/>
    <d v="2018-10-08T00:00:00"/>
    <n v="2018"/>
    <n v="10"/>
    <x v="10"/>
    <s v="SAGE Publications, Inc. (US)"/>
    <n v="156195333"/>
    <s v="Thomas Lyday"/>
    <s v="MSEDL"/>
    <s v="TC"/>
  </r>
  <r>
    <n v="932100"/>
    <s v="9781452272092"/>
    <d v="2018-10-27T00:00:00"/>
    <n v="2018"/>
    <n v="10"/>
    <x v="0"/>
    <s v="SAGE Publications, Inc. (US)"/>
    <n v="158071472"/>
    <s v="Jennifer Varrella"/>
    <m/>
    <m/>
  </r>
  <r>
    <n v="933312"/>
    <s v="9781452272092"/>
    <d v="2018-10-25T00:00:00"/>
    <n v="2018"/>
    <n v="10"/>
    <x v="0"/>
    <s v="SAGE Publications, Inc. (US)"/>
    <n v="158552924"/>
    <s v="Zachary Henderson"/>
    <m/>
    <m/>
  </r>
  <r>
    <n v="933597"/>
    <s v="9781452274140"/>
    <d v="2018-10-25T00:00:00"/>
    <n v="2018"/>
    <n v="10"/>
    <x v="10"/>
    <s v="SAGE Publications, Inc. (US)"/>
    <n v="155456028"/>
    <s v="Gretchen Cheney"/>
    <s v="MSEDL"/>
    <s v="TC"/>
  </r>
  <r>
    <n v="934035"/>
    <s v="9781452272092"/>
    <d v="2018-10-29T00:00:00"/>
    <n v="2018"/>
    <n v="10"/>
    <x v="0"/>
    <s v="SAGE Publications, Inc. (US)"/>
    <n v="158527766"/>
    <s v="Caylon Newby"/>
    <m/>
    <m/>
  </r>
  <r>
    <n v="934258"/>
    <s v="9781452274140"/>
    <d v="2018-10-01T00:00:00"/>
    <n v="2018"/>
    <n v="10"/>
    <x v="10"/>
    <s v="SAGE Publications, Inc. (US)"/>
    <n v="155568034"/>
    <s v="Lynette Oswald"/>
    <s v="ENDEDLST"/>
    <s v="TC"/>
  </r>
  <r>
    <n v="934306"/>
    <s v="9781452272092"/>
    <d v="2018-10-01T00:00:00"/>
    <n v="2018"/>
    <n v="10"/>
    <x v="0"/>
    <s v="SAGE Publications, Inc. (US)"/>
    <n v="155725684"/>
    <s v="Kasey Norman"/>
    <m/>
    <m/>
  </r>
  <r>
    <n v="934342"/>
    <s v="9781452274140"/>
    <d v="2018-10-14T00:00:00"/>
    <n v="2018"/>
    <n v="10"/>
    <x v="10"/>
    <s v="SAGE Publications, Inc. (US)"/>
    <n v="155457906"/>
    <s v="Stacy Reedal"/>
    <s v="ENDEDL"/>
    <s v="TC"/>
  </r>
  <r>
    <n v="934890"/>
    <s v="9781452274140"/>
    <d v="2018-10-05T00:00:00"/>
    <n v="2018"/>
    <n v="10"/>
    <x v="10"/>
    <s v="SAGE Publications, Inc. (US)"/>
    <n v="155497694"/>
    <s v="Charles Smith"/>
    <s v="MSEDL"/>
    <s v="TC"/>
  </r>
  <r>
    <n v="935295"/>
    <s v="9781452272092"/>
    <d v="2018-10-02T00:00:00"/>
    <n v="2018"/>
    <n v="10"/>
    <x v="0"/>
    <s v="SAGE Publications, Inc. (US)"/>
    <n v="155956119"/>
    <s v="Karen Nall"/>
    <s v="MSCIN"/>
    <s v="TC"/>
  </r>
  <r>
    <n v="936370"/>
    <s v="9781452286754"/>
    <d v="2018-10-21T00:00:00"/>
    <n v="2018"/>
    <n v="10"/>
    <x v="7"/>
    <s v="SAGE Publications, Inc. (US)"/>
    <n v="156361384"/>
    <s v="Abbigail Blosser"/>
    <s v="MATMES"/>
    <s v="TC"/>
  </r>
  <r>
    <n v="936615"/>
    <s v="9781452272092"/>
    <d v="2018-10-01T00:00:00"/>
    <n v="2018"/>
    <n v="10"/>
    <x v="0"/>
    <s v="SAGE Publications, Inc. (US)"/>
    <n v="155497744"/>
    <s v="Amanda West"/>
    <s v="MSCIN"/>
    <s v="TC"/>
  </r>
  <r>
    <n v="936686"/>
    <s v="9781452272092"/>
    <d v="2018-10-16T00:00:00"/>
    <n v="2018"/>
    <n v="10"/>
    <x v="0"/>
    <s v="SAGE Publications, Inc. (US)"/>
    <n v="155738294"/>
    <s v="Alisa Lennox"/>
    <s v="MSCIN"/>
    <s v="TC"/>
  </r>
  <r>
    <n v="937434"/>
    <s v="9781452272092"/>
    <d v="2018-10-01T00:00:00"/>
    <n v="2018"/>
    <n v="10"/>
    <x v="0"/>
    <s v="SAGE Publications, Inc. (US)"/>
    <n v="156156518"/>
    <s v="Hayley Skinner"/>
    <s v="MSCIN"/>
    <s v="TC"/>
  </r>
  <r>
    <n v="937440"/>
    <s v="9781452272092"/>
    <d v="2018-10-01T00:00:00"/>
    <n v="2018"/>
    <n v="10"/>
    <x v="0"/>
    <s v="SAGE Publications, Inc. (US)"/>
    <n v="156171070"/>
    <s v="Jacqilynn Marshbank"/>
    <s v="MSCIN"/>
    <s v="TC"/>
  </r>
  <r>
    <n v="938421"/>
    <s v="9781452272092"/>
    <d v="2018-10-03T00:00:00"/>
    <n v="2018"/>
    <n v="10"/>
    <x v="0"/>
    <s v="SAGE Publications, Inc. (US)"/>
    <n v="155649297"/>
    <s v="Margaret Edmonds"/>
    <s v="MSCIN"/>
    <s v="TC"/>
  </r>
  <r>
    <n v="939023"/>
    <s v="9781452272092"/>
    <d v="2018-10-01T00:00:00"/>
    <n v="2018"/>
    <n v="10"/>
    <x v="0"/>
    <s v="SAGE Publications, Inc. (US)"/>
    <n v="155486274"/>
    <s v="TIFFANI CHARLTON"/>
    <s v="MSCIN"/>
    <s v="TC"/>
  </r>
  <r>
    <n v="939648"/>
    <s v="9781452272092"/>
    <d v="2018-10-02T00:00:00"/>
    <n v="2018"/>
    <n v="10"/>
    <x v="0"/>
    <s v="SAGE Publications, Inc. (US)"/>
    <n v="155532350"/>
    <s v="Connie Mathews"/>
    <s v="MSCIN"/>
    <s v="TC"/>
  </r>
  <r>
    <n v="939905"/>
    <s v="9781452274140"/>
    <d v="2018-10-28T00:00:00"/>
    <n v="2018"/>
    <n v="10"/>
    <x v="10"/>
    <s v="SAGE Publications, Inc. (US)"/>
    <n v="155489106"/>
    <s v="Brooke Perry"/>
    <s v="MSEDLST"/>
    <s v="TC"/>
  </r>
  <r>
    <n v="940959"/>
    <s v="9781452272092"/>
    <d v="2018-10-01T00:00:00"/>
    <n v="2018"/>
    <n v="10"/>
    <x v="0"/>
    <s v="SAGE Publications, Inc. (US)"/>
    <n v="155952852"/>
    <s v="Beverly Oliver"/>
    <s v="MSCIN"/>
    <s v="TC"/>
  </r>
  <r>
    <n v="941966"/>
    <s v="9781483365930"/>
    <d v="2018-10-29T00:00:00"/>
    <n v="2018"/>
    <n v="10"/>
    <x v="5"/>
    <s v="SAGE Publications, Inc. (US)"/>
    <n v="158151299"/>
    <s v="Deanna Young"/>
    <m/>
    <m/>
  </r>
  <r>
    <n v="942271"/>
    <s v="9781452272092"/>
    <d v="2018-10-01T00:00:00"/>
    <n v="2018"/>
    <n v="10"/>
    <x v="0"/>
    <s v="SAGE Publications, Inc. (US)"/>
    <n v="156435870"/>
    <s v="Danelle Wintle"/>
    <m/>
    <m/>
  </r>
  <r>
    <n v="942569"/>
    <s v="9781452272092"/>
    <d v="2018-10-25T00:00:00"/>
    <n v="2018"/>
    <n v="10"/>
    <x v="0"/>
    <s v="SAGE Publications, Inc. (US)"/>
    <n v="158732796"/>
    <s v="Melissa LaBarrere"/>
    <m/>
    <m/>
  </r>
  <r>
    <n v="943446"/>
    <s v="9781452272092"/>
    <d v="2018-10-24T00:00:00"/>
    <n v="2018"/>
    <n v="10"/>
    <x v="0"/>
    <s v="SAGE Publications, Inc. (US)"/>
    <n v="158045488"/>
    <s v="Kaitlin Smith"/>
    <m/>
    <m/>
  </r>
  <r>
    <n v="944643"/>
    <s v="9781452272092"/>
    <d v="2018-10-04T00:00:00"/>
    <n v="2018"/>
    <n v="10"/>
    <x v="0"/>
    <s v="SAGE Publications, Inc. (US)"/>
    <n v="156434983"/>
    <s v="Corissa Welch"/>
    <s v="MSCIN"/>
    <s v="TC"/>
  </r>
  <r>
    <n v="944793"/>
    <s v="9781452272092"/>
    <d v="2018-10-07T00:00:00"/>
    <n v="2018"/>
    <n v="10"/>
    <x v="0"/>
    <s v="SAGE Publications, Inc. (US)"/>
    <n v="155656962"/>
    <s v="Brenda Anderson"/>
    <s v="MSCIN"/>
    <s v="TC"/>
  </r>
  <r>
    <n v="948547"/>
    <s v="9781452272092"/>
    <d v="2018-10-01T00:00:00"/>
    <n v="2018"/>
    <n v="10"/>
    <x v="0"/>
    <s v="SAGE Publications, Inc. (US)"/>
    <n v="156459497"/>
    <s v="Rhona Grant"/>
    <s v="MSCIN"/>
    <s v="TC"/>
  </r>
  <r>
    <n v="949706"/>
    <s v="9781452258737"/>
    <d v="2018-10-18T00:00:00"/>
    <n v="2018"/>
    <n v="10"/>
    <x v="8"/>
    <s v="SAGE Publications, Inc. (US)"/>
    <n v="155467765"/>
    <s v="Angela Moore"/>
    <s v="MHL"/>
    <s v="HE"/>
  </r>
  <r>
    <n v="949706"/>
    <s v="9781473943377"/>
    <d v="2018-10-11T00:00:00"/>
    <n v="2018"/>
    <n v="10"/>
    <x v="11"/>
    <s v="SAGE Publications, Ltd. (UK)"/>
    <n v="155467765"/>
    <s v="Angela Moore"/>
    <s v="MHL"/>
    <s v="HE"/>
  </r>
  <r>
    <n v="949770"/>
    <s v="9781452272092"/>
    <d v="2018-10-28T00:00:00"/>
    <n v="2018"/>
    <n v="10"/>
    <x v="0"/>
    <s v="SAGE Publications, Inc. (US)"/>
    <n v="158041919"/>
    <s v="Heather White"/>
    <m/>
    <m/>
  </r>
  <r>
    <n v="950200"/>
    <s v="9781483365930"/>
    <d v="2018-10-23T00:00:00"/>
    <n v="2018"/>
    <n v="10"/>
    <x v="5"/>
    <s v="SAGE Publications, Inc. (US)"/>
    <n v="156519512"/>
    <s v="Amanda Berkley"/>
    <s v="BAELED"/>
    <s v="TC"/>
  </r>
  <r>
    <n v="950205"/>
    <s v="9781452272092"/>
    <d v="2018-10-07T00:00:00"/>
    <n v="2018"/>
    <n v="10"/>
    <x v="0"/>
    <s v="SAGE Publications, Inc. (US)"/>
    <n v="155990784"/>
    <s v="Elizabeth Copp"/>
    <s v="MSCIN"/>
    <s v="TC"/>
  </r>
  <r>
    <n v="951749"/>
    <s v="9781452272092"/>
    <d v="2018-10-22T00:00:00"/>
    <n v="2018"/>
    <n v="10"/>
    <x v="0"/>
    <s v="SAGE Publications, Inc. (US)"/>
    <n v="158066883"/>
    <s v="Billie Alcott"/>
    <m/>
    <m/>
  </r>
  <r>
    <n v="951880"/>
    <s v="9781452272092"/>
    <d v="2018-10-02T00:00:00"/>
    <n v="2018"/>
    <n v="10"/>
    <x v="0"/>
    <s v="SAGE Publications, Inc. (US)"/>
    <n v="155779127"/>
    <s v="Carly Foster"/>
    <s v="MSCIN"/>
    <s v="TC"/>
  </r>
  <r>
    <n v="951882"/>
    <s v="9781452272092"/>
    <d v="2018-10-26T00:00:00"/>
    <n v="2018"/>
    <n v="10"/>
    <x v="0"/>
    <s v="SAGE Publications, Inc. (US)"/>
    <n v="158095883"/>
    <s v="Jamie Paterson"/>
    <m/>
    <m/>
  </r>
  <r>
    <n v="952466"/>
    <s v="9781452272092"/>
    <d v="2018-10-02T00:00:00"/>
    <n v="2018"/>
    <n v="10"/>
    <x v="0"/>
    <s v="SAGE Publications, Inc. (US)"/>
    <n v="156298961"/>
    <s v="Carrie Lusby"/>
    <s v="MSCIN"/>
    <s v="TC"/>
  </r>
  <r>
    <n v="952927"/>
    <s v="9781452272092"/>
    <d v="2018-10-26T00:00:00"/>
    <n v="2018"/>
    <n v="10"/>
    <x v="0"/>
    <s v="SAGE Publications, Inc. (US)"/>
    <n v="158353286"/>
    <s v="Stephen Sacco"/>
    <m/>
    <m/>
  </r>
  <r>
    <n v="953085"/>
    <s v="9781452272115"/>
    <d v="2018-10-22T00:00:00"/>
    <n v="2018"/>
    <n v="10"/>
    <x v="3"/>
    <s v="SAGE Publications, Inc. (US)"/>
    <n v="156389799"/>
    <s v="Katrina Jones"/>
    <s v="MSEDL"/>
    <s v="TC"/>
  </r>
  <r>
    <n v="953612"/>
    <s v="9781452274140"/>
    <d v="2018-10-20T00:00:00"/>
    <n v="2018"/>
    <n v="10"/>
    <x v="10"/>
    <s v="SAGE Publications, Inc. (US)"/>
    <n v="156027746"/>
    <s v="Regis McDevitt"/>
    <s v="MSEDL"/>
    <s v="TC"/>
  </r>
  <r>
    <n v="953986"/>
    <s v="9781452272092"/>
    <d v="2018-10-24T00:00:00"/>
    <n v="2018"/>
    <n v="10"/>
    <x v="0"/>
    <s v="SAGE Publications, Inc. (US)"/>
    <n v="158252231"/>
    <s v="Matthew Walton"/>
    <m/>
    <m/>
  </r>
  <r>
    <n v="954075"/>
    <s v="9781452272092"/>
    <d v="2018-10-15T00:00:00"/>
    <n v="2018"/>
    <n v="10"/>
    <x v="0"/>
    <s v="SAGE Publications, Inc. (US)"/>
    <n v="158016522"/>
    <s v="Celinda Zuber"/>
    <m/>
    <m/>
  </r>
  <r>
    <n v="954866"/>
    <s v="9781452272092"/>
    <d v="2018-10-29T00:00:00"/>
    <n v="2018"/>
    <n v="10"/>
    <x v="0"/>
    <s v="SAGE Publications, Inc. (US)"/>
    <n v="158915609"/>
    <s v="Gina Moore"/>
    <m/>
    <m/>
  </r>
  <r>
    <n v="955310"/>
    <s v="9781452272092"/>
    <d v="2018-10-18T00:00:00"/>
    <n v="2018"/>
    <n v="10"/>
    <x v="0"/>
    <s v="SAGE Publications, Inc. (US)"/>
    <n v="158088771"/>
    <s v="Hannah Butterfield"/>
    <m/>
    <m/>
  </r>
  <r>
    <n v="955608"/>
    <s v="9781452272092"/>
    <d v="2018-10-20T00:00:00"/>
    <n v="2018"/>
    <n v="10"/>
    <x v="0"/>
    <s v="SAGE Publications, Inc. (US)"/>
    <n v="158096741"/>
    <s v="Nicolette Brubaker"/>
    <m/>
    <m/>
  </r>
  <r>
    <n v="955616"/>
    <s v="9781452272092"/>
    <d v="2018-10-01T00:00:00"/>
    <n v="2018"/>
    <n v="10"/>
    <x v="0"/>
    <s v="SAGE Publications, Inc. (US)"/>
    <n v="155547204"/>
    <s v="Alycia Holt"/>
    <s v="MSCIN"/>
    <s v="TC"/>
  </r>
  <r>
    <n v="955832"/>
    <s v="9781452274140"/>
    <d v="2018-10-18T00:00:00"/>
    <n v="2018"/>
    <n v="10"/>
    <x v="10"/>
    <s v="SAGE Publications, Inc. (US)"/>
    <n v="158030446"/>
    <s v="Brenda Casper"/>
    <m/>
    <m/>
  </r>
  <r>
    <n v="956305"/>
    <s v="9781452272092"/>
    <d v="2018-10-30T00:00:00"/>
    <n v="2018"/>
    <n v="10"/>
    <x v="0"/>
    <s v="SAGE Publications, Inc. (US)"/>
    <n v="158470830"/>
    <s v="Alma Soto"/>
    <m/>
    <m/>
  </r>
  <r>
    <n v="957327"/>
    <s v="9781452272092"/>
    <d v="2018-10-30T00:00:00"/>
    <n v="2018"/>
    <n v="10"/>
    <x v="0"/>
    <s v="SAGE Publications, Inc. (US)"/>
    <n v="158143197"/>
    <s v="Erika Moore"/>
    <m/>
    <m/>
  </r>
  <r>
    <n v="957374"/>
    <s v="9781452272092"/>
    <d v="2018-10-16T00:00:00"/>
    <n v="2018"/>
    <n v="10"/>
    <x v="0"/>
    <s v="SAGE Publications, Inc. (US)"/>
    <n v="158054758"/>
    <s v="Tracy Yates"/>
    <m/>
    <m/>
  </r>
  <r>
    <n v="957389"/>
    <s v="9781452272092"/>
    <d v="2018-10-18T00:00:00"/>
    <n v="2018"/>
    <n v="10"/>
    <x v="0"/>
    <s v="SAGE Publications, Inc. (US)"/>
    <n v="158278387"/>
    <s v="Toni Gaddis"/>
    <m/>
    <m/>
  </r>
  <r>
    <n v="957666"/>
    <s v="9781452272092"/>
    <d v="2018-10-29T00:00:00"/>
    <n v="2018"/>
    <n v="10"/>
    <x v="0"/>
    <s v="SAGE Publications, Inc. (US)"/>
    <n v="158727941"/>
    <s v="Colby Jones"/>
    <m/>
    <m/>
  </r>
  <r>
    <n v="958872"/>
    <s v="9781452272092"/>
    <d v="2018-10-21T00:00:00"/>
    <n v="2018"/>
    <n v="10"/>
    <x v="0"/>
    <s v="SAGE Publications, Inc. (US)"/>
    <n v="158065405"/>
    <s v="Susan Miller"/>
    <m/>
    <m/>
  </r>
  <r>
    <n v="961936"/>
    <s v="9781452272092"/>
    <d v="2018-10-17T00:00:00"/>
    <n v="2018"/>
    <n v="10"/>
    <x v="0"/>
    <s v="SAGE Publications, Inc. (US)"/>
    <n v="158016761"/>
    <s v="Cynthia Nunley"/>
    <m/>
    <m/>
  </r>
  <r>
    <n v="962028"/>
    <s v="9781452272092"/>
    <d v="2018-10-24T00:00:00"/>
    <n v="2018"/>
    <n v="10"/>
    <x v="0"/>
    <s v="SAGE Publications, Inc. (US)"/>
    <n v="158208251"/>
    <s v="Jeff Bevers"/>
    <m/>
    <m/>
  </r>
  <r>
    <n v="962621"/>
    <s v="9781452272092"/>
    <d v="2018-10-23T00:00:00"/>
    <n v="2018"/>
    <n v="10"/>
    <x v="0"/>
    <s v="SAGE Publications, Inc. (US)"/>
    <n v="158183424"/>
    <s v="Claire Peterson"/>
    <m/>
    <m/>
  </r>
  <r>
    <n v="963470"/>
    <s v="9781452272092"/>
    <d v="2018-10-23T00:00:00"/>
    <n v="2018"/>
    <n v="10"/>
    <x v="0"/>
    <s v="SAGE Publications, Inc. (US)"/>
    <n v="158060117"/>
    <s v="Lydia Dawkins"/>
    <m/>
    <m/>
  </r>
  <r>
    <n v="963495"/>
    <s v="9781452272092"/>
    <d v="2018-10-01T00:00:00"/>
    <n v="2018"/>
    <n v="10"/>
    <x v="0"/>
    <s v="SAGE Publications, Inc. (US)"/>
    <n v="156083751"/>
    <s v="Anne O'Brien"/>
    <s v="MSCIN"/>
    <s v="TC"/>
  </r>
  <r>
    <n v="963632"/>
    <s v="9781452274140"/>
    <d v="2018-10-29T00:00:00"/>
    <n v="2018"/>
    <n v="10"/>
    <x v="10"/>
    <s v="SAGE Publications, Inc. (US)"/>
    <n v="158254984"/>
    <s v="Annette Delgado"/>
    <m/>
    <m/>
  </r>
  <r>
    <n v="963723"/>
    <s v="9781452272092"/>
    <d v="2018-10-30T00:00:00"/>
    <n v="2018"/>
    <n v="10"/>
    <x v="0"/>
    <s v="SAGE Publications, Inc. (US)"/>
    <n v="158682673"/>
    <s v="Lea Christein"/>
    <m/>
    <m/>
  </r>
  <r>
    <n v="963775"/>
    <s v="9781452272092"/>
    <d v="2018-10-17T00:00:00"/>
    <n v="2018"/>
    <n v="10"/>
    <x v="0"/>
    <s v="SAGE Publications, Inc. (US)"/>
    <n v="158013823"/>
    <s v="Kelli Larsen"/>
    <m/>
    <m/>
  </r>
  <r>
    <n v="964258"/>
    <s v="9781452274140"/>
    <d v="2018-10-28T00:00:00"/>
    <n v="2018"/>
    <n v="10"/>
    <x v="10"/>
    <s v="SAGE Publications, Inc. (US)"/>
    <n v="158469251"/>
    <s v="Laura Bennett"/>
    <m/>
    <m/>
  </r>
  <r>
    <n v="964857"/>
    <s v="9781452272092"/>
    <d v="2018-10-22T00:00:00"/>
    <n v="2018"/>
    <n v="10"/>
    <x v="0"/>
    <s v="SAGE Publications, Inc. (US)"/>
    <n v="158087631"/>
    <s v="Kris Cosme"/>
    <m/>
    <m/>
  </r>
  <r>
    <n v="964878"/>
    <s v="9781452272092"/>
    <d v="2018-10-19T00:00:00"/>
    <n v="2018"/>
    <n v="10"/>
    <x v="0"/>
    <s v="SAGE Publications, Inc. (US)"/>
    <n v="158207311"/>
    <s v="Karin Perdue"/>
    <m/>
    <m/>
  </r>
  <r>
    <n v="964910"/>
    <s v="9781452272092"/>
    <d v="2018-10-21T00:00:00"/>
    <n v="2018"/>
    <n v="10"/>
    <x v="0"/>
    <s v="SAGE Publications, Inc. (US)"/>
    <n v="158469421"/>
    <s v="Kelsey Malloy"/>
    <m/>
    <m/>
  </r>
  <r>
    <n v="965572"/>
    <s v="9781452272092"/>
    <d v="2018-10-23T00:00:00"/>
    <n v="2018"/>
    <n v="10"/>
    <x v="0"/>
    <s v="SAGE Publications, Inc. (US)"/>
    <n v="158018049"/>
    <s v="Amanda Clutter"/>
    <m/>
    <m/>
  </r>
  <r>
    <n v="966855"/>
    <s v="9781452272092"/>
    <d v="2018-10-31T00:00:00"/>
    <n v="2018"/>
    <n v="10"/>
    <x v="0"/>
    <s v="SAGE Publications, Inc. (US)"/>
    <n v="158016122"/>
    <s v="RaeAnne Edmisten"/>
    <m/>
    <m/>
  </r>
  <r>
    <n v="967140"/>
    <s v="9781452272092"/>
    <d v="2018-10-20T00:00:00"/>
    <n v="2018"/>
    <n v="10"/>
    <x v="0"/>
    <s v="SAGE Publications, Inc. (US)"/>
    <n v="158069819"/>
    <s v="Kerrie Zerba"/>
    <m/>
    <m/>
  </r>
  <r>
    <n v="967144"/>
    <s v="9781452272092"/>
    <d v="2018-10-31T00:00:00"/>
    <n v="2018"/>
    <n v="10"/>
    <x v="0"/>
    <s v="SAGE Publications, Inc. (US)"/>
    <n v="158573964"/>
    <s v="Nathaniel Guthrie"/>
    <m/>
    <m/>
  </r>
  <r>
    <n v="967248"/>
    <s v="9781452272092"/>
    <d v="2018-10-17T00:00:00"/>
    <n v="2018"/>
    <n v="10"/>
    <x v="0"/>
    <s v="SAGE Publications, Inc. (US)"/>
    <n v="158100161"/>
    <s v="Amy Markus"/>
    <m/>
    <m/>
  </r>
  <r>
    <n v="967251"/>
    <s v="9781452272092"/>
    <d v="2018-10-28T00:00:00"/>
    <n v="2018"/>
    <n v="10"/>
    <x v="0"/>
    <s v="SAGE Publications, Inc. (US)"/>
    <n v="158449588"/>
    <s v="Hayley Cook"/>
    <m/>
    <m/>
  </r>
  <r>
    <n v="967747"/>
    <s v="9781452272092"/>
    <d v="2018-10-22T00:00:00"/>
    <n v="2018"/>
    <n v="10"/>
    <x v="0"/>
    <s v="SAGE Publications, Inc. (US)"/>
    <n v="158161105"/>
    <s v="Angela Kapus"/>
    <m/>
    <m/>
  </r>
  <r>
    <n v="968223"/>
    <s v="9781452272092"/>
    <d v="2018-10-21T00:00:00"/>
    <n v="2018"/>
    <n v="10"/>
    <x v="0"/>
    <s v="SAGE Publications, Inc. (US)"/>
    <n v="158359625"/>
    <s v="Kathryn Brown"/>
    <m/>
    <m/>
  </r>
  <r>
    <n v="968467"/>
    <s v="9781452272092"/>
    <d v="2018-10-25T00:00:00"/>
    <n v="2018"/>
    <n v="10"/>
    <x v="0"/>
    <s v="SAGE Publications, Inc. (US)"/>
    <n v="158168076"/>
    <s v="Danielle Smith"/>
    <m/>
    <m/>
  </r>
  <r>
    <n v="968480"/>
    <s v="9781452272092"/>
    <d v="2018-10-30T00:00:00"/>
    <n v="2018"/>
    <n v="10"/>
    <x v="0"/>
    <s v="SAGE Publications, Inc. (US)"/>
    <n v="158130623"/>
    <s v="Carl Bissonette"/>
    <m/>
    <m/>
  </r>
  <r>
    <n v="968773"/>
    <s v="9781452272092"/>
    <d v="2018-10-17T00:00:00"/>
    <n v="2018"/>
    <n v="10"/>
    <x v="0"/>
    <s v="SAGE Publications, Inc. (US)"/>
    <n v="158012615"/>
    <s v="John Horner"/>
    <m/>
    <m/>
  </r>
  <r>
    <n v="969295"/>
    <s v="9781452272092"/>
    <d v="2018-10-17T00:00:00"/>
    <n v="2018"/>
    <n v="10"/>
    <x v="0"/>
    <s v="SAGE Publications, Inc. (US)"/>
    <n v="158124752"/>
    <s v="Kirstin Linkem"/>
    <m/>
    <m/>
  </r>
  <r>
    <n v="969297"/>
    <s v="9781452272092"/>
    <d v="2018-10-25T00:00:00"/>
    <n v="2018"/>
    <n v="10"/>
    <x v="0"/>
    <s v="SAGE Publications, Inc. (US)"/>
    <n v="158081087"/>
    <s v="Tanya Marcoe"/>
    <m/>
    <m/>
  </r>
  <r>
    <n v="969916"/>
    <s v="9781452272092"/>
    <d v="2018-10-18T00:00:00"/>
    <n v="2018"/>
    <n v="10"/>
    <x v="0"/>
    <s v="SAGE Publications, Inc. (US)"/>
    <n v="158008986"/>
    <s v="Michele Bruce"/>
    <m/>
    <m/>
  </r>
  <r>
    <n v="970979"/>
    <s v="9781452274140"/>
    <d v="2018-10-27T00:00:00"/>
    <n v="2018"/>
    <n v="10"/>
    <x v="10"/>
    <s v="SAGE Publications, Inc. (US)"/>
    <n v="158054607"/>
    <s v="Karly Adams"/>
    <m/>
    <m/>
  </r>
  <r>
    <n v="971089"/>
    <s v="9781452272092"/>
    <d v="2018-10-17T00:00:00"/>
    <n v="2018"/>
    <n v="10"/>
    <x v="0"/>
    <s v="SAGE Publications, Inc. (US)"/>
    <n v="158070283"/>
    <s v="Jami Cashion"/>
    <m/>
    <m/>
  </r>
  <r>
    <n v="971097"/>
    <s v="9781452272092"/>
    <d v="2018-10-18T00:00:00"/>
    <n v="2018"/>
    <n v="10"/>
    <x v="0"/>
    <s v="SAGE Publications, Inc. (US)"/>
    <n v="158092390"/>
    <s v="Sheena York"/>
    <m/>
    <m/>
  </r>
  <r>
    <n v="971102"/>
    <s v="9781452272092"/>
    <d v="2018-10-23T00:00:00"/>
    <n v="2018"/>
    <n v="10"/>
    <x v="0"/>
    <s v="SAGE Publications, Inc. (US)"/>
    <n v="158075626"/>
    <s v="Kelsie Peterson"/>
    <m/>
    <m/>
  </r>
  <r>
    <n v="971836"/>
    <s v="9781452272092"/>
    <d v="2018-10-25T00:00:00"/>
    <n v="2018"/>
    <n v="10"/>
    <x v="0"/>
    <s v="SAGE Publications, Inc. (US)"/>
    <n v="158237873"/>
    <s v="Gianna Cortazzo"/>
    <m/>
    <m/>
  </r>
  <r>
    <n v="971899"/>
    <s v="9781452272092"/>
    <d v="2018-10-23T00:00:00"/>
    <n v="2018"/>
    <n v="10"/>
    <x v="0"/>
    <s v="SAGE Publications, Inc. (US)"/>
    <n v="158050251"/>
    <s v="Allison Glendinning"/>
    <m/>
    <m/>
  </r>
  <r>
    <n v="972042"/>
    <s v="9781452272092"/>
    <d v="2018-10-24T00:00:00"/>
    <n v="2018"/>
    <n v="10"/>
    <x v="0"/>
    <s v="SAGE Publications, Inc. (US)"/>
    <n v="158147242"/>
    <s v="Nereyda Díaz Alva"/>
    <m/>
    <m/>
  </r>
  <r>
    <n v="972060"/>
    <s v="9781452272092"/>
    <d v="2018-10-25T00:00:00"/>
    <n v="2018"/>
    <n v="10"/>
    <x v="0"/>
    <s v="SAGE Publications, Inc. (US)"/>
    <n v="158432619"/>
    <s v="Melinda Norman"/>
    <m/>
    <m/>
  </r>
  <r>
    <n v="972118"/>
    <s v="9781452272092"/>
    <d v="2018-10-17T00:00:00"/>
    <n v="2018"/>
    <n v="10"/>
    <x v="0"/>
    <s v="SAGE Publications, Inc. (US)"/>
    <n v="158008666"/>
    <s v="Kimberly Weber"/>
    <m/>
    <m/>
  </r>
  <r>
    <n v="972181"/>
    <s v="9781452272092"/>
    <d v="2018-10-22T00:00:00"/>
    <n v="2018"/>
    <n v="10"/>
    <x v="0"/>
    <s v="SAGE Publications, Inc. (US)"/>
    <n v="158093529"/>
    <s v="Jacob McNeely"/>
    <m/>
    <m/>
  </r>
  <r>
    <n v="972212"/>
    <s v="9781452272092"/>
    <d v="2018-10-19T00:00:00"/>
    <n v="2018"/>
    <n v="10"/>
    <x v="0"/>
    <s v="SAGE Publications, Inc. (US)"/>
    <n v="158074219"/>
    <s v="Azaria Moler"/>
    <m/>
    <m/>
  </r>
  <r>
    <n v="973104"/>
    <s v="9781452272092"/>
    <d v="2018-10-19T00:00:00"/>
    <n v="2018"/>
    <n v="10"/>
    <x v="0"/>
    <s v="SAGE Publications, Inc. (US)"/>
    <n v="158032657"/>
    <s v="Lindsay Walton"/>
    <m/>
    <m/>
  </r>
  <r>
    <n v="974082"/>
    <s v="9781452272092"/>
    <d v="2018-10-30T00:00:00"/>
    <n v="2018"/>
    <n v="10"/>
    <x v="0"/>
    <s v="SAGE Publications, Inc. (US)"/>
    <n v="158720931"/>
    <s v="Emily Antoine"/>
    <m/>
    <m/>
  </r>
  <r>
    <n v="974098"/>
    <s v="9781452272092"/>
    <d v="2018-10-30T00:00:00"/>
    <n v="2018"/>
    <n v="10"/>
    <x v="0"/>
    <s v="SAGE Publications, Inc. (US)"/>
    <n v="158772897"/>
    <s v="Leanne Sinks"/>
    <m/>
    <m/>
  </r>
  <r>
    <n v="974112"/>
    <s v="9781452272092"/>
    <d v="2018-10-25T00:00:00"/>
    <n v="2018"/>
    <n v="10"/>
    <x v="0"/>
    <s v="SAGE Publications, Inc. (US)"/>
    <n v="158117288"/>
    <s v="Virginia Zavala"/>
    <m/>
    <m/>
  </r>
  <r>
    <n v="974603"/>
    <s v="9781452272092"/>
    <d v="2018-10-28T00:00:00"/>
    <n v="2018"/>
    <n v="10"/>
    <x v="0"/>
    <s v="SAGE Publications, Inc. (US)"/>
    <n v="158677086"/>
    <s v="Brandy Marshall"/>
    <m/>
    <m/>
  </r>
  <r>
    <n v="975210"/>
    <s v="9781452272092"/>
    <d v="2018-10-29T00:00:00"/>
    <n v="2018"/>
    <n v="10"/>
    <x v="0"/>
    <s v="SAGE Publications, Inc. (US)"/>
    <n v="158399016"/>
    <s v="Jaime Brust"/>
    <m/>
    <m/>
  </r>
  <r>
    <n v="975943"/>
    <s v="9781452272092"/>
    <d v="2018-10-26T00:00:00"/>
    <n v="2018"/>
    <n v="10"/>
    <x v="0"/>
    <s v="SAGE Publications, Inc. (US)"/>
    <n v="158075112"/>
    <s v="Erin LeCroy"/>
    <m/>
    <m/>
  </r>
  <r>
    <n v="976572"/>
    <s v="9781452272092"/>
    <d v="2018-10-22T00:00:00"/>
    <n v="2018"/>
    <n v="10"/>
    <x v="0"/>
    <s v="SAGE Publications, Inc. (US)"/>
    <n v="158303426"/>
    <s v="Malia Campbell"/>
    <m/>
    <m/>
  </r>
  <r>
    <n v="976620"/>
    <s v="9781452272092"/>
    <d v="2018-10-26T00:00:00"/>
    <n v="2018"/>
    <n v="10"/>
    <x v="0"/>
    <s v="SAGE Publications, Inc. (US)"/>
    <n v="158169059"/>
    <s v="Andrew Stewart"/>
    <m/>
    <m/>
  </r>
  <r>
    <n v="976669"/>
    <s v="9781452272092"/>
    <d v="2018-10-24T00:00:00"/>
    <n v="2018"/>
    <n v="10"/>
    <x v="0"/>
    <s v="SAGE Publications, Inc. (US)"/>
    <n v="158565735"/>
    <s v="Anna Michelotti"/>
    <m/>
    <m/>
  </r>
  <r>
    <n v="976742"/>
    <s v="9781452272092"/>
    <d v="2018-10-26T00:00:00"/>
    <n v="2018"/>
    <n v="10"/>
    <x v="0"/>
    <s v="SAGE Publications, Inc. (US)"/>
    <n v="158382366"/>
    <s v="Kimberly Moran"/>
    <m/>
    <m/>
  </r>
  <r>
    <n v="976790"/>
    <s v="9781452272092"/>
    <d v="2018-10-24T00:00:00"/>
    <n v="2018"/>
    <n v="10"/>
    <x v="0"/>
    <s v="SAGE Publications, Inc. (US)"/>
    <n v="158437841"/>
    <s v="Brenda Rossnagle"/>
    <m/>
    <m/>
  </r>
  <r>
    <n v="977109"/>
    <s v="9781452272092"/>
    <d v="2018-10-17T00:00:00"/>
    <n v="2018"/>
    <n v="10"/>
    <x v="0"/>
    <s v="SAGE Publications, Inc. (US)"/>
    <n v="158005877"/>
    <s v="Aaron Jenkins"/>
    <m/>
    <m/>
  </r>
  <r>
    <n v="977339"/>
    <s v="9781452272092"/>
    <d v="2018-10-29T00:00:00"/>
    <n v="2018"/>
    <n v="10"/>
    <x v="0"/>
    <s v="SAGE Publications, Inc. (US)"/>
    <n v="158935630"/>
    <s v="Catherine Fahey"/>
    <m/>
    <m/>
  </r>
  <r>
    <n v="977626"/>
    <s v="9781452272092"/>
    <d v="2018-10-23T00:00:00"/>
    <n v="2018"/>
    <n v="10"/>
    <x v="0"/>
    <s v="SAGE Publications, Inc. (US)"/>
    <n v="158099099"/>
    <s v="Nadine Miller"/>
    <m/>
    <m/>
  </r>
  <r>
    <n v="978103"/>
    <s v="9781452272092"/>
    <d v="2018-10-23T00:00:00"/>
    <n v="2018"/>
    <n v="10"/>
    <x v="0"/>
    <s v="SAGE Publications, Inc. (US)"/>
    <n v="158604973"/>
    <s v="Jana Graffi"/>
    <m/>
    <m/>
  </r>
  <r>
    <n v="978258"/>
    <s v="9781452272092"/>
    <d v="2018-10-25T00:00:00"/>
    <n v="2018"/>
    <n v="10"/>
    <x v="0"/>
    <s v="SAGE Publications, Inc. (US)"/>
    <n v="158241238"/>
    <s v="Kelli Simental"/>
    <m/>
    <m/>
  </r>
  <r>
    <n v="978287"/>
    <s v="9781452272092"/>
    <d v="2018-10-18T00:00:00"/>
    <n v="2018"/>
    <n v="10"/>
    <x v="0"/>
    <s v="SAGE Publications, Inc. (US)"/>
    <n v="158073571"/>
    <s v="BreAna Powell"/>
    <m/>
    <m/>
  </r>
  <r>
    <n v="978666"/>
    <s v="9781452272092"/>
    <d v="2018-10-26T00:00:00"/>
    <n v="2018"/>
    <n v="10"/>
    <x v="0"/>
    <s v="SAGE Publications, Inc. (US)"/>
    <n v="158651426"/>
    <s v="Sandra Williams"/>
    <m/>
    <m/>
  </r>
  <r>
    <n v="978913"/>
    <s v="9781452272092"/>
    <d v="2018-10-24T00:00:00"/>
    <n v="2018"/>
    <n v="10"/>
    <x v="0"/>
    <s v="SAGE Publications, Inc. (US)"/>
    <n v="158320349"/>
    <s v="Kathleen Woodward"/>
    <m/>
    <m/>
  </r>
  <r>
    <n v="978924"/>
    <s v="9781452272092"/>
    <d v="2018-10-23T00:00:00"/>
    <n v="2018"/>
    <n v="10"/>
    <x v="0"/>
    <s v="SAGE Publications, Inc. (US)"/>
    <n v="158442029"/>
    <s v="Nicole Cook"/>
    <m/>
    <m/>
  </r>
  <r>
    <n v="979969"/>
    <s v="9781452272092"/>
    <d v="2018-10-18T00:00:00"/>
    <n v="2018"/>
    <n v="10"/>
    <x v="0"/>
    <s v="SAGE Publications, Inc. (US)"/>
    <n v="158150616"/>
    <s v="Mary Nascimento"/>
    <m/>
    <m/>
  </r>
  <r>
    <n v="980048"/>
    <s v="9781452272092"/>
    <d v="2018-10-30T00:00:00"/>
    <n v="2018"/>
    <n v="10"/>
    <x v="0"/>
    <s v="SAGE Publications, Inc. (US)"/>
    <n v="158600428"/>
    <s v="Beth Huguet"/>
    <m/>
    <m/>
  </r>
  <r>
    <n v="980141"/>
    <s v="9781452272092"/>
    <d v="2018-10-29T00:00:00"/>
    <n v="2018"/>
    <n v="10"/>
    <x v="0"/>
    <s v="SAGE Publications, Inc. (US)"/>
    <n v="158739840"/>
    <s v="Maria Carrillo"/>
    <m/>
    <m/>
  </r>
  <r>
    <n v="981229"/>
    <s v="9781452272092"/>
    <d v="2018-10-24T00:00:00"/>
    <n v="2018"/>
    <n v="10"/>
    <x v="0"/>
    <s v="SAGE Publications, Inc. (US)"/>
    <n v="158084990"/>
    <s v="Jennifer Schmunk"/>
    <m/>
    <m/>
  </r>
  <r>
    <n v="981787"/>
    <s v="9781452272092"/>
    <d v="2018-10-18T00:00:00"/>
    <n v="2018"/>
    <n v="10"/>
    <x v="0"/>
    <s v="SAGE Publications, Inc. (US)"/>
    <n v="158134398"/>
    <s v="Cindy Patnode"/>
    <m/>
    <m/>
  </r>
  <r>
    <n v="982725"/>
    <s v="9781452272092"/>
    <d v="2018-10-31T00:00:00"/>
    <n v="2018"/>
    <n v="10"/>
    <x v="0"/>
    <s v="SAGE Publications, Inc. (US)"/>
    <n v="159069613"/>
    <s v="Carolyn Clark"/>
    <m/>
    <m/>
  </r>
  <r>
    <n v="982818"/>
    <s v="9781452272092"/>
    <d v="2018-10-17T00:00:00"/>
    <n v="2018"/>
    <n v="10"/>
    <x v="0"/>
    <s v="SAGE Publications, Inc. (US)"/>
    <n v="158204877"/>
    <s v="Alisa Sachs"/>
    <m/>
    <m/>
  </r>
  <r>
    <n v="983888"/>
    <s v="9781452272092"/>
    <d v="2018-10-22T00:00:00"/>
    <n v="2018"/>
    <n v="10"/>
    <x v="0"/>
    <s v="SAGE Publications, Inc. (US)"/>
    <n v="158579426"/>
    <s v="Ronald Garberg"/>
    <m/>
    <m/>
  </r>
  <r>
    <n v="983921"/>
    <s v="9781452272092"/>
    <d v="2018-10-19T00:00:00"/>
    <n v="2018"/>
    <n v="10"/>
    <x v="0"/>
    <s v="SAGE Publications, Inc. (US)"/>
    <n v="158042897"/>
    <s v="Michelle Jacobs"/>
    <m/>
    <m/>
  </r>
  <r>
    <n v="983974"/>
    <s v="9781452272092"/>
    <d v="2018-10-18T00:00:00"/>
    <n v="2018"/>
    <n v="10"/>
    <x v="0"/>
    <s v="SAGE Publications, Inc. (US)"/>
    <n v="158078385"/>
    <s v="Bethany Halpin"/>
    <m/>
    <m/>
  </r>
  <r>
    <n v="986389"/>
    <s v="9781473943377"/>
    <d v="2018-10-21T00:00:00"/>
    <n v="2018"/>
    <n v="10"/>
    <x v="11"/>
    <s v="SAGE Publications, Ltd. (UK)"/>
    <n v="158027447"/>
    <s v="Bowie Leung"/>
    <m/>
    <m/>
  </r>
  <r>
    <n v="987267"/>
    <s v="9781452272092"/>
    <d v="2018-10-21T00:00:00"/>
    <n v="2018"/>
    <n v="10"/>
    <x v="0"/>
    <s v="SAGE Publications, Inc. (US)"/>
    <n v="158053130"/>
    <s v="Jennifer Saldana"/>
    <m/>
    <m/>
  </r>
  <r>
    <n v="987409"/>
    <s v="9781452272092"/>
    <d v="2018-10-26T00:00:00"/>
    <n v="2018"/>
    <n v="10"/>
    <x v="0"/>
    <s v="SAGE Publications, Inc. (US)"/>
    <n v="158564596"/>
    <s v="Laura Zieser"/>
    <m/>
    <m/>
  </r>
  <r>
    <n v="992379"/>
    <s v="9781452272092"/>
    <d v="2018-10-23T00:00:00"/>
    <n v="2018"/>
    <n v="10"/>
    <x v="0"/>
    <s v="SAGE Publications, Inc. (US)"/>
    <n v="158618600"/>
    <s v="Tariq Muhammad"/>
    <m/>
    <m/>
  </r>
  <r>
    <n v="992713"/>
    <s v="9781452272092"/>
    <d v="2018-10-29T00:00:00"/>
    <n v="2018"/>
    <n v="10"/>
    <x v="0"/>
    <s v="SAGE Publications, Inc. (US)"/>
    <n v="158197110"/>
    <s v="Raef Pedersen"/>
    <m/>
    <m/>
  </r>
  <r>
    <n v="994088"/>
    <s v="9781452272092"/>
    <d v="2018-10-22T00:00:00"/>
    <n v="2018"/>
    <n v="10"/>
    <x v="0"/>
    <s v="SAGE Publications, Inc. (US)"/>
    <n v="158351630"/>
    <s v="George Wilson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3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B20" firstHeaderRow="1" firstDataRow="1" firstDataCol="1"/>
  <pivotFields count="11">
    <pivotField numFmtId="3" showAll="0"/>
    <pivotField showAll="0"/>
    <pivotField numFmtId="14" showAll="0"/>
    <pivotField numFmtId="3" showAll="0"/>
    <pivotField numFmtId="3" showAll="0"/>
    <pivotField axis="axisRow" showAll="0">
      <items count="17">
        <item x="11"/>
        <item x="0"/>
        <item x="5"/>
        <item x="9"/>
        <item x="8"/>
        <item x="2"/>
        <item x="12"/>
        <item x="6"/>
        <item x="13"/>
        <item x="7"/>
        <item x="3"/>
        <item x="10"/>
        <item x="4"/>
        <item x="1"/>
        <item x="14"/>
        <item x="15"/>
        <item t="default"/>
      </items>
    </pivotField>
    <pivotField showAll="0"/>
    <pivotField numFmtId="3" showAll="0"/>
    <pivotField dataField="1" showAll="0"/>
    <pivotField showAll="0"/>
    <pivotField showAll="0"/>
  </pivotFields>
  <rowFields count="1">
    <field x="5"/>
  </rowFields>
  <row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 t="grand">
      <x/>
    </i>
  </rowItems>
  <colItems count="1">
    <i/>
  </colItems>
  <dataFields count="1">
    <dataField name="Count of Student" fld="8" subtotal="count" baseField="0" baseItem="0"/>
  </dataFields>
  <formats count="1">
    <format dxfId="0">
      <pivotArea collapsedLevelsAreSubtotals="1" fieldPosition="0">
        <references count="1">
          <reference field="5" count="1">
            <x v="15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I26" sqref="I26"/>
    </sheetView>
  </sheetViews>
  <sheetFormatPr defaultColWidth="9" defaultRowHeight="12.75" x14ac:dyDescent="0.2"/>
  <cols>
    <col min="1" max="1" width="99" bestFit="1" customWidth="1"/>
    <col min="2" max="2" width="18.140625" bestFit="1" customWidth="1"/>
    <col min="4" max="4" width="10.140625" bestFit="1" customWidth="1"/>
  </cols>
  <sheetData>
    <row r="1" spans="1:4" x14ac:dyDescent="0.2">
      <c r="A1" t="s">
        <v>197</v>
      </c>
    </row>
    <row r="3" spans="1:4" x14ac:dyDescent="0.2">
      <c r="A3" s="2" t="s">
        <v>0</v>
      </c>
      <c r="B3" t="s">
        <v>1</v>
      </c>
      <c r="C3" t="s">
        <v>1278</v>
      </c>
      <c r="D3" t="s">
        <v>1279</v>
      </c>
    </row>
    <row r="4" spans="1:4" x14ac:dyDescent="0.2">
      <c r="A4" s="3" t="s">
        <v>2</v>
      </c>
      <c r="B4" s="4">
        <v>19</v>
      </c>
      <c r="C4">
        <v>30</v>
      </c>
      <c r="D4">
        <f>GETPIVOTDATA("Student",$A$3,"Name","Change Management")*C4</f>
        <v>570</v>
      </c>
    </row>
    <row r="5" spans="1:4" x14ac:dyDescent="0.2">
      <c r="A5" s="3" t="s">
        <v>3</v>
      </c>
      <c r="B5" s="4">
        <v>173</v>
      </c>
      <c r="C5">
        <v>30</v>
      </c>
      <c r="D5">
        <f>C5*GETPIVOTDATA("Student",$A$3,"Name","Curriculum Theory: Conflicting Visions and Enduring Concerns")</f>
        <v>5190</v>
      </c>
    </row>
    <row r="6" spans="1:4" x14ac:dyDescent="0.2">
      <c r="A6" s="3" t="s">
        <v>4</v>
      </c>
      <c r="B6" s="4">
        <v>327</v>
      </c>
      <c r="C6">
        <v>30</v>
      </c>
      <c r="D6">
        <f>GETPIVOTDATA("Student",$A$3,"Name","Effective Instructional Strategies: From Theory to Practice")*C6</f>
        <v>9810</v>
      </c>
    </row>
    <row r="7" spans="1:4" x14ac:dyDescent="0.2">
      <c r="A7" s="3" t="s">
        <v>5</v>
      </c>
      <c r="B7" s="4">
        <v>40</v>
      </c>
      <c r="C7">
        <v>30</v>
      </c>
      <c r="D7">
        <f>GETPIVOTDATA("Student",$A$3,"Name","Interactive: Special Education in Contemporary Society: An Introduction to Exceptionality Interactive eBook")*C7</f>
        <v>1200</v>
      </c>
    </row>
    <row r="8" spans="1:4" x14ac:dyDescent="0.2">
      <c r="A8" s="3" t="s">
        <v>6</v>
      </c>
      <c r="B8" s="4">
        <v>18</v>
      </c>
      <c r="C8">
        <v>30</v>
      </c>
      <c r="D8">
        <f>GETPIVOTDATA("Student",$A$3,"Name","Leadership: Theory and Practice")*C8</f>
        <v>540</v>
      </c>
    </row>
    <row r="9" spans="1:4" x14ac:dyDescent="0.2">
      <c r="A9" s="3" t="s">
        <v>7</v>
      </c>
      <c r="B9" s="4">
        <v>25</v>
      </c>
      <c r="C9">
        <v>30</v>
      </c>
      <c r="D9">
        <f>GETPIVOTDATA("Student",$A$3,"Name","Rigorous Reading: 5 Access Points for Comprehending Complex Texts")*C9</f>
        <v>750</v>
      </c>
    </row>
    <row r="10" spans="1:4" x14ac:dyDescent="0.2">
      <c r="A10" s="3" t="s">
        <v>8</v>
      </c>
      <c r="B10" s="4">
        <v>33</v>
      </c>
      <c r="C10">
        <v>30</v>
      </c>
      <c r="D10">
        <f>GETPIVOTDATA("Student",$A$3,"Name","RTI Strategies for Secondary Teachers")*C10</f>
        <v>990</v>
      </c>
    </row>
    <row r="11" spans="1:4" x14ac:dyDescent="0.2">
      <c r="A11" s="3" t="s">
        <v>9</v>
      </c>
      <c r="B11" s="4">
        <v>119</v>
      </c>
      <c r="C11">
        <v>30</v>
      </c>
      <c r="D11">
        <f>GETPIVOTDATA("Student",$A$3,"Name","Special Education in Contemporary Society, 4e – Media Edition: An Introduction to Exceptionality")*C11</f>
        <v>3570</v>
      </c>
    </row>
    <row r="12" spans="1:4" x14ac:dyDescent="0.2">
      <c r="A12" s="3" t="s">
        <v>10</v>
      </c>
      <c r="B12" s="4">
        <v>7</v>
      </c>
      <c r="C12">
        <v>30</v>
      </c>
      <c r="D12">
        <f>GETPIVOTDATA("Student",$A$3,"Name","Statistics for Healthcare Professionals: An Introduction")*C12</f>
        <v>210</v>
      </c>
    </row>
    <row r="13" spans="1:4" x14ac:dyDescent="0.2">
      <c r="A13" s="3" t="s">
        <v>11</v>
      </c>
      <c r="B13" s="4">
        <v>401</v>
      </c>
      <c r="C13">
        <v>30</v>
      </c>
      <c r="D13">
        <f>GETPIVOTDATA("Student",$A$3,"Name","Successful Classroom Management and Discipline: Teaching Self-Control and Responsibility")*C13</f>
        <v>12030</v>
      </c>
    </row>
    <row r="14" spans="1:4" x14ac:dyDescent="0.2">
      <c r="A14" s="3" t="s">
        <v>12</v>
      </c>
      <c r="B14" s="4">
        <v>32</v>
      </c>
      <c r="C14">
        <v>30</v>
      </c>
      <c r="D14">
        <f>GETPIVOTDATA("Student",$A$3,"Name","The Principal's Companion: Strategies and Hints to Make the Job Easier")*C14</f>
        <v>960</v>
      </c>
    </row>
    <row r="15" spans="1:4" x14ac:dyDescent="0.2">
      <c r="A15" s="3" t="s">
        <v>13</v>
      </c>
      <c r="B15" s="4">
        <v>51</v>
      </c>
      <c r="C15">
        <v>30</v>
      </c>
      <c r="D15">
        <f>GETPIVOTDATA("Student",$A$3,"Name","The Principal's Companion: Strategies for Making the Job Easier")*C15</f>
        <v>1530</v>
      </c>
    </row>
    <row r="16" spans="1:4" x14ac:dyDescent="0.2">
      <c r="A16" s="3" t="s">
        <v>14</v>
      </c>
      <c r="B16" s="4">
        <v>22</v>
      </c>
      <c r="C16">
        <v>30</v>
      </c>
      <c r="D16">
        <f>GETPIVOTDATA("Student",$A$3,"Name","This Is Disciplinary Literacy: Reading, Writing, Thinking, and Doing . . . Content Area by Content Area")*C16</f>
        <v>660</v>
      </c>
    </row>
    <row r="17" spans="1:4" x14ac:dyDescent="0.2">
      <c r="A17" s="3" t="s">
        <v>200</v>
      </c>
      <c r="B17" s="4">
        <v>3</v>
      </c>
      <c r="C17">
        <v>30</v>
      </c>
      <c r="D17">
        <f>GETPIVOTDATA("Student",$A$3,"Name","Change Management: A Guide to Effective Implementation")*C17</f>
        <v>90</v>
      </c>
    </row>
    <row r="18" spans="1:4" x14ac:dyDescent="0.2">
      <c r="A18" s="3" t="s">
        <v>935</v>
      </c>
      <c r="B18" s="4">
        <v>3</v>
      </c>
      <c r="C18">
        <v>30</v>
      </c>
      <c r="D18">
        <f>GETPIVOTDATA("Student",$A$3,"Name","CUSTOM: Western Governors University C965 and C966 Middle School Custom Electronic Edition")*C18</f>
        <v>90</v>
      </c>
    </row>
    <row r="19" spans="1:4" x14ac:dyDescent="0.2">
      <c r="A19" s="3" t="s">
        <v>1036</v>
      </c>
      <c r="B19" s="7">
        <v>1</v>
      </c>
      <c r="C19" s="8">
        <v>30</v>
      </c>
      <c r="D19" s="8">
        <f>GETPIVOTDATA("Student",$A$3,"Name","Understanding, Developing, and Writing Effective IEPs: A Step-by-Step Guide for Educators")*C19</f>
        <v>30</v>
      </c>
    </row>
    <row r="20" spans="1:4" x14ac:dyDescent="0.2">
      <c r="A20" s="3" t="s">
        <v>15</v>
      </c>
      <c r="B20" s="4">
        <v>1274</v>
      </c>
      <c r="C20">
        <v>30</v>
      </c>
      <c r="D20" s="9">
        <f>SUM(D4:D19)</f>
        <v>38220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51"/>
  <sheetViews>
    <sheetView workbookViewId="0">
      <selection activeCell="A1275" sqref="A1275"/>
    </sheetView>
  </sheetViews>
  <sheetFormatPr defaultColWidth="9" defaultRowHeight="12.75" x14ac:dyDescent="0.2"/>
  <cols>
    <col min="1" max="1" width="7.5703125" bestFit="1" customWidth="1"/>
    <col min="2" max="2" width="14.140625" bestFit="1" customWidth="1"/>
    <col min="3" max="3" width="12.140625" bestFit="1" customWidth="1"/>
    <col min="4" max="4" width="7.85546875" bestFit="1" customWidth="1"/>
    <col min="5" max="5" width="9.140625" bestFit="1" customWidth="1"/>
    <col min="6" max="6" width="91.5703125" bestFit="1" customWidth="1"/>
    <col min="7" max="7" width="24.85546875" bestFit="1" customWidth="1"/>
    <col min="8" max="8" width="11.5703125" bestFit="1" customWidth="1"/>
    <col min="9" max="9" width="28" bestFit="1" customWidth="1"/>
    <col min="10" max="10" width="12.5703125" bestFit="1" customWidth="1"/>
    <col min="11" max="11" width="11.85546875" bestFit="1" customWidth="1"/>
  </cols>
  <sheetData>
    <row r="1" spans="1:11" x14ac:dyDescent="0.2">
      <c r="A1" t="s">
        <v>16</v>
      </c>
      <c r="B1" t="s">
        <v>17</v>
      </c>
      <c r="C1" s="5" t="s">
        <v>18</v>
      </c>
      <c r="D1" t="s">
        <v>19</v>
      </c>
      <c r="E1" t="s">
        <v>20</v>
      </c>
      <c r="F1" t="s">
        <v>21</v>
      </c>
      <c r="G1" t="s">
        <v>22</v>
      </c>
      <c r="H1" t="s">
        <v>23</v>
      </c>
      <c r="I1" t="s">
        <v>24</v>
      </c>
      <c r="J1" t="s">
        <v>25</v>
      </c>
      <c r="K1" t="s">
        <v>26</v>
      </c>
    </row>
    <row r="2" spans="1:11" x14ac:dyDescent="0.2">
      <c r="A2" s="6">
        <v>26975</v>
      </c>
      <c r="B2" t="s">
        <v>46</v>
      </c>
      <c r="C2" s="5">
        <v>43374</v>
      </c>
      <c r="D2" s="6">
        <v>2018</v>
      </c>
      <c r="E2" s="1">
        <v>10</v>
      </c>
      <c r="F2" t="s">
        <v>3</v>
      </c>
      <c r="G2" t="s">
        <v>28</v>
      </c>
      <c r="H2" s="6">
        <v>560810</v>
      </c>
      <c r="I2" t="s">
        <v>198</v>
      </c>
      <c r="J2" t="s">
        <v>47</v>
      </c>
      <c r="K2" t="s">
        <v>30</v>
      </c>
    </row>
    <row r="3" spans="1:11" x14ac:dyDescent="0.2">
      <c r="A3" s="6">
        <v>33769</v>
      </c>
      <c r="B3" t="s">
        <v>46</v>
      </c>
      <c r="C3" s="5">
        <v>43402</v>
      </c>
      <c r="D3" s="6">
        <v>2018</v>
      </c>
      <c r="E3" s="1">
        <v>10</v>
      </c>
      <c r="F3" t="s">
        <v>3</v>
      </c>
      <c r="G3" t="s">
        <v>28</v>
      </c>
      <c r="H3" s="6">
        <v>126859018</v>
      </c>
      <c r="I3" t="s">
        <v>199</v>
      </c>
      <c r="J3" t="s">
        <v>33</v>
      </c>
      <c r="K3" t="s">
        <v>30</v>
      </c>
    </row>
    <row r="4" spans="1:11" x14ac:dyDescent="0.2">
      <c r="A4" s="6">
        <v>33921</v>
      </c>
      <c r="B4" t="s">
        <v>51</v>
      </c>
      <c r="C4" s="5">
        <v>43402</v>
      </c>
      <c r="D4" s="6">
        <v>2018</v>
      </c>
      <c r="E4" s="1">
        <v>10</v>
      </c>
      <c r="F4" t="s">
        <v>200</v>
      </c>
      <c r="G4" t="s">
        <v>52</v>
      </c>
      <c r="H4" s="6">
        <v>156888302</v>
      </c>
      <c r="I4" t="s">
        <v>201</v>
      </c>
    </row>
    <row r="5" spans="1:11" x14ac:dyDescent="0.2">
      <c r="A5" s="6">
        <v>62956</v>
      </c>
      <c r="B5" t="s">
        <v>42</v>
      </c>
      <c r="C5" s="5">
        <v>43376</v>
      </c>
      <c r="D5" s="6">
        <v>2018</v>
      </c>
      <c r="E5" s="1">
        <v>10</v>
      </c>
      <c r="F5" t="s">
        <v>7</v>
      </c>
      <c r="G5" t="s">
        <v>28</v>
      </c>
      <c r="H5" s="6">
        <v>143400852</v>
      </c>
      <c r="I5" t="s">
        <v>40</v>
      </c>
      <c r="J5" t="s">
        <v>41</v>
      </c>
      <c r="K5" t="s">
        <v>30</v>
      </c>
    </row>
    <row r="6" spans="1:11" x14ac:dyDescent="0.2">
      <c r="A6" s="6">
        <v>64892</v>
      </c>
      <c r="B6" t="s">
        <v>56</v>
      </c>
      <c r="C6" s="5">
        <v>43393</v>
      </c>
      <c r="D6" s="6">
        <v>2018</v>
      </c>
      <c r="E6" s="1">
        <v>10</v>
      </c>
      <c r="F6" t="s">
        <v>12</v>
      </c>
      <c r="G6" t="s">
        <v>28</v>
      </c>
      <c r="H6" s="6">
        <v>34897313</v>
      </c>
      <c r="I6" t="s">
        <v>202</v>
      </c>
      <c r="J6" t="s">
        <v>59</v>
      </c>
      <c r="K6" t="s">
        <v>30</v>
      </c>
    </row>
    <row r="7" spans="1:11" x14ac:dyDescent="0.2">
      <c r="A7" s="6">
        <v>66676</v>
      </c>
      <c r="B7" t="s">
        <v>60</v>
      </c>
      <c r="C7" s="5">
        <v>43378</v>
      </c>
      <c r="D7" s="6">
        <v>2018</v>
      </c>
      <c r="E7" s="1">
        <v>10</v>
      </c>
      <c r="F7" t="s">
        <v>14</v>
      </c>
      <c r="G7" t="s">
        <v>28</v>
      </c>
      <c r="H7" s="6">
        <v>154387273</v>
      </c>
      <c r="I7" t="s">
        <v>43</v>
      </c>
      <c r="J7" t="s">
        <v>44</v>
      </c>
      <c r="K7" t="s">
        <v>30</v>
      </c>
    </row>
    <row r="8" spans="1:11" x14ac:dyDescent="0.2">
      <c r="A8" s="6">
        <v>75210</v>
      </c>
      <c r="B8" t="s">
        <v>27</v>
      </c>
      <c r="C8" s="5">
        <v>43396</v>
      </c>
      <c r="D8" s="6">
        <v>2018</v>
      </c>
      <c r="E8" s="1">
        <v>10</v>
      </c>
      <c r="F8" t="s">
        <v>4</v>
      </c>
      <c r="G8" t="s">
        <v>28</v>
      </c>
      <c r="H8" s="6">
        <v>133115410</v>
      </c>
      <c r="I8" t="s">
        <v>45</v>
      </c>
      <c r="J8" t="s">
        <v>29</v>
      </c>
      <c r="K8" t="s">
        <v>30</v>
      </c>
    </row>
    <row r="9" spans="1:11" x14ac:dyDescent="0.2">
      <c r="A9" s="6">
        <v>95321</v>
      </c>
      <c r="B9" t="s">
        <v>36</v>
      </c>
      <c r="C9" s="5">
        <v>43396</v>
      </c>
      <c r="D9" s="6">
        <v>2018</v>
      </c>
      <c r="E9" s="1">
        <v>10</v>
      </c>
      <c r="F9" t="s">
        <v>9</v>
      </c>
      <c r="G9" t="s">
        <v>28</v>
      </c>
      <c r="H9" s="6">
        <v>101001667</v>
      </c>
      <c r="I9" t="s">
        <v>203</v>
      </c>
      <c r="J9" t="s">
        <v>48</v>
      </c>
      <c r="K9" t="s">
        <v>30</v>
      </c>
    </row>
    <row r="10" spans="1:11" x14ac:dyDescent="0.2">
      <c r="A10" s="6">
        <v>98882</v>
      </c>
      <c r="B10" t="s">
        <v>35</v>
      </c>
      <c r="C10" s="5">
        <v>43401</v>
      </c>
      <c r="D10" s="6">
        <v>2018</v>
      </c>
      <c r="E10" s="1">
        <v>10</v>
      </c>
      <c r="F10" t="s">
        <v>11</v>
      </c>
      <c r="G10" t="s">
        <v>28</v>
      </c>
      <c r="H10" s="6">
        <v>78524761</v>
      </c>
      <c r="I10" t="s">
        <v>204</v>
      </c>
      <c r="J10" t="s">
        <v>58</v>
      </c>
      <c r="K10" t="s">
        <v>30</v>
      </c>
    </row>
    <row r="11" spans="1:11" x14ac:dyDescent="0.2">
      <c r="A11" s="6">
        <v>100832</v>
      </c>
      <c r="B11" t="s">
        <v>35</v>
      </c>
      <c r="C11" s="5">
        <v>43383</v>
      </c>
      <c r="D11" s="6">
        <v>2018</v>
      </c>
      <c r="E11" s="1">
        <v>10</v>
      </c>
      <c r="F11" t="s">
        <v>11</v>
      </c>
      <c r="G11" t="s">
        <v>28</v>
      </c>
      <c r="H11" s="6">
        <v>121588749</v>
      </c>
      <c r="I11" t="s">
        <v>205</v>
      </c>
      <c r="J11" t="s">
        <v>29</v>
      </c>
      <c r="K11" t="s">
        <v>30</v>
      </c>
    </row>
    <row r="12" spans="1:11" x14ac:dyDescent="0.2">
      <c r="A12" s="6">
        <v>100832</v>
      </c>
      <c r="B12" t="s">
        <v>36</v>
      </c>
      <c r="C12" s="5">
        <v>43404</v>
      </c>
      <c r="D12" s="6">
        <v>2018</v>
      </c>
      <c r="E12" s="1">
        <v>10</v>
      </c>
      <c r="F12" t="s">
        <v>9</v>
      </c>
      <c r="G12" t="s">
        <v>28</v>
      </c>
      <c r="H12" s="6">
        <v>121588749</v>
      </c>
      <c r="I12" t="s">
        <v>205</v>
      </c>
      <c r="J12" t="s">
        <v>29</v>
      </c>
      <c r="K12" t="s">
        <v>30</v>
      </c>
    </row>
    <row r="13" spans="1:11" x14ac:dyDescent="0.2">
      <c r="A13" s="6">
        <v>101300</v>
      </c>
      <c r="B13" t="s">
        <v>56</v>
      </c>
      <c r="C13" s="5">
        <v>43382</v>
      </c>
      <c r="D13" s="6">
        <v>2018</v>
      </c>
      <c r="E13" s="1">
        <v>10</v>
      </c>
      <c r="F13" t="s">
        <v>12</v>
      </c>
      <c r="G13" t="s">
        <v>28</v>
      </c>
      <c r="H13" s="6">
        <v>293518</v>
      </c>
      <c r="I13" t="s">
        <v>206</v>
      </c>
      <c r="J13" t="s">
        <v>207</v>
      </c>
      <c r="K13" t="s">
        <v>30</v>
      </c>
    </row>
    <row r="14" spans="1:11" x14ac:dyDescent="0.2">
      <c r="A14" s="6">
        <v>102187</v>
      </c>
      <c r="B14" t="s">
        <v>36</v>
      </c>
      <c r="C14" s="5">
        <v>43397</v>
      </c>
      <c r="D14" s="6">
        <v>2018</v>
      </c>
      <c r="E14" s="1">
        <v>10</v>
      </c>
      <c r="F14" t="s">
        <v>9</v>
      </c>
      <c r="G14" t="s">
        <v>28</v>
      </c>
      <c r="H14" s="6">
        <v>124436600</v>
      </c>
      <c r="I14" t="s">
        <v>208</v>
      </c>
      <c r="J14" t="s">
        <v>29</v>
      </c>
      <c r="K14" t="s">
        <v>30</v>
      </c>
    </row>
    <row r="15" spans="1:11" x14ac:dyDescent="0.2">
      <c r="A15" s="6">
        <v>104482</v>
      </c>
      <c r="B15" t="s">
        <v>36</v>
      </c>
      <c r="C15" s="5">
        <v>43374</v>
      </c>
      <c r="D15" s="6">
        <v>2018</v>
      </c>
      <c r="E15" s="1">
        <v>10</v>
      </c>
      <c r="F15" t="s">
        <v>9</v>
      </c>
      <c r="G15" t="s">
        <v>28</v>
      </c>
      <c r="H15" s="6">
        <v>44260</v>
      </c>
      <c r="I15" t="s">
        <v>209</v>
      </c>
      <c r="J15" t="s">
        <v>29</v>
      </c>
      <c r="K15" t="s">
        <v>30</v>
      </c>
    </row>
    <row r="16" spans="1:11" x14ac:dyDescent="0.2">
      <c r="A16" s="6">
        <v>109019</v>
      </c>
      <c r="B16" t="s">
        <v>35</v>
      </c>
      <c r="C16" s="5">
        <v>43376</v>
      </c>
      <c r="D16" s="6">
        <v>2018</v>
      </c>
      <c r="E16" s="1">
        <v>10</v>
      </c>
      <c r="F16" t="s">
        <v>11</v>
      </c>
      <c r="G16" t="s">
        <v>28</v>
      </c>
      <c r="H16" s="6">
        <v>123120408</v>
      </c>
      <c r="I16" t="s">
        <v>210</v>
      </c>
      <c r="J16" t="s">
        <v>48</v>
      </c>
      <c r="K16" t="s">
        <v>30</v>
      </c>
    </row>
    <row r="17" spans="1:11" x14ac:dyDescent="0.2">
      <c r="A17" s="6">
        <v>109298</v>
      </c>
      <c r="B17" t="s">
        <v>46</v>
      </c>
      <c r="C17" s="5">
        <v>43396</v>
      </c>
      <c r="D17" s="6">
        <v>2018</v>
      </c>
      <c r="E17" s="1">
        <v>10</v>
      </c>
      <c r="F17" t="s">
        <v>3</v>
      </c>
      <c r="G17" t="s">
        <v>28</v>
      </c>
      <c r="H17" s="6">
        <v>231289</v>
      </c>
      <c r="I17" t="s">
        <v>211</v>
      </c>
      <c r="J17" t="s">
        <v>29</v>
      </c>
      <c r="K17" t="s">
        <v>30</v>
      </c>
    </row>
    <row r="18" spans="1:11" x14ac:dyDescent="0.2">
      <c r="A18" s="6">
        <v>109587</v>
      </c>
      <c r="B18" t="s">
        <v>35</v>
      </c>
      <c r="C18" s="5">
        <v>43399</v>
      </c>
      <c r="D18" s="6">
        <v>2018</v>
      </c>
      <c r="E18" s="1">
        <v>10</v>
      </c>
      <c r="F18" t="s">
        <v>11</v>
      </c>
      <c r="G18" t="s">
        <v>28</v>
      </c>
      <c r="H18" s="6">
        <v>52241</v>
      </c>
      <c r="I18" t="s">
        <v>212</v>
      </c>
      <c r="J18" t="s">
        <v>213</v>
      </c>
      <c r="K18" t="s">
        <v>30</v>
      </c>
    </row>
    <row r="19" spans="1:11" x14ac:dyDescent="0.2">
      <c r="A19" s="6">
        <v>112475</v>
      </c>
      <c r="B19" t="s">
        <v>27</v>
      </c>
      <c r="C19" s="5">
        <v>43388</v>
      </c>
      <c r="D19" s="6">
        <v>2018</v>
      </c>
      <c r="E19" s="1">
        <v>10</v>
      </c>
      <c r="F19" t="s">
        <v>4</v>
      </c>
      <c r="G19" t="s">
        <v>28</v>
      </c>
      <c r="H19" s="6">
        <v>199056</v>
      </c>
      <c r="I19" t="s">
        <v>214</v>
      </c>
      <c r="J19" t="s">
        <v>48</v>
      </c>
      <c r="K19" t="s">
        <v>30</v>
      </c>
    </row>
    <row r="20" spans="1:11" x14ac:dyDescent="0.2">
      <c r="A20" s="6">
        <v>113907</v>
      </c>
      <c r="B20" t="s">
        <v>56</v>
      </c>
      <c r="C20" s="5">
        <v>43404</v>
      </c>
      <c r="D20" s="6">
        <v>2018</v>
      </c>
      <c r="E20" s="1">
        <v>10</v>
      </c>
      <c r="F20" t="s">
        <v>12</v>
      </c>
      <c r="G20" t="s">
        <v>28</v>
      </c>
      <c r="H20" s="6">
        <v>46813</v>
      </c>
      <c r="I20" t="s">
        <v>215</v>
      </c>
      <c r="J20" t="s">
        <v>216</v>
      </c>
      <c r="K20" t="s">
        <v>30</v>
      </c>
    </row>
    <row r="21" spans="1:11" x14ac:dyDescent="0.2">
      <c r="A21" s="6">
        <v>116348</v>
      </c>
      <c r="B21" t="s">
        <v>66</v>
      </c>
      <c r="C21" s="5">
        <v>43402</v>
      </c>
      <c r="D21" s="6">
        <v>2018</v>
      </c>
      <c r="E21" s="1">
        <v>10</v>
      </c>
      <c r="F21" t="s">
        <v>6</v>
      </c>
      <c r="G21" t="s">
        <v>28</v>
      </c>
      <c r="H21" s="6">
        <v>12428</v>
      </c>
      <c r="I21" t="s">
        <v>217</v>
      </c>
      <c r="J21" t="s">
        <v>167</v>
      </c>
      <c r="K21" t="s">
        <v>55</v>
      </c>
    </row>
    <row r="22" spans="1:11" x14ac:dyDescent="0.2">
      <c r="A22" s="6">
        <v>120160</v>
      </c>
      <c r="B22" t="s">
        <v>27</v>
      </c>
      <c r="C22" s="5">
        <v>43388</v>
      </c>
      <c r="D22" s="6">
        <v>2018</v>
      </c>
      <c r="E22" s="1">
        <v>10</v>
      </c>
      <c r="F22" t="s">
        <v>4</v>
      </c>
      <c r="G22" t="s">
        <v>28</v>
      </c>
      <c r="H22" s="6">
        <v>139805386</v>
      </c>
      <c r="I22" t="s">
        <v>49</v>
      </c>
      <c r="J22" t="s">
        <v>50</v>
      </c>
      <c r="K22" t="s">
        <v>30</v>
      </c>
    </row>
    <row r="23" spans="1:11" x14ac:dyDescent="0.2">
      <c r="A23" s="6">
        <v>120897</v>
      </c>
      <c r="B23" t="s">
        <v>66</v>
      </c>
      <c r="C23" s="5">
        <v>43377</v>
      </c>
      <c r="D23" s="6">
        <v>2018</v>
      </c>
      <c r="E23" s="1">
        <v>10</v>
      </c>
      <c r="F23" t="s">
        <v>6</v>
      </c>
      <c r="G23" t="s">
        <v>28</v>
      </c>
      <c r="H23" s="6">
        <v>176508</v>
      </c>
      <c r="I23" t="s">
        <v>53</v>
      </c>
      <c r="J23" t="s">
        <v>54</v>
      </c>
      <c r="K23" t="s">
        <v>55</v>
      </c>
    </row>
    <row r="24" spans="1:11" x14ac:dyDescent="0.2">
      <c r="A24" s="6">
        <v>122292</v>
      </c>
      <c r="B24" t="s">
        <v>46</v>
      </c>
      <c r="C24" s="5">
        <v>43403</v>
      </c>
      <c r="D24" s="6">
        <v>2018</v>
      </c>
      <c r="E24" s="1">
        <v>10</v>
      </c>
      <c r="F24" t="s">
        <v>3</v>
      </c>
      <c r="G24" t="s">
        <v>28</v>
      </c>
      <c r="H24" s="6">
        <v>163409</v>
      </c>
      <c r="I24" t="s">
        <v>218</v>
      </c>
      <c r="J24" t="s">
        <v>47</v>
      </c>
      <c r="K24" t="s">
        <v>30</v>
      </c>
    </row>
    <row r="25" spans="1:11" x14ac:dyDescent="0.2">
      <c r="A25" s="6">
        <v>136850</v>
      </c>
      <c r="B25" t="s">
        <v>56</v>
      </c>
      <c r="C25" s="5">
        <v>43376</v>
      </c>
      <c r="D25" s="6">
        <v>2018</v>
      </c>
      <c r="E25" s="1">
        <v>10</v>
      </c>
      <c r="F25" t="s">
        <v>12</v>
      </c>
      <c r="G25" t="s">
        <v>28</v>
      </c>
      <c r="H25" s="6">
        <v>112330</v>
      </c>
      <c r="I25" t="s">
        <v>219</v>
      </c>
      <c r="J25" t="s">
        <v>34</v>
      </c>
      <c r="K25" t="s">
        <v>30</v>
      </c>
    </row>
    <row r="26" spans="1:11" x14ac:dyDescent="0.2">
      <c r="A26" s="6">
        <v>142364</v>
      </c>
      <c r="B26" t="s">
        <v>27</v>
      </c>
      <c r="C26" s="5">
        <v>43378</v>
      </c>
      <c r="D26" s="6">
        <v>2018</v>
      </c>
      <c r="E26" s="1">
        <v>10</v>
      </c>
      <c r="F26" t="s">
        <v>4</v>
      </c>
      <c r="G26" t="s">
        <v>28</v>
      </c>
      <c r="H26" s="6">
        <v>584241</v>
      </c>
      <c r="I26" t="s">
        <v>220</v>
      </c>
      <c r="J26" t="s">
        <v>48</v>
      </c>
      <c r="K26" t="s">
        <v>30</v>
      </c>
    </row>
    <row r="27" spans="1:11" x14ac:dyDescent="0.2">
      <c r="A27" s="6">
        <v>149926</v>
      </c>
      <c r="B27" t="s">
        <v>46</v>
      </c>
      <c r="C27" s="5">
        <v>43391</v>
      </c>
      <c r="D27" s="6">
        <v>2018</v>
      </c>
      <c r="E27" s="1">
        <v>10</v>
      </c>
      <c r="F27" t="s">
        <v>3</v>
      </c>
      <c r="G27" t="s">
        <v>28</v>
      </c>
      <c r="H27" s="6">
        <v>727586</v>
      </c>
      <c r="I27" t="s">
        <v>221</v>
      </c>
      <c r="J27" t="s">
        <v>59</v>
      </c>
      <c r="K27" t="s">
        <v>30</v>
      </c>
    </row>
    <row r="28" spans="1:11" x14ac:dyDescent="0.2">
      <c r="A28" s="6">
        <v>151104</v>
      </c>
      <c r="B28" t="s">
        <v>35</v>
      </c>
      <c r="C28" s="5">
        <v>43393</v>
      </c>
      <c r="D28" s="6">
        <v>2018</v>
      </c>
      <c r="E28" s="1">
        <v>10</v>
      </c>
      <c r="F28" t="s">
        <v>11</v>
      </c>
      <c r="G28" t="s">
        <v>28</v>
      </c>
      <c r="H28" s="6">
        <v>19276991</v>
      </c>
      <c r="I28" t="s">
        <v>222</v>
      </c>
      <c r="J28" t="s">
        <v>223</v>
      </c>
      <c r="K28" t="s">
        <v>30</v>
      </c>
    </row>
    <row r="29" spans="1:11" x14ac:dyDescent="0.2">
      <c r="A29" s="6">
        <v>175572</v>
      </c>
      <c r="B29" t="s">
        <v>27</v>
      </c>
      <c r="C29" s="5">
        <v>43375</v>
      </c>
      <c r="D29" s="6">
        <v>2018</v>
      </c>
      <c r="E29" s="1">
        <v>10</v>
      </c>
      <c r="F29" t="s">
        <v>4</v>
      </c>
      <c r="G29" t="s">
        <v>28</v>
      </c>
      <c r="H29" s="6">
        <v>10939103</v>
      </c>
      <c r="I29" t="s">
        <v>224</v>
      </c>
      <c r="J29" t="s">
        <v>29</v>
      </c>
      <c r="K29" t="s">
        <v>30</v>
      </c>
    </row>
    <row r="30" spans="1:11" x14ac:dyDescent="0.2">
      <c r="A30" s="6">
        <v>176057</v>
      </c>
      <c r="B30" t="s">
        <v>38</v>
      </c>
      <c r="C30" s="5">
        <v>43401</v>
      </c>
      <c r="D30" s="6">
        <v>2018</v>
      </c>
      <c r="E30" s="1">
        <v>10</v>
      </c>
      <c r="F30" t="s">
        <v>5</v>
      </c>
      <c r="G30" t="s">
        <v>28</v>
      </c>
      <c r="H30" s="6">
        <v>4107739</v>
      </c>
      <c r="I30" t="s">
        <v>225</v>
      </c>
      <c r="J30" t="s">
        <v>48</v>
      </c>
      <c r="K30" t="s">
        <v>30</v>
      </c>
    </row>
    <row r="31" spans="1:11" x14ac:dyDescent="0.2">
      <c r="A31" s="6">
        <v>177227</v>
      </c>
      <c r="B31" t="s">
        <v>46</v>
      </c>
      <c r="C31" s="5">
        <v>43383</v>
      </c>
      <c r="D31" s="6">
        <v>2018</v>
      </c>
      <c r="E31" s="1">
        <v>10</v>
      </c>
      <c r="F31" t="s">
        <v>3</v>
      </c>
      <c r="G31" t="s">
        <v>28</v>
      </c>
      <c r="H31" s="6">
        <v>4017841</v>
      </c>
      <c r="I31" t="s">
        <v>226</v>
      </c>
      <c r="J31" t="s">
        <v>47</v>
      </c>
      <c r="K31" t="s">
        <v>30</v>
      </c>
    </row>
    <row r="32" spans="1:11" x14ac:dyDescent="0.2">
      <c r="A32" s="6">
        <v>179674</v>
      </c>
      <c r="B32" t="s">
        <v>31</v>
      </c>
      <c r="C32" s="5">
        <v>43382</v>
      </c>
      <c r="D32" s="6">
        <v>2018</v>
      </c>
      <c r="E32" s="1">
        <v>10</v>
      </c>
      <c r="F32" t="s">
        <v>13</v>
      </c>
      <c r="G32" t="s">
        <v>28</v>
      </c>
      <c r="H32" s="6">
        <v>4129748</v>
      </c>
      <c r="I32" t="s">
        <v>227</v>
      </c>
      <c r="J32" t="s">
        <v>228</v>
      </c>
      <c r="K32" t="s">
        <v>30</v>
      </c>
    </row>
    <row r="33" spans="1:11" x14ac:dyDescent="0.2">
      <c r="A33" s="6">
        <v>188465</v>
      </c>
      <c r="B33" t="s">
        <v>35</v>
      </c>
      <c r="C33" s="5">
        <v>43376</v>
      </c>
      <c r="D33" s="6">
        <v>2018</v>
      </c>
      <c r="E33" s="1">
        <v>10</v>
      </c>
      <c r="F33" t="s">
        <v>11</v>
      </c>
      <c r="G33" t="s">
        <v>28</v>
      </c>
      <c r="H33" s="6">
        <v>8707342</v>
      </c>
      <c r="I33" t="s">
        <v>229</v>
      </c>
      <c r="J33" t="s">
        <v>48</v>
      </c>
      <c r="K33" t="s">
        <v>30</v>
      </c>
    </row>
    <row r="34" spans="1:11" x14ac:dyDescent="0.2">
      <c r="A34" s="6">
        <v>191897</v>
      </c>
      <c r="B34" t="s">
        <v>38</v>
      </c>
      <c r="C34" s="5">
        <v>43398</v>
      </c>
      <c r="D34" s="6">
        <v>2018</v>
      </c>
      <c r="E34" s="1">
        <v>10</v>
      </c>
      <c r="F34" t="s">
        <v>5</v>
      </c>
      <c r="G34" t="s">
        <v>28</v>
      </c>
      <c r="H34" s="6">
        <v>36534427</v>
      </c>
      <c r="I34" t="s">
        <v>230</v>
      </c>
      <c r="J34" t="s">
        <v>29</v>
      </c>
      <c r="K34" t="s">
        <v>30</v>
      </c>
    </row>
    <row r="35" spans="1:11" x14ac:dyDescent="0.2">
      <c r="A35" s="6">
        <v>195528</v>
      </c>
      <c r="B35" t="s">
        <v>27</v>
      </c>
      <c r="C35" s="5">
        <v>43377</v>
      </c>
      <c r="D35" s="6">
        <v>2018</v>
      </c>
      <c r="E35" s="1">
        <v>10</v>
      </c>
      <c r="F35" t="s">
        <v>4</v>
      </c>
      <c r="G35" t="s">
        <v>28</v>
      </c>
      <c r="H35" s="6">
        <v>7106686</v>
      </c>
      <c r="I35" t="s">
        <v>231</v>
      </c>
      <c r="J35" t="s">
        <v>48</v>
      </c>
      <c r="K35" t="s">
        <v>30</v>
      </c>
    </row>
    <row r="36" spans="1:11" x14ac:dyDescent="0.2">
      <c r="A36" s="6">
        <v>199311</v>
      </c>
      <c r="B36" t="s">
        <v>35</v>
      </c>
      <c r="C36" s="5">
        <v>43394</v>
      </c>
      <c r="D36" s="6">
        <v>2018</v>
      </c>
      <c r="E36" s="1">
        <v>10</v>
      </c>
      <c r="F36" t="s">
        <v>11</v>
      </c>
      <c r="G36" t="s">
        <v>28</v>
      </c>
      <c r="H36" s="6">
        <v>11140658</v>
      </c>
      <c r="I36" t="s">
        <v>232</v>
      </c>
      <c r="J36" t="s">
        <v>48</v>
      </c>
      <c r="K36" t="s">
        <v>30</v>
      </c>
    </row>
    <row r="37" spans="1:11" x14ac:dyDescent="0.2">
      <c r="A37" s="6">
        <v>202229</v>
      </c>
      <c r="B37" t="s">
        <v>46</v>
      </c>
      <c r="C37" s="5">
        <v>43376</v>
      </c>
      <c r="D37" s="6">
        <v>2018</v>
      </c>
      <c r="E37" s="1">
        <v>10</v>
      </c>
      <c r="F37" t="s">
        <v>3</v>
      </c>
      <c r="G37" t="s">
        <v>28</v>
      </c>
      <c r="H37" s="6">
        <v>7887845</v>
      </c>
      <c r="I37" t="s">
        <v>233</v>
      </c>
      <c r="J37" t="s">
        <v>47</v>
      </c>
      <c r="K37" t="s">
        <v>30</v>
      </c>
    </row>
    <row r="38" spans="1:11" x14ac:dyDescent="0.2">
      <c r="A38" s="6">
        <v>203739</v>
      </c>
      <c r="B38" t="s">
        <v>27</v>
      </c>
      <c r="C38" s="5">
        <v>43398</v>
      </c>
      <c r="D38" s="6">
        <v>2018</v>
      </c>
      <c r="E38" s="1">
        <v>10</v>
      </c>
      <c r="F38" t="s">
        <v>4</v>
      </c>
      <c r="G38" t="s">
        <v>28</v>
      </c>
      <c r="H38" s="6">
        <v>126682628</v>
      </c>
      <c r="I38" t="s">
        <v>234</v>
      </c>
      <c r="J38" t="s">
        <v>29</v>
      </c>
      <c r="K38" t="s">
        <v>30</v>
      </c>
    </row>
    <row r="39" spans="1:11" x14ac:dyDescent="0.2">
      <c r="A39" s="6">
        <v>205466</v>
      </c>
      <c r="B39" t="s">
        <v>35</v>
      </c>
      <c r="C39" s="5">
        <v>43388</v>
      </c>
      <c r="D39" s="6">
        <v>2018</v>
      </c>
      <c r="E39" s="1">
        <v>10</v>
      </c>
      <c r="F39" t="s">
        <v>11</v>
      </c>
      <c r="G39" t="s">
        <v>28</v>
      </c>
      <c r="H39" s="6">
        <v>8753010</v>
      </c>
      <c r="I39" t="s">
        <v>62</v>
      </c>
      <c r="J39" t="s">
        <v>29</v>
      </c>
      <c r="K39" t="s">
        <v>30</v>
      </c>
    </row>
    <row r="40" spans="1:11" x14ac:dyDescent="0.2">
      <c r="A40" s="6">
        <v>205782</v>
      </c>
      <c r="B40" t="s">
        <v>46</v>
      </c>
      <c r="C40" s="5">
        <v>43378</v>
      </c>
      <c r="D40" s="6">
        <v>2018</v>
      </c>
      <c r="E40" s="1">
        <v>10</v>
      </c>
      <c r="F40" t="s">
        <v>3</v>
      </c>
      <c r="G40" t="s">
        <v>28</v>
      </c>
      <c r="H40" s="6">
        <v>156401931</v>
      </c>
      <c r="I40" t="s">
        <v>235</v>
      </c>
      <c r="J40" t="s">
        <v>47</v>
      </c>
      <c r="K40" t="s">
        <v>30</v>
      </c>
    </row>
    <row r="41" spans="1:11" x14ac:dyDescent="0.2">
      <c r="A41" s="6">
        <v>206302</v>
      </c>
      <c r="B41" t="s">
        <v>27</v>
      </c>
      <c r="C41" s="5">
        <v>43401</v>
      </c>
      <c r="D41" s="6">
        <v>2018</v>
      </c>
      <c r="E41" s="1">
        <v>10</v>
      </c>
      <c r="F41" t="s">
        <v>4</v>
      </c>
      <c r="G41" t="s">
        <v>28</v>
      </c>
      <c r="H41" s="6">
        <v>8628247</v>
      </c>
      <c r="I41" t="s">
        <v>236</v>
      </c>
      <c r="J41" t="s">
        <v>29</v>
      </c>
      <c r="K41" t="s">
        <v>30</v>
      </c>
    </row>
    <row r="42" spans="1:11" x14ac:dyDescent="0.2">
      <c r="A42" s="6">
        <v>207084</v>
      </c>
      <c r="B42" t="s">
        <v>27</v>
      </c>
      <c r="C42" s="5">
        <v>43397</v>
      </c>
      <c r="D42" s="6">
        <v>2018</v>
      </c>
      <c r="E42" s="1">
        <v>10</v>
      </c>
      <c r="F42" t="s">
        <v>4</v>
      </c>
      <c r="G42" t="s">
        <v>28</v>
      </c>
      <c r="H42" s="6">
        <v>138925968</v>
      </c>
      <c r="I42" t="s">
        <v>237</v>
      </c>
      <c r="J42" t="s">
        <v>29</v>
      </c>
      <c r="K42" t="s">
        <v>30</v>
      </c>
    </row>
    <row r="43" spans="1:11" x14ac:dyDescent="0.2">
      <c r="A43" s="6">
        <v>207084</v>
      </c>
      <c r="B43" t="s">
        <v>35</v>
      </c>
      <c r="C43" s="5">
        <v>43382</v>
      </c>
      <c r="D43" s="6">
        <v>2018</v>
      </c>
      <c r="E43" s="1">
        <v>10</v>
      </c>
      <c r="F43" t="s">
        <v>11</v>
      </c>
      <c r="G43" t="s">
        <v>28</v>
      </c>
      <c r="H43" s="6">
        <v>138925968</v>
      </c>
      <c r="I43" t="s">
        <v>237</v>
      </c>
      <c r="J43" t="s">
        <v>29</v>
      </c>
      <c r="K43" t="s">
        <v>30</v>
      </c>
    </row>
    <row r="44" spans="1:11" x14ac:dyDescent="0.2">
      <c r="A44" s="6">
        <v>208889</v>
      </c>
      <c r="B44" t="s">
        <v>35</v>
      </c>
      <c r="C44" s="5">
        <v>43402</v>
      </c>
      <c r="D44" s="6">
        <v>2018</v>
      </c>
      <c r="E44" s="1">
        <v>10</v>
      </c>
      <c r="F44" t="s">
        <v>11</v>
      </c>
      <c r="G44" t="s">
        <v>28</v>
      </c>
      <c r="H44" s="6">
        <v>49282792</v>
      </c>
      <c r="I44" t="s">
        <v>238</v>
      </c>
      <c r="J44" t="s">
        <v>29</v>
      </c>
      <c r="K44" t="s">
        <v>30</v>
      </c>
    </row>
    <row r="45" spans="1:11" x14ac:dyDescent="0.2">
      <c r="A45" s="6">
        <v>209946</v>
      </c>
      <c r="B45" t="s">
        <v>35</v>
      </c>
      <c r="C45" s="5">
        <v>43403</v>
      </c>
      <c r="D45" s="6">
        <v>2018</v>
      </c>
      <c r="E45" s="1">
        <v>10</v>
      </c>
      <c r="F45" t="s">
        <v>11</v>
      </c>
      <c r="G45" t="s">
        <v>28</v>
      </c>
      <c r="H45" s="6">
        <v>143238125</v>
      </c>
      <c r="I45" t="s">
        <v>239</v>
      </c>
      <c r="J45" t="s">
        <v>29</v>
      </c>
      <c r="K45" t="s">
        <v>30</v>
      </c>
    </row>
    <row r="46" spans="1:11" x14ac:dyDescent="0.2">
      <c r="A46" s="6">
        <v>215583</v>
      </c>
      <c r="B46" t="s">
        <v>27</v>
      </c>
      <c r="C46" s="5">
        <v>43387</v>
      </c>
      <c r="D46" s="6">
        <v>2018</v>
      </c>
      <c r="E46" s="1">
        <v>10</v>
      </c>
      <c r="F46" t="s">
        <v>4</v>
      </c>
      <c r="G46" t="s">
        <v>28</v>
      </c>
      <c r="H46" s="6">
        <v>36564866</v>
      </c>
      <c r="I46" t="s">
        <v>240</v>
      </c>
      <c r="J46" t="s">
        <v>29</v>
      </c>
      <c r="K46" t="s">
        <v>30</v>
      </c>
    </row>
    <row r="47" spans="1:11" x14ac:dyDescent="0.2">
      <c r="A47" s="6">
        <v>219383</v>
      </c>
      <c r="B47" t="s">
        <v>27</v>
      </c>
      <c r="C47" s="5">
        <v>43375</v>
      </c>
      <c r="D47" s="6">
        <v>2018</v>
      </c>
      <c r="E47" s="1">
        <v>10</v>
      </c>
      <c r="F47" t="s">
        <v>4</v>
      </c>
      <c r="G47" t="s">
        <v>28</v>
      </c>
      <c r="H47" s="6">
        <v>125817245</v>
      </c>
      <c r="I47" t="s">
        <v>241</v>
      </c>
      <c r="J47" t="s">
        <v>29</v>
      </c>
      <c r="K47" t="s">
        <v>30</v>
      </c>
    </row>
    <row r="48" spans="1:11" x14ac:dyDescent="0.2">
      <c r="A48" s="6">
        <v>221406</v>
      </c>
      <c r="B48" t="s">
        <v>27</v>
      </c>
      <c r="C48" s="5">
        <v>43381</v>
      </c>
      <c r="D48" s="6">
        <v>2018</v>
      </c>
      <c r="E48" s="1">
        <v>10</v>
      </c>
      <c r="F48" t="s">
        <v>4</v>
      </c>
      <c r="G48" t="s">
        <v>28</v>
      </c>
      <c r="H48" s="6">
        <v>15329238</v>
      </c>
      <c r="I48" t="s">
        <v>242</v>
      </c>
      <c r="J48" t="s">
        <v>29</v>
      </c>
      <c r="K48" t="s">
        <v>30</v>
      </c>
    </row>
    <row r="49" spans="1:11" x14ac:dyDescent="0.2">
      <c r="A49" s="6">
        <v>225935</v>
      </c>
      <c r="B49" t="s">
        <v>36</v>
      </c>
      <c r="C49" s="5">
        <v>43374</v>
      </c>
      <c r="D49" s="6">
        <v>2018</v>
      </c>
      <c r="E49" s="1">
        <v>10</v>
      </c>
      <c r="F49" t="s">
        <v>9</v>
      </c>
      <c r="G49" t="s">
        <v>28</v>
      </c>
      <c r="H49" s="6">
        <v>100062347</v>
      </c>
      <c r="I49" t="s">
        <v>243</v>
      </c>
      <c r="J49" t="s">
        <v>29</v>
      </c>
      <c r="K49" t="s">
        <v>30</v>
      </c>
    </row>
    <row r="50" spans="1:11" x14ac:dyDescent="0.2">
      <c r="A50" s="6">
        <v>226461</v>
      </c>
      <c r="B50" t="s">
        <v>35</v>
      </c>
      <c r="C50" s="5">
        <v>43396</v>
      </c>
      <c r="D50" s="6">
        <v>2018</v>
      </c>
      <c r="E50" s="1">
        <v>10</v>
      </c>
      <c r="F50" t="s">
        <v>11</v>
      </c>
      <c r="G50" t="s">
        <v>28</v>
      </c>
      <c r="H50" s="6">
        <v>29512443</v>
      </c>
      <c r="I50" t="s">
        <v>244</v>
      </c>
      <c r="J50" t="s">
        <v>48</v>
      </c>
      <c r="K50" t="s">
        <v>30</v>
      </c>
    </row>
    <row r="51" spans="1:11" x14ac:dyDescent="0.2">
      <c r="A51" s="6">
        <v>230143</v>
      </c>
      <c r="B51" t="s">
        <v>35</v>
      </c>
      <c r="C51" s="5">
        <v>43376</v>
      </c>
      <c r="D51" s="6">
        <v>2018</v>
      </c>
      <c r="E51" s="1">
        <v>10</v>
      </c>
      <c r="F51" t="s">
        <v>11</v>
      </c>
      <c r="G51" t="s">
        <v>28</v>
      </c>
      <c r="H51" s="6">
        <v>21443442</v>
      </c>
      <c r="I51" t="s">
        <v>245</v>
      </c>
      <c r="J51" t="s">
        <v>48</v>
      </c>
      <c r="K51" t="s">
        <v>30</v>
      </c>
    </row>
    <row r="52" spans="1:11" x14ac:dyDescent="0.2">
      <c r="A52" s="6">
        <v>234448</v>
      </c>
      <c r="B52" t="s">
        <v>56</v>
      </c>
      <c r="C52" s="5">
        <v>43389</v>
      </c>
      <c r="D52" s="6">
        <v>2018</v>
      </c>
      <c r="E52" s="1">
        <v>10</v>
      </c>
      <c r="F52" t="s">
        <v>12</v>
      </c>
      <c r="G52" t="s">
        <v>28</v>
      </c>
      <c r="H52" s="6">
        <v>24365566</v>
      </c>
      <c r="I52" t="s">
        <v>246</v>
      </c>
      <c r="J52" t="s">
        <v>94</v>
      </c>
      <c r="K52" t="s">
        <v>30</v>
      </c>
    </row>
    <row r="53" spans="1:11" x14ac:dyDescent="0.2">
      <c r="A53" s="6">
        <v>236847</v>
      </c>
      <c r="B53" t="s">
        <v>56</v>
      </c>
      <c r="C53" s="5">
        <v>43388</v>
      </c>
      <c r="D53" s="6">
        <v>2018</v>
      </c>
      <c r="E53" s="1">
        <v>10</v>
      </c>
      <c r="F53" t="s">
        <v>12</v>
      </c>
      <c r="G53" t="s">
        <v>28</v>
      </c>
      <c r="H53" s="6">
        <v>17606179</v>
      </c>
      <c r="I53" t="s">
        <v>247</v>
      </c>
      <c r="J53" t="s">
        <v>34</v>
      </c>
      <c r="K53" t="s">
        <v>30</v>
      </c>
    </row>
    <row r="54" spans="1:11" x14ac:dyDescent="0.2">
      <c r="A54" s="6">
        <v>237281</v>
      </c>
      <c r="B54" t="s">
        <v>51</v>
      </c>
      <c r="C54" s="5">
        <v>43379</v>
      </c>
      <c r="D54" s="6">
        <v>2018</v>
      </c>
      <c r="E54" s="1">
        <v>10</v>
      </c>
      <c r="F54" t="s">
        <v>2</v>
      </c>
      <c r="G54" t="s">
        <v>52</v>
      </c>
      <c r="H54" s="6">
        <v>26500657</v>
      </c>
      <c r="I54" t="s">
        <v>248</v>
      </c>
      <c r="J54" t="s">
        <v>249</v>
      </c>
      <c r="K54" t="s">
        <v>55</v>
      </c>
    </row>
    <row r="55" spans="1:11" x14ac:dyDescent="0.2">
      <c r="A55" s="6">
        <v>239209</v>
      </c>
      <c r="B55" t="s">
        <v>51</v>
      </c>
      <c r="C55" s="5">
        <v>43375</v>
      </c>
      <c r="D55" s="6">
        <v>2018</v>
      </c>
      <c r="E55" s="1">
        <v>10</v>
      </c>
      <c r="F55" t="s">
        <v>2</v>
      </c>
      <c r="G55" t="s">
        <v>52</v>
      </c>
      <c r="H55" s="6">
        <v>20095083</v>
      </c>
      <c r="I55" t="s">
        <v>250</v>
      </c>
      <c r="J55" t="s">
        <v>54</v>
      </c>
      <c r="K55" t="s">
        <v>55</v>
      </c>
    </row>
    <row r="56" spans="1:11" x14ac:dyDescent="0.2">
      <c r="A56" s="6">
        <v>239905</v>
      </c>
      <c r="B56" t="s">
        <v>46</v>
      </c>
      <c r="C56" s="5">
        <v>43374</v>
      </c>
      <c r="D56" s="6">
        <v>2018</v>
      </c>
      <c r="E56" s="1">
        <v>10</v>
      </c>
      <c r="F56" t="s">
        <v>3</v>
      </c>
      <c r="G56" t="s">
        <v>28</v>
      </c>
      <c r="H56" s="6">
        <v>19091076</v>
      </c>
      <c r="I56" t="s">
        <v>251</v>
      </c>
      <c r="J56" t="s">
        <v>47</v>
      </c>
      <c r="K56" t="s">
        <v>30</v>
      </c>
    </row>
    <row r="57" spans="1:11" x14ac:dyDescent="0.2">
      <c r="A57" s="6">
        <v>243252</v>
      </c>
      <c r="B57" t="s">
        <v>27</v>
      </c>
      <c r="C57" s="5">
        <v>43387</v>
      </c>
      <c r="D57" s="6">
        <v>2018</v>
      </c>
      <c r="E57" s="1">
        <v>10</v>
      </c>
      <c r="F57" t="s">
        <v>4</v>
      </c>
      <c r="G57" t="s">
        <v>28</v>
      </c>
      <c r="H57" s="6">
        <v>126068329</v>
      </c>
      <c r="I57" t="s">
        <v>252</v>
      </c>
      <c r="J57" t="s">
        <v>29</v>
      </c>
      <c r="K57" t="s">
        <v>30</v>
      </c>
    </row>
    <row r="58" spans="1:11" x14ac:dyDescent="0.2">
      <c r="A58" s="6">
        <v>244687</v>
      </c>
      <c r="B58" t="s">
        <v>36</v>
      </c>
      <c r="C58" s="5">
        <v>43396</v>
      </c>
      <c r="D58" s="6">
        <v>2018</v>
      </c>
      <c r="E58" s="1">
        <v>10</v>
      </c>
      <c r="F58" t="s">
        <v>9</v>
      </c>
      <c r="G58" t="s">
        <v>28</v>
      </c>
      <c r="H58" s="6">
        <v>22922817</v>
      </c>
      <c r="I58" t="s">
        <v>253</v>
      </c>
      <c r="J58" t="s">
        <v>29</v>
      </c>
      <c r="K58" t="s">
        <v>30</v>
      </c>
    </row>
    <row r="59" spans="1:11" x14ac:dyDescent="0.2">
      <c r="A59" s="6">
        <v>245152</v>
      </c>
      <c r="B59" t="s">
        <v>31</v>
      </c>
      <c r="C59" s="5">
        <v>43384</v>
      </c>
      <c r="D59" s="6">
        <v>2018</v>
      </c>
      <c r="E59" s="1">
        <v>10</v>
      </c>
      <c r="F59" t="s">
        <v>13</v>
      </c>
      <c r="G59" t="s">
        <v>28</v>
      </c>
      <c r="H59" s="6">
        <v>21747519</v>
      </c>
      <c r="I59" t="s">
        <v>254</v>
      </c>
      <c r="J59" t="s">
        <v>34</v>
      </c>
      <c r="K59" t="s">
        <v>30</v>
      </c>
    </row>
    <row r="60" spans="1:11" x14ac:dyDescent="0.2">
      <c r="A60" s="6">
        <v>245668</v>
      </c>
      <c r="B60" t="s">
        <v>46</v>
      </c>
      <c r="C60" s="5">
        <v>43385</v>
      </c>
      <c r="D60" s="6">
        <v>2018</v>
      </c>
      <c r="E60" s="1">
        <v>10</v>
      </c>
      <c r="F60" t="s">
        <v>3</v>
      </c>
      <c r="G60" t="s">
        <v>28</v>
      </c>
      <c r="H60" s="6">
        <v>21514601</v>
      </c>
      <c r="I60" t="s">
        <v>255</v>
      </c>
      <c r="J60" t="s">
        <v>47</v>
      </c>
      <c r="K60" t="s">
        <v>30</v>
      </c>
    </row>
    <row r="61" spans="1:11" x14ac:dyDescent="0.2">
      <c r="A61" s="6">
        <v>248643</v>
      </c>
      <c r="B61" t="s">
        <v>27</v>
      </c>
      <c r="C61" s="5">
        <v>43386</v>
      </c>
      <c r="D61" s="6">
        <v>2018</v>
      </c>
      <c r="E61" s="1">
        <v>10</v>
      </c>
      <c r="F61" t="s">
        <v>4</v>
      </c>
      <c r="G61" t="s">
        <v>28</v>
      </c>
      <c r="H61" s="6">
        <v>86349958</v>
      </c>
      <c r="I61" t="s">
        <v>256</v>
      </c>
      <c r="J61" t="s">
        <v>61</v>
      </c>
      <c r="K61" t="s">
        <v>30</v>
      </c>
    </row>
    <row r="62" spans="1:11" x14ac:dyDescent="0.2">
      <c r="A62" s="6">
        <v>252764</v>
      </c>
      <c r="B62" t="s">
        <v>27</v>
      </c>
      <c r="C62" s="5">
        <v>43404</v>
      </c>
      <c r="D62" s="6">
        <v>2018</v>
      </c>
      <c r="E62" s="1">
        <v>10</v>
      </c>
      <c r="F62" t="s">
        <v>4</v>
      </c>
      <c r="G62" t="s">
        <v>28</v>
      </c>
      <c r="H62" s="6">
        <v>60598439</v>
      </c>
      <c r="I62" t="s">
        <v>257</v>
      </c>
      <c r="J62" t="s">
        <v>48</v>
      </c>
      <c r="K62" t="s">
        <v>30</v>
      </c>
    </row>
    <row r="63" spans="1:11" x14ac:dyDescent="0.2">
      <c r="A63" s="6">
        <v>253670</v>
      </c>
      <c r="B63" t="s">
        <v>46</v>
      </c>
      <c r="C63" s="5">
        <v>43375</v>
      </c>
      <c r="D63" s="6">
        <v>2018</v>
      </c>
      <c r="E63" s="1">
        <v>10</v>
      </c>
      <c r="F63" t="s">
        <v>3</v>
      </c>
      <c r="G63" t="s">
        <v>28</v>
      </c>
      <c r="H63" s="6">
        <v>25222634</v>
      </c>
      <c r="I63" t="s">
        <v>258</v>
      </c>
      <c r="J63" t="s">
        <v>48</v>
      </c>
      <c r="K63" t="s">
        <v>30</v>
      </c>
    </row>
    <row r="64" spans="1:11" x14ac:dyDescent="0.2">
      <c r="A64" s="6">
        <v>258747</v>
      </c>
      <c r="B64" t="s">
        <v>46</v>
      </c>
      <c r="C64" s="5">
        <v>43380</v>
      </c>
      <c r="D64" s="6">
        <v>2018</v>
      </c>
      <c r="E64" s="1">
        <v>10</v>
      </c>
      <c r="F64" t="s">
        <v>3</v>
      </c>
      <c r="G64" t="s">
        <v>28</v>
      </c>
      <c r="H64" s="6">
        <v>25387929</v>
      </c>
      <c r="I64" t="s">
        <v>259</v>
      </c>
      <c r="J64" t="s">
        <v>47</v>
      </c>
      <c r="K64" t="s">
        <v>30</v>
      </c>
    </row>
    <row r="65" spans="1:11" x14ac:dyDescent="0.2">
      <c r="A65" s="6">
        <v>262072</v>
      </c>
      <c r="B65" t="s">
        <v>35</v>
      </c>
      <c r="C65" s="5">
        <v>43395</v>
      </c>
      <c r="D65" s="6">
        <v>2018</v>
      </c>
      <c r="E65" s="1">
        <v>10</v>
      </c>
      <c r="F65" t="s">
        <v>11</v>
      </c>
      <c r="G65" t="s">
        <v>28</v>
      </c>
      <c r="H65" s="6">
        <v>45854979</v>
      </c>
      <c r="I65" t="s">
        <v>260</v>
      </c>
      <c r="J65" t="s">
        <v>29</v>
      </c>
      <c r="K65" t="s">
        <v>30</v>
      </c>
    </row>
    <row r="66" spans="1:11" x14ac:dyDescent="0.2">
      <c r="A66" s="6">
        <v>262072</v>
      </c>
      <c r="B66" t="s">
        <v>27</v>
      </c>
      <c r="C66" s="5">
        <v>43397</v>
      </c>
      <c r="D66" s="6">
        <v>2018</v>
      </c>
      <c r="E66" s="1">
        <v>10</v>
      </c>
      <c r="F66" t="s">
        <v>4</v>
      </c>
      <c r="G66" t="s">
        <v>28</v>
      </c>
      <c r="H66" s="6">
        <v>45854979</v>
      </c>
      <c r="I66" t="s">
        <v>260</v>
      </c>
      <c r="J66" t="s">
        <v>29</v>
      </c>
      <c r="K66" t="s">
        <v>30</v>
      </c>
    </row>
    <row r="67" spans="1:11" x14ac:dyDescent="0.2">
      <c r="A67" s="6">
        <v>264740</v>
      </c>
      <c r="B67" t="s">
        <v>36</v>
      </c>
      <c r="C67" s="5">
        <v>43386</v>
      </c>
      <c r="D67" s="6">
        <v>2018</v>
      </c>
      <c r="E67" s="1">
        <v>10</v>
      </c>
      <c r="F67" t="s">
        <v>9</v>
      </c>
      <c r="G67" t="s">
        <v>28</v>
      </c>
      <c r="H67" s="6">
        <v>78387284</v>
      </c>
      <c r="I67" t="s">
        <v>261</v>
      </c>
      <c r="J67" t="s">
        <v>58</v>
      </c>
      <c r="K67" t="s">
        <v>30</v>
      </c>
    </row>
    <row r="68" spans="1:11" x14ac:dyDescent="0.2">
      <c r="A68" s="6">
        <v>265919</v>
      </c>
      <c r="B68" t="s">
        <v>46</v>
      </c>
      <c r="C68" s="5">
        <v>43381</v>
      </c>
      <c r="D68" s="6">
        <v>2018</v>
      </c>
      <c r="E68" s="1">
        <v>10</v>
      </c>
      <c r="F68" t="s">
        <v>3</v>
      </c>
      <c r="G68" t="s">
        <v>28</v>
      </c>
      <c r="H68" s="6">
        <v>24496817</v>
      </c>
      <c r="I68" t="s">
        <v>262</v>
      </c>
      <c r="J68" t="s">
        <v>47</v>
      </c>
      <c r="K68" t="s">
        <v>30</v>
      </c>
    </row>
    <row r="69" spans="1:11" x14ac:dyDescent="0.2">
      <c r="A69" s="6">
        <v>269313</v>
      </c>
      <c r="B69" t="s">
        <v>36</v>
      </c>
      <c r="C69" s="5">
        <v>43379</v>
      </c>
      <c r="D69" s="6">
        <v>2018</v>
      </c>
      <c r="E69" s="1">
        <v>10</v>
      </c>
      <c r="F69" t="s">
        <v>9</v>
      </c>
      <c r="G69" t="s">
        <v>28</v>
      </c>
      <c r="H69" s="6">
        <v>99816311</v>
      </c>
      <c r="I69" t="s">
        <v>263</v>
      </c>
      <c r="J69" t="s">
        <v>29</v>
      </c>
      <c r="K69" t="s">
        <v>30</v>
      </c>
    </row>
    <row r="70" spans="1:11" x14ac:dyDescent="0.2">
      <c r="A70" s="6">
        <v>272204</v>
      </c>
      <c r="B70" t="s">
        <v>27</v>
      </c>
      <c r="C70" s="5">
        <v>43388</v>
      </c>
      <c r="D70" s="6">
        <v>2018</v>
      </c>
      <c r="E70" s="1">
        <v>10</v>
      </c>
      <c r="F70" t="s">
        <v>4</v>
      </c>
      <c r="G70" t="s">
        <v>28</v>
      </c>
      <c r="H70" s="6">
        <v>24176079</v>
      </c>
      <c r="I70" t="s">
        <v>264</v>
      </c>
      <c r="J70" t="s">
        <v>29</v>
      </c>
      <c r="K70" t="s">
        <v>30</v>
      </c>
    </row>
    <row r="71" spans="1:11" x14ac:dyDescent="0.2">
      <c r="A71" s="6">
        <v>273747</v>
      </c>
      <c r="B71" t="s">
        <v>46</v>
      </c>
      <c r="C71" s="5">
        <v>43375</v>
      </c>
      <c r="D71" s="6">
        <v>2018</v>
      </c>
      <c r="E71" s="1">
        <v>10</v>
      </c>
      <c r="F71" t="s">
        <v>3</v>
      </c>
      <c r="G71" t="s">
        <v>28</v>
      </c>
      <c r="H71" s="6">
        <v>24447449</v>
      </c>
      <c r="I71" t="s">
        <v>265</v>
      </c>
      <c r="J71" t="s">
        <v>47</v>
      </c>
      <c r="K71" t="s">
        <v>30</v>
      </c>
    </row>
    <row r="72" spans="1:11" x14ac:dyDescent="0.2">
      <c r="A72" s="6">
        <v>278344</v>
      </c>
      <c r="B72" t="s">
        <v>27</v>
      </c>
      <c r="C72" s="5">
        <v>43394</v>
      </c>
      <c r="D72" s="6">
        <v>2018</v>
      </c>
      <c r="E72" s="1">
        <v>10</v>
      </c>
      <c r="F72" t="s">
        <v>4</v>
      </c>
      <c r="G72" t="s">
        <v>28</v>
      </c>
      <c r="H72" s="6">
        <v>132689350</v>
      </c>
      <c r="I72" t="s">
        <v>65</v>
      </c>
      <c r="J72" t="s">
        <v>48</v>
      </c>
      <c r="K72" t="s">
        <v>30</v>
      </c>
    </row>
    <row r="73" spans="1:11" x14ac:dyDescent="0.2">
      <c r="A73" s="6">
        <v>278467</v>
      </c>
      <c r="B73" t="s">
        <v>46</v>
      </c>
      <c r="C73" s="5">
        <v>43404</v>
      </c>
      <c r="D73" s="6">
        <v>2018</v>
      </c>
      <c r="E73" s="1">
        <v>10</v>
      </c>
      <c r="F73" t="s">
        <v>3</v>
      </c>
      <c r="G73" t="s">
        <v>28</v>
      </c>
      <c r="H73" s="6">
        <v>43120651</v>
      </c>
      <c r="I73" t="s">
        <v>266</v>
      </c>
      <c r="J73" t="s">
        <v>48</v>
      </c>
      <c r="K73" t="s">
        <v>30</v>
      </c>
    </row>
    <row r="74" spans="1:11" x14ac:dyDescent="0.2">
      <c r="A74" s="6">
        <v>279505</v>
      </c>
      <c r="B74" t="s">
        <v>35</v>
      </c>
      <c r="C74" s="5">
        <v>43393</v>
      </c>
      <c r="D74" s="6">
        <v>2018</v>
      </c>
      <c r="E74" s="1">
        <v>10</v>
      </c>
      <c r="F74" t="s">
        <v>11</v>
      </c>
      <c r="G74" t="s">
        <v>28</v>
      </c>
      <c r="H74" s="6">
        <v>127865006</v>
      </c>
      <c r="I74" t="s">
        <v>267</v>
      </c>
      <c r="J74" t="s">
        <v>48</v>
      </c>
      <c r="K74" t="s">
        <v>30</v>
      </c>
    </row>
    <row r="75" spans="1:11" x14ac:dyDescent="0.2">
      <c r="A75" s="6">
        <v>283205</v>
      </c>
      <c r="B75" t="s">
        <v>51</v>
      </c>
      <c r="C75" s="5">
        <v>43383</v>
      </c>
      <c r="D75" s="6">
        <v>2018</v>
      </c>
      <c r="E75" s="1">
        <v>10</v>
      </c>
      <c r="F75" t="s">
        <v>2</v>
      </c>
      <c r="G75" t="s">
        <v>52</v>
      </c>
      <c r="H75" s="6">
        <v>30962248</v>
      </c>
      <c r="I75" t="s">
        <v>268</v>
      </c>
      <c r="J75" t="s">
        <v>54</v>
      </c>
      <c r="K75" t="s">
        <v>55</v>
      </c>
    </row>
    <row r="76" spans="1:11" x14ac:dyDescent="0.2">
      <c r="A76" s="6">
        <v>284488</v>
      </c>
      <c r="B76" t="s">
        <v>27</v>
      </c>
      <c r="C76" s="5">
        <v>43379</v>
      </c>
      <c r="D76" s="6">
        <v>2018</v>
      </c>
      <c r="E76" s="1">
        <v>10</v>
      </c>
      <c r="F76" t="s">
        <v>4</v>
      </c>
      <c r="G76" t="s">
        <v>28</v>
      </c>
      <c r="H76" s="6">
        <v>45804493</v>
      </c>
      <c r="I76" t="s">
        <v>269</v>
      </c>
      <c r="J76" t="s">
        <v>29</v>
      </c>
      <c r="K76" t="s">
        <v>30</v>
      </c>
    </row>
    <row r="77" spans="1:11" x14ac:dyDescent="0.2">
      <c r="A77" s="6">
        <v>287232</v>
      </c>
      <c r="B77" t="s">
        <v>35</v>
      </c>
      <c r="C77" s="5">
        <v>43390</v>
      </c>
      <c r="D77" s="6">
        <v>2018</v>
      </c>
      <c r="E77" s="1">
        <v>10</v>
      </c>
      <c r="F77" t="s">
        <v>11</v>
      </c>
      <c r="G77" t="s">
        <v>28</v>
      </c>
      <c r="H77" s="6">
        <v>31127543</v>
      </c>
      <c r="I77" t="s">
        <v>270</v>
      </c>
      <c r="J77" t="s">
        <v>48</v>
      </c>
      <c r="K77" t="s">
        <v>30</v>
      </c>
    </row>
    <row r="78" spans="1:11" x14ac:dyDescent="0.2">
      <c r="A78" s="6">
        <v>292103</v>
      </c>
      <c r="B78" t="s">
        <v>27</v>
      </c>
      <c r="C78" s="5">
        <v>43402</v>
      </c>
      <c r="D78" s="6">
        <v>2018</v>
      </c>
      <c r="E78" s="1">
        <v>10</v>
      </c>
      <c r="F78" t="s">
        <v>4</v>
      </c>
      <c r="G78" t="s">
        <v>28</v>
      </c>
      <c r="H78" s="6">
        <v>29255441</v>
      </c>
      <c r="I78" t="s">
        <v>271</v>
      </c>
      <c r="J78" t="s">
        <v>29</v>
      </c>
      <c r="K78" t="s">
        <v>30</v>
      </c>
    </row>
    <row r="79" spans="1:11" x14ac:dyDescent="0.2">
      <c r="A79" s="6">
        <v>296148</v>
      </c>
      <c r="B79" t="s">
        <v>27</v>
      </c>
      <c r="C79" s="5">
        <v>43390</v>
      </c>
      <c r="D79" s="6">
        <v>2018</v>
      </c>
      <c r="E79" s="1">
        <v>10</v>
      </c>
      <c r="F79" t="s">
        <v>4</v>
      </c>
      <c r="G79" t="s">
        <v>28</v>
      </c>
      <c r="H79" s="6">
        <v>43198138</v>
      </c>
      <c r="I79" t="s">
        <v>272</v>
      </c>
      <c r="J79" t="s">
        <v>29</v>
      </c>
      <c r="K79" t="s">
        <v>30</v>
      </c>
    </row>
    <row r="80" spans="1:11" x14ac:dyDescent="0.2">
      <c r="A80" s="6">
        <v>297871</v>
      </c>
      <c r="B80" t="s">
        <v>27</v>
      </c>
      <c r="C80" s="5">
        <v>43381</v>
      </c>
      <c r="D80" s="6">
        <v>2018</v>
      </c>
      <c r="E80" s="1">
        <v>10</v>
      </c>
      <c r="F80" t="s">
        <v>4</v>
      </c>
      <c r="G80" t="s">
        <v>28</v>
      </c>
      <c r="H80" s="6">
        <v>35602700</v>
      </c>
      <c r="I80" t="s">
        <v>273</v>
      </c>
      <c r="J80" t="s">
        <v>48</v>
      </c>
      <c r="K80" t="s">
        <v>30</v>
      </c>
    </row>
    <row r="81" spans="1:11" x14ac:dyDescent="0.2">
      <c r="A81" s="6">
        <v>298856</v>
      </c>
      <c r="B81" t="s">
        <v>27</v>
      </c>
      <c r="C81" s="5">
        <v>43389</v>
      </c>
      <c r="D81" s="6">
        <v>2018</v>
      </c>
      <c r="E81" s="1">
        <v>10</v>
      </c>
      <c r="F81" t="s">
        <v>4</v>
      </c>
      <c r="G81" t="s">
        <v>28</v>
      </c>
      <c r="H81" s="6">
        <v>93416699</v>
      </c>
      <c r="I81" t="s">
        <v>274</v>
      </c>
      <c r="J81" t="s">
        <v>48</v>
      </c>
      <c r="K81" t="s">
        <v>30</v>
      </c>
    </row>
    <row r="82" spans="1:11" x14ac:dyDescent="0.2">
      <c r="A82" s="6">
        <v>299899</v>
      </c>
      <c r="B82" t="s">
        <v>27</v>
      </c>
      <c r="C82" s="5">
        <v>43383</v>
      </c>
      <c r="D82" s="6">
        <v>2018</v>
      </c>
      <c r="E82" s="1">
        <v>10</v>
      </c>
      <c r="F82" t="s">
        <v>4</v>
      </c>
      <c r="G82" t="s">
        <v>28</v>
      </c>
      <c r="H82" s="6">
        <v>31315469</v>
      </c>
      <c r="I82" t="s">
        <v>275</v>
      </c>
      <c r="J82" t="s">
        <v>276</v>
      </c>
      <c r="K82" t="s">
        <v>30</v>
      </c>
    </row>
    <row r="83" spans="1:11" x14ac:dyDescent="0.2">
      <c r="A83" s="6">
        <v>306453</v>
      </c>
      <c r="B83" t="s">
        <v>27</v>
      </c>
      <c r="C83" s="5">
        <v>43377</v>
      </c>
      <c r="D83" s="6">
        <v>2018</v>
      </c>
      <c r="E83" s="1">
        <v>10</v>
      </c>
      <c r="F83" t="s">
        <v>4</v>
      </c>
      <c r="G83" t="s">
        <v>28</v>
      </c>
      <c r="H83" s="6">
        <v>32063697</v>
      </c>
      <c r="I83" t="s">
        <v>277</v>
      </c>
      <c r="J83" t="s">
        <v>29</v>
      </c>
      <c r="K83" t="s">
        <v>30</v>
      </c>
    </row>
    <row r="84" spans="1:11" x14ac:dyDescent="0.2">
      <c r="A84" s="6">
        <v>310549</v>
      </c>
      <c r="B84" t="s">
        <v>35</v>
      </c>
      <c r="C84" s="5">
        <v>43403</v>
      </c>
      <c r="D84" s="6">
        <v>2018</v>
      </c>
      <c r="E84" s="1">
        <v>10</v>
      </c>
      <c r="F84" t="s">
        <v>11</v>
      </c>
      <c r="G84" t="s">
        <v>28</v>
      </c>
      <c r="H84" s="6">
        <v>136958637</v>
      </c>
      <c r="I84" t="s">
        <v>278</v>
      </c>
      <c r="J84" t="s">
        <v>48</v>
      </c>
      <c r="K84" t="s">
        <v>30</v>
      </c>
    </row>
    <row r="85" spans="1:11" x14ac:dyDescent="0.2">
      <c r="A85" s="6">
        <v>310901</v>
      </c>
      <c r="B85" t="s">
        <v>36</v>
      </c>
      <c r="C85" s="5">
        <v>43382</v>
      </c>
      <c r="D85" s="6">
        <v>2018</v>
      </c>
      <c r="E85" s="1">
        <v>10</v>
      </c>
      <c r="F85" t="s">
        <v>9</v>
      </c>
      <c r="G85" t="s">
        <v>28</v>
      </c>
      <c r="H85" s="6">
        <v>117653593</v>
      </c>
      <c r="I85" t="s">
        <v>279</v>
      </c>
      <c r="J85" t="s">
        <v>29</v>
      </c>
      <c r="K85" t="s">
        <v>30</v>
      </c>
    </row>
    <row r="86" spans="1:11" x14ac:dyDescent="0.2">
      <c r="A86" s="6">
        <v>312265</v>
      </c>
      <c r="B86" t="s">
        <v>27</v>
      </c>
      <c r="C86" s="5">
        <v>43388</v>
      </c>
      <c r="D86" s="6">
        <v>2018</v>
      </c>
      <c r="E86" s="1">
        <v>10</v>
      </c>
      <c r="F86" t="s">
        <v>4</v>
      </c>
      <c r="G86" t="s">
        <v>28</v>
      </c>
      <c r="H86" s="6">
        <v>69376478</v>
      </c>
      <c r="I86" t="s">
        <v>280</v>
      </c>
      <c r="J86" t="s">
        <v>48</v>
      </c>
      <c r="K86" t="s">
        <v>30</v>
      </c>
    </row>
    <row r="87" spans="1:11" x14ac:dyDescent="0.2">
      <c r="A87" s="6">
        <v>312838</v>
      </c>
      <c r="B87" t="s">
        <v>35</v>
      </c>
      <c r="C87" s="5">
        <v>43374</v>
      </c>
      <c r="D87" s="6">
        <v>2018</v>
      </c>
      <c r="E87" s="1">
        <v>10</v>
      </c>
      <c r="F87" t="s">
        <v>11</v>
      </c>
      <c r="G87" t="s">
        <v>28</v>
      </c>
      <c r="H87" s="6">
        <v>121288541</v>
      </c>
      <c r="I87" t="s">
        <v>67</v>
      </c>
      <c r="J87" t="s">
        <v>29</v>
      </c>
      <c r="K87" t="s">
        <v>30</v>
      </c>
    </row>
    <row r="88" spans="1:11" x14ac:dyDescent="0.2">
      <c r="A88" s="6">
        <v>313577</v>
      </c>
      <c r="B88" t="s">
        <v>39</v>
      </c>
      <c r="C88" s="5">
        <v>43382</v>
      </c>
      <c r="D88" s="6">
        <v>2018</v>
      </c>
      <c r="E88" s="1">
        <v>10</v>
      </c>
      <c r="F88" t="s">
        <v>8</v>
      </c>
      <c r="G88" t="s">
        <v>28</v>
      </c>
      <c r="H88" s="6">
        <v>143979250</v>
      </c>
      <c r="I88" t="s">
        <v>68</v>
      </c>
      <c r="J88" t="s">
        <v>69</v>
      </c>
      <c r="K88" t="s">
        <v>30</v>
      </c>
    </row>
    <row r="89" spans="1:11" x14ac:dyDescent="0.2">
      <c r="A89" s="6">
        <v>320989</v>
      </c>
      <c r="B89" t="s">
        <v>38</v>
      </c>
      <c r="C89" s="5">
        <v>43391</v>
      </c>
      <c r="D89" s="6">
        <v>2018</v>
      </c>
      <c r="E89" s="1">
        <v>10</v>
      </c>
      <c r="F89" t="s">
        <v>5</v>
      </c>
      <c r="G89" t="s">
        <v>28</v>
      </c>
      <c r="H89" s="6">
        <v>115327365</v>
      </c>
      <c r="I89" t="s">
        <v>281</v>
      </c>
      <c r="J89" t="s">
        <v>41</v>
      </c>
      <c r="K89" t="s">
        <v>30</v>
      </c>
    </row>
    <row r="90" spans="1:11" x14ac:dyDescent="0.2">
      <c r="A90" s="6">
        <v>321775</v>
      </c>
      <c r="B90" t="s">
        <v>36</v>
      </c>
      <c r="C90" s="5">
        <v>43391</v>
      </c>
      <c r="D90" s="6">
        <v>2018</v>
      </c>
      <c r="E90" s="1">
        <v>10</v>
      </c>
      <c r="F90" t="s">
        <v>9</v>
      </c>
      <c r="G90" t="s">
        <v>28</v>
      </c>
      <c r="H90" s="6">
        <v>77511635</v>
      </c>
      <c r="I90" t="s">
        <v>282</v>
      </c>
      <c r="J90" t="s">
        <v>29</v>
      </c>
      <c r="K90" t="s">
        <v>30</v>
      </c>
    </row>
    <row r="91" spans="1:11" x14ac:dyDescent="0.2">
      <c r="A91" s="6">
        <v>323737</v>
      </c>
      <c r="B91" t="s">
        <v>39</v>
      </c>
      <c r="C91" s="5">
        <v>43390</v>
      </c>
      <c r="D91" s="6">
        <v>2018</v>
      </c>
      <c r="E91" s="1">
        <v>10</v>
      </c>
      <c r="F91" t="s">
        <v>8</v>
      </c>
      <c r="G91" t="s">
        <v>28</v>
      </c>
      <c r="H91" s="6">
        <v>136712182</v>
      </c>
      <c r="I91" t="s">
        <v>283</v>
      </c>
      <c r="J91" t="s">
        <v>69</v>
      </c>
      <c r="K91" t="s">
        <v>30</v>
      </c>
    </row>
    <row r="92" spans="1:11" x14ac:dyDescent="0.2">
      <c r="A92" s="6">
        <v>323737</v>
      </c>
      <c r="B92" t="s">
        <v>60</v>
      </c>
      <c r="C92" s="5">
        <v>43381</v>
      </c>
      <c r="D92" s="6">
        <v>2018</v>
      </c>
      <c r="E92" s="1">
        <v>10</v>
      </c>
      <c r="F92" t="s">
        <v>14</v>
      </c>
      <c r="G92" t="s">
        <v>28</v>
      </c>
      <c r="H92" s="6">
        <v>136712182</v>
      </c>
      <c r="I92" t="s">
        <v>283</v>
      </c>
      <c r="J92" t="s">
        <v>69</v>
      </c>
      <c r="K92" t="s">
        <v>30</v>
      </c>
    </row>
    <row r="93" spans="1:11" x14ac:dyDescent="0.2">
      <c r="A93" s="6">
        <v>326196</v>
      </c>
      <c r="B93" t="s">
        <v>46</v>
      </c>
      <c r="C93" s="5">
        <v>43394</v>
      </c>
      <c r="D93" s="6">
        <v>2018</v>
      </c>
      <c r="E93" s="1">
        <v>10</v>
      </c>
      <c r="F93" t="s">
        <v>3</v>
      </c>
      <c r="G93" t="s">
        <v>28</v>
      </c>
      <c r="H93" s="6">
        <v>158498957</v>
      </c>
      <c r="I93" t="s">
        <v>284</v>
      </c>
    </row>
    <row r="94" spans="1:11" x14ac:dyDescent="0.2">
      <c r="A94" s="6">
        <v>328151</v>
      </c>
      <c r="B94" t="s">
        <v>35</v>
      </c>
      <c r="C94" s="5">
        <v>43382</v>
      </c>
      <c r="D94" s="6">
        <v>2018</v>
      </c>
      <c r="E94" s="1">
        <v>10</v>
      </c>
      <c r="F94" t="s">
        <v>11</v>
      </c>
      <c r="G94" t="s">
        <v>28</v>
      </c>
      <c r="H94" s="6">
        <v>145819948</v>
      </c>
      <c r="I94" t="s">
        <v>285</v>
      </c>
      <c r="J94" t="s">
        <v>44</v>
      </c>
      <c r="K94" t="s">
        <v>30</v>
      </c>
    </row>
    <row r="95" spans="1:11" x14ac:dyDescent="0.2">
      <c r="A95" s="6">
        <v>328582</v>
      </c>
      <c r="B95" t="s">
        <v>27</v>
      </c>
      <c r="C95" s="5">
        <v>43392</v>
      </c>
      <c r="D95" s="6">
        <v>2018</v>
      </c>
      <c r="E95" s="1">
        <v>10</v>
      </c>
      <c r="F95" t="s">
        <v>4</v>
      </c>
      <c r="G95" t="s">
        <v>28</v>
      </c>
      <c r="H95" s="6">
        <v>38592500</v>
      </c>
      <c r="I95" t="s">
        <v>286</v>
      </c>
      <c r="J95" t="s">
        <v>48</v>
      </c>
      <c r="K95" t="s">
        <v>30</v>
      </c>
    </row>
    <row r="96" spans="1:11" x14ac:dyDescent="0.2">
      <c r="A96" s="6">
        <v>329405</v>
      </c>
      <c r="B96" t="s">
        <v>35</v>
      </c>
      <c r="C96" s="5">
        <v>43396</v>
      </c>
      <c r="D96" s="6">
        <v>2018</v>
      </c>
      <c r="E96" s="1">
        <v>10</v>
      </c>
      <c r="F96" t="s">
        <v>11</v>
      </c>
      <c r="G96" t="s">
        <v>28</v>
      </c>
      <c r="H96" s="6">
        <v>69698059</v>
      </c>
      <c r="I96" t="s">
        <v>287</v>
      </c>
      <c r="J96" t="s">
        <v>48</v>
      </c>
      <c r="K96" t="s">
        <v>30</v>
      </c>
    </row>
    <row r="97" spans="1:11" x14ac:dyDescent="0.2">
      <c r="A97" s="6">
        <v>330931</v>
      </c>
      <c r="B97" t="s">
        <v>39</v>
      </c>
      <c r="C97" s="5">
        <v>43387</v>
      </c>
      <c r="D97" s="6">
        <v>2018</v>
      </c>
      <c r="E97" s="1">
        <v>10</v>
      </c>
      <c r="F97" t="s">
        <v>8</v>
      </c>
      <c r="G97" t="s">
        <v>28</v>
      </c>
      <c r="H97" s="6">
        <v>62532338</v>
      </c>
      <c r="I97" t="s">
        <v>71</v>
      </c>
      <c r="J97" t="s">
        <v>72</v>
      </c>
      <c r="K97" t="s">
        <v>30</v>
      </c>
    </row>
    <row r="98" spans="1:11" x14ac:dyDescent="0.2">
      <c r="A98" s="6">
        <v>330931</v>
      </c>
      <c r="B98" t="s">
        <v>42</v>
      </c>
      <c r="C98" s="5">
        <v>43396</v>
      </c>
      <c r="D98" s="6">
        <v>2018</v>
      </c>
      <c r="E98" s="1">
        <v>10</v>
      </c>
      <c r="F98" t="s">
        <v>7</v>
      </c>
      <c r="G98" t="s">
        <v>28</v>
      </c>
      <c r="H98" s="6">
        <v>62532338</v>
      </c>
      <c r="I98" t="s">
        <v>71</v>
      </c>
      <c r="J98" t="s">
        <v>72</v>
      </c>
      <c r="K98" t="s">
        <v>30</v>
      </c>
    </row>
    <row r="99" spans="1:11" x14ac:dyDescent="0.2">
      <c r="A99" s="6">
        <v>333630</v>
      </c>
      <c r="B99" t="s">
        <v>35</v>
      </c>
      <c r="C99" s="5">
        <v>43402</v>
      </c>
      <c r="D99" s="6">
        <v>2018</v>
      </c>
      <c r="E99" s="1">
        <v>10</v>
      </c>
      <c r="F99" t="s">
        <v>11</v>
      </c>
      <c r="G99" t="s">
        <v>28</v>
      </c>
      <c r="H99" s="6">
        <v>120656630</v>
      </c>
      <c r="I99" t="s">
        <v>288</v>
      </c>
      <c r="J99" t="s">
        <v>29</v>
      </c>
      <c r="K99" t="s">
        <v>30</v>
      </c>
    </row>
    <row r="100" spans="1:11" x14ac:dyDescent="0.2">
      <c r="A100" s="6">
        <v>334417</v>
      </c>
      <c r="B100" t="s">
        <v>35</v>
      </c>
      <c r="C100" s="5">
        <v>43378</v>
      </c>
      <c r="D100" s="6">
        <v>2018</v>
      </c>
      <c r="E100" s="1">
        <v>10</v>
      </c>
      <c r="F100" t="s">
        <v>11</v>
      </c>
      <c r="G100" t="s">
        <v>28</v>
      </c>
      <c r="H100" s="6">
        <v>112923069</v>
      </c>
      <c r="I100" t="s">
        <v>289</v>
      </c>
      <c r="J100" t="s">
        <v>29</v>
      </c>
      <c r="K100" t="s">
        <v>30</v>
      </c>
    </row>
    <row r="101" spans="1:11" x14ac:dyDescent="0.2">
      <c r="A101" s="6">
        <v>335029</v>
      </c>
      <c r="B101" t="s">
        <v>27</v>
      </c>
      <c r="C101" s="5">
        <v>43391</v>
      </c>
      <c r="D101" s="6">
        <v>2018</v>
      </c>
      <c r="E101" s="1">
        <v>10</v>
      </c>
      <c r="F101" t="s">
        <v>4</v>
      </c>
      <c r="G101" t="s">
        <v>28</v>
      </c>
      <c r="H101" s="6">
        <v>113432935</v>
      </c>
      <c r="I101" t="s">
        <v>290</v>
      </c>
      <c r="J101" t="s">
        <v>29</v>
      </c>
      <c r="K101" t="s">
        <v>30</v>
      </c>
    </row>
    <row r="102" spans="1:11" x14ac:dyDescent="0.2">
      <c r="A102" s="6">
        <v>337995</v>
      </c>
      <c r="B102" t="s">
        <v>66</v>
      </c>
      <c r="C102" s="5">
        <v>43385</v>
      </c>
      <c r="D102" s="6">
        <v>2018</v>
      </c>
      <c r="E102" s="1">
        <v>10</v>
      </c>
      <c r="F102" t="s">
        <v>6</v>
      </c>
      <c r="G102" t="s">
        <v>28</v>
      </c>
      <c r="H102" s="6">
        <v>47528441</v>
      </c>
      <c r="I102" t="s">
        <v>291</v>
      </c>
      <c r="J102" t="s">
        <v>54</v>
      </c>
      <c r="K102" t="s">
        <v>55</v>
      </c>
    </row>
    <row r="103" spans="1:11" x14ac:dyDescent="0.2">
      <c r="A103" s="6">
        <v>345713</v>
      </c>
      <c r="B103" t="s">
        <v>35</v>
      </c>
      <c r="C103" s="5">
        <v>43377</v>
      </c>
      <c r="D103" s="6">
        <v>2018</v>
      </c>
      <c r="E103" s="1">
        <v>10</v>
      </c>
      <c r="F103" t="s">
        <v>11</v>
      </c>
      <c r="G103" t="s">
        <v>28</v>
      </c>
      <c r="H103" s="6">
        <v>52603214</v>
      </c>
      <c r="I103" t="s">
        <v>292</v>
      </c>
      <c r="J103" t="s">
        <v>29</v>
      </c>
      <c r="K103" t="s">
        <v>30</v>
      </c>
    </row>
    <row r="104" spans="1:11" x14ac:dyDescent="0.2">
      <c r="A104" s="6">
        <v>348354</v>
      </c>
      <c r="B104" t="s">
        <v>27</v>
      </c>
      <c r="C104" s="5">
        <v>43374</v>
      </c>
      <c r="D104" s="6">
        <v>2018</v>
      </c>
      <c r="E104" s="1">
        <v>10</v>
      </c>
      <c r="F104" t="s">
        <v>4</v>
      </c>
      <c r="G104" t="s">
        <v>28</v>
      </c>
      <c r="H104" s="6">
        <v>45819770</v>
      </c>
      <c r="I104" t="s">
        <v>293</v>
      </c>
      <c r="J104" t="s">
        <v>29</v>
      </c>
      <c r="K104" t="s">
        <v>30</v>
      </c>
    </row>
    <row r="105" spans="1:11" x14ac:dyDescent="0.2">
      <c r="A105" s="6">
        <v>352433</v>
      </c>
      <c r="B105" t="s">
        <v>27</v>
      </c>
      <c r="C105" s="5">
        <v>43377</v>
      </c>
      <c r="D105" s="6">
        <v>2018</v>
      </c>
      <c r="E105" s="1">
        <v>10</v>
      </c>
      <c r="F105" t="s">
        <v>4</v>
      </c>
      <c r="G105" t="s">
        <v>28</v>
      </c>
      <c r="H105" s="6">
        <v>97412654</v>
      </c>
      <c r="I105" t="s">
        <v>294</v>
      </c>
      <c r="J105" t="s">
        <v>48</v>
      </c>
      <c r="K105" t="s">
        <v>30</v>
      </c>
    </row>
    <row r="106" spans="1:11" x14ac:dyDescent="0.2">
      <c r="A106" s="6">
        <v>365678</v>
      </c>
      <c r="B106" t="s">
        <v>27</v>
      </c>
      <c r="C106" s="5">
        <v>43375</v>
      </c>
      <c r="D106" s="6">
        <v>2018</v>
      </c>
      <c r="E106" s="1">
        <v>10</v>
      </c>
      <c r="F106" t="s">
        <v>4</v>
      </c>
      <c r="G106" t="s">
        <v>28</v>
      </c>
      <c r="H106" s="6">
        <v>53452805</v>
      </c>
      <c r="I106" t="s">
        <v>295</v>
      </c>
      <c r="J106" t="s">
        <v>29</v>
      </c>
      <c r="K106" t="s">
        <v>30</v>
      </c>
    </row>
    <row r="107" spans="1:11" x14ac:dyDescent="0.2">
      <c r="A107" s="6">
        <v>365678</v>
      </c>
      <c r="B107" t="s">
        <v>35</v>
      </c>
      <c r="C107" s="5">
        <v>43394</v>
      </c>
      <c r="D107" s="6">
        <v>2018</v>
      </c>
      <c r="E107" s="1">
        <v>10</v>
      </c>
      <c r="F107" t="s">
        <v>11</v>
      </c>
      <c r="G107" t="s">
        <v>28</v>
      </c>
      <c r="H107" s="6">
        <v>53452805</v>
      </c>
      <c r="I107" t="s">
        <v>295</v>
      </c>
      <c r="J107" t="s">
        <v>29</v>
      </c>
      <c r="K107" t="s">
        <v>30</v>
      </c>
    </row>
    <row r="108" spans="1:11" x14ac:dyDescent="0.2">
      <c r="A108" s="6">
        <v>368993</v>
      </c>
      <c r="B108" t="s">
        <v>38</v>
      </c>
      <c r="C108" s="5">
        <v>43374</v>
      </c>
      <c r="D108" s="6">
        <v>2018</v>
      </c>
      <c r="E108" s="1">
        <v>10</v>
      </c>
      <c r="F108" t="s">
        <v>5</v>
      </c>
      <c r="G108" t="s">
        <v>28</v>
      </c>
      <c r="H108" s="6">
        <v>110911358</v>
      </c>
      <c r="I108" t="s">
        <v>296</v>
      </c>
      <c r="J108" t="s">
        <v>48</v>
      </c>
      <c r="K108" t="s">
        <v>30</v>
      </c>
    </row>
    <row r="109" spans="1:11" x14ac:dyDescent="0.2">
      <c r="A109" s="6">
        <v>371011</v>
      </c>
      <c r="B109" t="s">
        <v>27</v>
      </c>
      <c r="C109" s="5">
        <v>43396</v>
      </c>
      <c r="D109" s="6">
        <v>2018</v>
      </c>
      <c r="E109" s="1">
        <v>10</v>
      </c>
      <c r="F109" t="s">
        <v>4</v>
      </c>
      <c r="G109" t="s">
        <v>28</v>
      </c>
      <c r="H109" s="6">
        <v>85430675</v>
      </c>
      <c r="I109" t="s">
        <v>297</v>
      </c>
      <c r="J109" t="s">
        <v>29</v>
      </c>
      <c r="K109" t="s">
        <v>30</v>
      </c>
    </row>
    <row r="110" spans="1:11" x14ac:dyDescent="0.2">
      <c r="A110" s="6">
        <v>371735</v>
      </c>
      <c r="B110" t="s">
        <v>27</v>
      </c>
      <c r="C110" s="5">
        <v>43388</v>
      </c>
      <c r="D110" s="6">
        <v>2018</v>
      </c>
      <c r="E110" s="1">
        <v>10</v>
      </c>
      <c r="F110" t="s">
        <v>4</v>
      </c>
      <c r="G110" t="s">
        <v>28</v>
      </c>
      <c r="H110" s="6">
        <v>50872017</v>
      </c>
      <c r="I110" t="s">
        <v>298</v>
      </c>
      <c r="J110" t="s">
        <v>48</v>
      </c>
      <c r="K110" t="s">
        <v>30</v>
      </c>
    </row>
    <row r="111" spans="1:11" x14ac:dyDescent="0.2">
      <c r="A111" s="6">
        <v>373424</v>
      </c>
      <c r="B111" t="s">
        <v>27</v>
      </c>
      <c r="C111" s="5">
        <v>43381</v>
      </c>
      <c r="D111" s="6">
        <v>2018</v>
      </c>
      <c r="E111" s="1">
        <v>10</v>
      </c>
      <c r="F111" t="s">
        <v>4</v>
      </c>
      <c r="G111" t="s">
        <v>28</v>
      </c>
      <c r="H111" s="6">
        <v>107759463</v>
      </c>
      <c r="I111" t="s">
        <v>299</v>
      </c>
      <c r="J111" t="s">
        <v>29</v>
      </c>
      <c r="K111" t="s">
        <v>30</v>
      </c>
    </row>
    <row r="112" spans="1:11" x14ac:dyDescent="0.2">
      <c r="A112" s="6">
        <v>376552</v>
      </c>
      <c r="B112" t="s">
        <v>35</v>
      </c>
      <c r="C112" s="5">
        <v>43389</v>
      </c>
      <c r="D112" s="6">
        <v>2018</v>
      </c>
      <c r="E112" s="1">
        <v>10</v>
      </c>
      <c r="F112" t="s">
        <v>11</v>
      </c>
      <c r="G112" t="s">
        <v>28</v>
      </c>
      <c r="H112" s="6">
        <v>141141973</v>
      </c>
      <c r="I112" t="s">
        <v>300</v>
      </c>
      <c r="J112" t="s">
        <v>29</v>
      </c>
      <c r="K112" t="s">
        <v>30</v>
      </c>
    </row>
    <row r="113" spans="1:11" x14ac:dyDescent="0.2">
      <c r="A113" s="6">
        <v>376552</v>
      </c>
      <c r="B113" t="s">
        <v>27</v>
      </c>
      <c r="C113" s="5">
        <v>43400</v>
      </c>
      <c r="D113" s="6">
        <v>2018</v>
      </c>
      <c r="E113" s="1">
        <v>10</v>
      </c>
      <c r="F113" t="s">
        <v>4</v>
      </c>
      <c r="G113" t="s">
        <v>28</v>
      </c>
      <c r="H113" s="6">
        <v>141141973</v>
      </c>
      <c r="I113" t="s">
        <v>300</v>
      </c>
      <c r="J113" t="s">
        <v>29</v>
      </c>
      <c r="K113" t="s">
        <v>30</v>
      </c>
    </row>
    <row r="114" spans="1:11" x14ac:dyDescent="0.2">
      <c r="A114" s="6">
        <v>379335</v>
      </c>
      <c r="B114" t="s">
        <v>60</v>
      </c>
      <c r="C114" s="5">
        <v>43397</v>
      </c>
      <c r="D114" s="6">
        <v>2018</v>
      </c>
      <c r="E114" s="1">
        <v>10</v>
      </c>
      <c r="F114" t="s">
        <v>14</v>
      </c>
      <c r="G114" t="s">
        <v>28</v>
      </c>
      <c r="H114" s="6">
        <v>50606918</v>
      </c>
      <c r="I114" t="s">
        <v>301</v>
      </c>
      <c r="J114" t="s">
        <v>193</v>
      </c>
      <c r="K114" t="s">
        <v>30</v>
      </c>
    </row>
    <row r="115" spans="1:11" x14ac:dyDescent="0.2">
      <c r="A115" s="6">
        <v>379773</v>
      </c>
      <c r="B115" t="s">
        <v>36</v>
      </c>
      <c r="C115" s="5">
        <v>43390</v>
      </c>
      <c r="D115" s="6">
        <v>2018</v>
      </c>
      <c r="E115" s="1">
        <v>10</v>
      </c>
      <c r="F115" t="s">
        <v>9</v>
      </c>
      <c r="G115" t="s">
        <v>28</v>
      </c>
      <c r="H115" s="6">
        <v>121434117</v>
      </c>
      <c r="I115" t="s">
        <v>302</v>
      </c>
      <c r="J115" t="s">
        <v>58</v>
      </c>
      <c r="K115" t="s">
        <v>30</v>
      </c>
    </row>
    <row r="116" spans="1:11" x14ac:dyDescent="0.2">
      <c r="A116" s="6">
        <v>383707</v>
      </c>
      <c r="B116" t="s">
        <v>35</v>
      </c>
      <c r="C116" s="5">
        <v>43384</v>
      </c>
      <c r="D116" s="6">
        <v>2018</v>
      </c>
      <c r="E116" s="1">
        <v>10</v>
      </c>
      <c r="F116" t="s">
        <v>11</v>
      </c>
      <c r="G116" t="s">
        <v>28</v>
      </c>
      <c r="H116" s="6">
        <v>52047076</v>
      </c>
      <c r="I116" t="s">
        <v>303</v>
      </c>
      <c r="J116" t="s">
        <v>58</v>
      </c>
      <c r="K116" t="s">
        <v>30</v>
      </c>
    </row>
    <row r="117" spans="1:11" x14ac:dyDescent="0.2">
      <c r="A117" s="6">
        <v>384156</v>
      </c>
      <c r="B117" t="s">
        <v>35</v>
      </c>
      <c r="C117" s="5">
        <v>43382</v>
      </c>
      <c r="D117" s="6">
        <v>2018</v>
      </c>
      <c r="E117" s="1">
        <v>10</v>
      </c>
      <c r="F117" t="s">
        <v>11</v>
      </c>
      <c r="G117" t="s">
        <v>28</v>
      </c>
      <c r="H117" s="6">
        <v>99810874</v>
      </c>
      <c r="I117" t="s">
        <v>304</v>
      </c>
      <c r="J117" t="s">
        <v>29</v>
      </c>
      <c r="K117" t="s">
        <v>30</v>
      </c>
    </row>
    <row r="118" spans="1:11" x14ac:dyDescent="0.2">
      <c r="A118" s="6">
        <v>384156</v>
      </c>
      <c r="B118" t="s">
        <v>36</v>
      </c>
      <c r="C118" s="5">
        <v>43394</v>
      </c>
      <c r="D118" s="6">
        <v>2018</v>
      </c>
      <c r="E118" s="1">
        <v>10</v>
      </c>
      <c r="F118" t="s">
        <v>9</v>
      </c>
      <c r="G118" t="s">
        <v>28</v>
      </c>
      <c r="H118" s="6">
        <v>99810874</v>
      </c>
      <c r="I118" t="s">
        <v>304</v>
      </c>
      <c r="J118" t="s">
        <v>29</v>
      </c>
      <c r="K118" t="s">
        <v>30</v>
      </c>
    </row>
    <row r="119" spans="1:11" x14ac:dyDescent="0.2">
      <c r="A119" s="6">
        <v>386055</v>
      </c>
      <c r="B119" t="s">
        <v>35</v>
      </c>
      <c r="C119" s="5">
        <v>43382</v>
      </c>
      <c r="D119" s="6">
        <v>2018</v>
      </c>
      <c r="E119" s="1">
        <v>10</v>
      </c>
      <c r="F119" t="s">
        <v>11</v>
      </c>
      <c r="G119" t="s">
        <v>28</v>
      </c>
      <c r="H119" s="6">
        <v>53644741</v>
      </c>
      <c r="I119" t="s">
        <v>305</v>
      </c>
      <c r="J119" t="s">
        <v>48</v>
      </c>
      <c r="K119" t="s">
        <v>30</v>
      </c>
    </row>
    <row r="120" spans="1:11" x14ac:dyDescent="0.2">
      <c r="A120" s="6">
        <v>390162</v>
      </c>
      <c r="B120" t="s">
        <v>27</v>
      </c>
      <c r="C120" s="5">
        <v>43392</v>
      </c>
      <c r="D120" s="6">
        <v>2018</v>
      </c>
      <c r="E120" s="1">
        <v>10</v>
      </c>
      <c r="F120" t="s">
        <v>4</v>
      </c>
      <c r="G120" t="s">
        <v>28</v>
      </c>
      <c r="H120" s="6">
        <v>54976746</v>
      </c>
      <c r="I120" t="s">
        <v>306</v>
      </c>
      <c r="J120" t="s">
        <v>48</v>
      </c>
      <c r="K120" t="s">
        <v>30</v>
      </c>
    </row>
    <row r="121" spans="1:11" x14ac:dyDescent="0.2">
      <c r="A121" s="6">
        <v>391288</v>
      </c>
      <c r="B121" t="s">
        <v>36</v>
      </c>
      <c r="C121" s="5">
        <v>43400</v>
      </c>
      <c r="D121" s="6">
        <v>2018</v>
      </c>
      <c r="E121" s="1">
        <v>10</v>
      </c>
      <c r="F121" t="s">
        <v>9</v>
      </c>
      <c r="G121" t="s">
        <v>28</v>
      </c>
      <c r="H121" s="6">
        <v>82773875</v>
      </c>
      <c r="I121" t="s">
        <v>307</v>
      </c>
      <c r="J121" t="s">
        <v>48</v>
      </c>
      <c r="K121" t="s">
        <v>30</v>
      </c>
    </row>
    <row r="122" spans="1:11" x14ac:dyDescent="0.2">
      <c r="A122" s="6">
        <v>392234</v>
      </c>
      <c r="B122" t="s">
        <v>35</v>
      </c>
      <c r="C122" s="5">
        <v>43376</v>
      </c>
      <c r="D122" s="6">
        <v>2018</v>
      </c>
      <c r="E122" s="1">
        <v>10</v>
      </c>
      <c r="F122" t="s">
        <v>11</v>
      </c>
      <c r="G122" t="s">
        <v>28</v>
      </c>
      <c r="H122" s="6">
        <v>62812288</v>
      </c>
      <c r="I122" t="s">
        <v>308</v>
      </c>
      <c r="J122" t="s">
        <v>57</v>
      </c>
      <c r="K122" t="s">
        <v>30</v>
      </c>
    </row>
    <row r="123" spans="1:11" x14ac:dyDescent="0.2">
      <c r="A123" s="6">
        <v>393744</v>
      </c>
      <c r="B123" t="s">
        <v>38</v>
      </c>
      <c r="C123" s="5">
        <v>43380</v>
      </c>
      <c r="D123" s="6">
        <v>2018</v>
      </c>
      <c r="E123" s="1">
        <v>10</v>
      </c>
      <c r="F123" t="s">
        <v>5</v>
      </c>
      <c r="G123" t="s">
        <v>28</v>
      </c>
      <c r="H123" s="6">
        <v>58953635</v>
      </c>
      <c r="I123" t="s">
        <v>309</v>
      </c>
      <c r="J123" t="s">
        <v>29</v>
      </c>
      <c r="K123" t="s">
        <v>30</v>
      </c>
    </row>
    <row r="124" spans="1:11" x14ac:dyDescent="0.2">
      <c r="A124" s="6">
        <v>397040</v>
      </c>
      <c r="B124" t="s">
        <v>27</v>
      </c>
      <c r="C124" s="5">
        <v>43377</v>
      </c>
      <c r="D124" s="6">
        <v>2018</v>
      </c>
      <c r="E124" s="1">
        <v>10</v>
      </c>
      <c r="F124" t="s">
        <v>4</v>
      </c>
      <c r="G124" t="s">
        <v>28</v>
      </c>
      <c r="H124" s="6">
        <v>73443339</v>
      </c>
      <c r="I124" t="s">
        <v>310</v>
      </c>
      <c r="J124" t="s">
        <v>57</v>
      </c>
      <c r="K124" t="s">
        <v>30</v>
      </c>
    </row>
    <row r="125" spans="1:11" x14ac:dyDescent="0.2">
      <c r="A125" s="6">
        <v>397572</v>
      </c>
      <c r="B125" t="s">
        <v>36</v>
      </c>
      <c r="C125" s="5">
        <v>43382</v>
      </c>
      <c r="D125" s="6">
        <v>2018</v>
      </c>
      <c r="E125" s="1">
        <v>10</v>
      </c>
      <c r="F125" t="s">
        <v>9</v>
      </c>
      <c r="G125" t="s">
        <v>28</v>
      </c>
      <c r="H125" s="6">
        <v>55082885</v>
      </c>
      <c r="I125" t="s">
        <v>311</v>
      </c>
      <c r="J125" t="s">
        <v>58</v>
      </c>
      <c r="K125" t="s">
        <v>30</v>
      </c>
    </row>
    <row r="126" spans="1:11" x14ac:dyDescent="0.2">
      <c r="A126" s="6">
        <v>397918</v>
      </c>
      <c r="B126" t="s">
        <v>35</v>
      </c>
      <c r="C126" s="5">
        <v>43404</v>
      </c>
      <c r="D126" s="6">
        <v>2018</v>
      </c>
      <c r="E126" s="1">
        <v>10</v>
      </c>
      <c r="F126" t="s">
        <v>11</v>
      </c>
      <c r="G126" t="s">
        <v>28</v>
      </c>
      <c r="H126" s="6">
        <v>62165599</v>
      </c>
      <c r="I126" t="s">
        <v>312</v>
      </c>
      <c r="J126" t="s">
        <v>41</v>
      </c>
      <c r="K126" t="s">
        <v>30</v>
      </c>
    </row>
    <row r="127" spans="1:11" x14ac:dyDescent="0.2">
      <c r="A127" s="6">
        <v>398481</v>
      </c>
      <c r="B127" t="s">
        <v>27</v>
      </c>
      <c r="C127" s="5">
        <v>43399</v>
      </c>
      <c r="D127" s="6">
        <v>2018</v>
      </c>
      <c r="E127" s="1">
        <v>10</v>
      </c>
      <c r="F127" t="s">
        <v>4</v>
      </c>
      <c r="G127" t="s">
        <v>28</v>
      </c>
      <c r="H127" s="6">
        <v>54003003</v>
      </c>
      <c r="I127" t="s">
        <v>313</v>
      </c>
      <c r="J127" t="s">
        <v>29</v>
      </c>
      <c r="K127" t="s">
        <v>30</v>
      </c>
    </row>
    <row r="128" spans="1:11" x14ac:dyDescent="0.2">
      <c r="A128" s="6">
        <v>399575</v>
      </c>
      <c r="B128" t="s">
        <v>35</v>
      </c>
      <c r="C128" s="5">
        <v>43395</v>
      </c>
      <c r="D128" s="6">
        <v>2018</v>
      </c>
      <c r="E128" s="1">
        <v>10</v>
      </c>
      <c r="F128" t="s">
        <v>11</v>
      </c>
      <c r="G128" t="s">
        <v>28</v>
      </c>
      <c r="H128" s="6">
        <v>97459102</v>
      </c>
      <c r="I128" t="s">
        <v>75</v>
      </c>
      <c r="J128" t="s">
        <v>48</v>
      </c>
      <c r="K128" t="s">
        <v>30</v>
      </c>
    </row>
    <row r="129" spans="1:11" x14ac:dyDescent="0.2">
      <c r="A129" s="6">
        <v>400037</v>
      </c>
      <c r="B129" t="s">
        <v>27</v>
      </c>
      <c r="C129" s="5">
        <v>43376</v>
      </c>
      <c r="D129" s="6">
        <v>2018</v>
      </c>
      <c r="E129" s="1">
        <v>10</v>
      </c>
      <c r="F129" t="s">
        <v>4</v>
      </c>
      <c r="G129" t="s">
        <v>28</v>
      </c>
      <c r="H129" s="6">
        <v>56486931</v>
      </c>
      <c r="I129" t="s">
        <v>314</v>
      </c>
      <c r="J129" t="s">
        <v>48</v>
      </c>
      <c r="K129" t="s">
        <v>30</v>
      </c>
    </row>
    <row r="130" spans="1:11" x14ac:dyDescent="0.2">
      <c r="A130" s="6">
        <v>400359</v>
      </c>
      <c r="B130" t="s">
        <v>27</v>
      </c>
      <c r="C130" s="5">
        <v>43403</v>
      </c>
      <c r="D130" s="6">
        <v>2018</v>
      </c>
      <c r="E130" s="1">
        <v>10</v>
      </c>
      <c r="F130" t="s">
        <v>4</v>
      </c>
      <c r="G130" t="s">
        <v>28</v>
      </c>
      <c r="H130" s="6">
        <v>60219494</v>
      </c>
      <c r="I130" t="s">
        <v>315</v>
      </c>
      <c r="J130" t="s">
        <v>29</v>
      </c>
      <c r="K130" t="s">
        <v>30</v>
      </c>
    </row>
    <row r="131" spans="1:11" x14ac:dyDescent="0.2">
      <c r="A131" s="6">
        <v>400522</v>
      </c>
      <c r="B131" t="s">
        <v>35</v>
      </c>
      <c r="C131" s="5">
        <v>43377</v>
      </c>
      <c r="D131" s="6">
        <v>2018</v>
      </c>
      <c r="E131" s="1">
        <v>10</v>
      </c>
      <c r="F131" t="s">
        <v>11</v>
      </c>
      <c r="G131" t="s">
        <v>28</v>
      </c>
      <c r="H131" s="6">
        <v>58651406</v>
      </c>
      <c r="I131" t="s">
        <v>316</v>
      </c>
      <c r="J131" t="s">
        <v>48</v>
      </c>
      <c r="K131" t="s">
        <v>30</v>
      </c>
    </row>
    <row r="132" spans="1:11" x14ac:dyDescent="0.2">
      <c r="A132" s="6">
        <v>408375</v>
      </c>
      <c r="B132" t="s">
        <v>36</v>
      </c>
      <c r="C132" s="5">
        <v>43399</v>
      </c>
      <c r="D132" s="6">
        <v>2018</v>
      </c>
      <c r="E132" s="1">
        <v>10</v>
      </c>
      <c r="F132" t="s">
        <v>9</v>
      </c>
      <c r="G132" t="s">
        <v>28</v>
      </c>
      <c r="H132" s="6">
        <v>92823752</v>
      </c>
      <c r="I132" t="s">
        <v>317</v>
      </c>
      <c r="J132" t="s">
        <v>29</v>
      </c>
      <c r="K132" t="s">
        <v>30</v>
      </c>
    </row>
    <row r="133" spans="1:11" x14ac:dyDescent="0.2">
      <c r="A133" s="6">
        <v>408612</v>
      </c>
      <c r="B133" t="s">
        <v>35</v>
      </c>
      <c r="C133" s="5">
        <v>43393</v>
      </c>
      <c r="D133" s="6">
        <v>2018</v>
      </c>
      <c r="E133" s="1">
        <v>10</v>
      </c>
      <c r="F133" t="s">
        <v>11</v>
      </c>
      <c r="G133" t="s">
        <v>28</v>
      </c>
      <c r="H133" s="6">
        <v>132078381</v>
      </c>
      <c r="I133" t="s">
        <v>318</v>
      </c>
      <c r="J133" t="s">
        <v>29</v>
      </c>
      <c r="K133" t="s">
        <v>30</v>
      </c>
    </row>
    <row r="134" spans="1:11" x14ac:dyDescent="0.2">
      <c r="A134" s="6">
        <v>411634</v>
      </c>
      <c r="B134" t="s">
        <v>35</v>
      </c>
      <c r="C134" s="5">
        <v>43377</v>
      </c>
      <c r="D134" s="6">
        <v>2018</v>
      </c>
      <c r="E134" s="1">
        <v>10</v>
      </c>
      <c r="F134" t="s">
        <v>11</v>
      </c>
      <c r="G134" t="s">
        <v>28</v>
      </c>
      <c r="H134" s="6">
        <v>150461674</v>
      </c>
      <c r="I134" t="s">
        <v>319</v>
      </c>
      <c r="J134" t="s">
        <v>57</v>
      </c>
      <c r="K134" t="s">
        <v>30</v>
      </c>
    </row>
    <row r="135" spans="1:11" x14ac:dyDescent="0.2">
      <c r="A135" s="6">
        <v>412746</v>
      </c>
      <c r="B135" t="s">
        <v>35</v>
      </c>
      <c r="C135" s="5">
        <v>43391</v>
      </c>
      <c r="D135" s="6">
        <v>2018</v>
      </c>
      <c r="E135" s="1">
        <v>10</v>
      </c>
      <c r="F135" t="s">
        <v>11</v>
      </c>
      <c r="G135" t="s">
        <v>28</v>
      </c>
      <c r="H135" s="6">
        <v>123045479</v>
      </c>
      <c r="I135" t="s">
        <v>76</v>
      </c>
      <c r="J135" t="s">
        <v>58</v>
      </c>
      <c r="K135" t="s">
        <v>30</v>
      </c>
    </row>
    <row r="136" spans="1:11" x14ac:dyDescent="0.2">
      <c r="A136" s="6">
        <v>413141</v>
      </c>
      <c r="B136" t="s">
        <v>27</v>
      </c>
      <c r="C136" s="5">
        <v>43401</v>
      </c>
      <c r="D136" s="6">
        <v>2018</v>
      </c>
      <c r="E136" s="1">
        <v>10</v>
      </c>
      <c r="F136" t="s">
        <v>4</v>
      </c>
      <c r="G136" t="s">
        <v>28</v>
      </c>
      <c r="H136" s="6">
        <v>120397885</v>
      </c>
      <c r="I136" t="s">
        <v>320</v>
      </c>
      <c r="J136" t="s">
        <v>48</v>
      </c>
      <c r="K136" t="s">
        <v>30</v>
      </c>
    </row>
    <row r="137" spans="1:11" x14ac:dyDescent="0.2">
      <c r="A137" s="6">
        <v>414454</v>
      </c>
      <c r="B137" t="s">
        <v>35</v>
      </c>
      <c r="C137" s="5">
        <v>43403</v>
      </c>
      <c r="D137" s="6">
        <v>2018</v>
      </c>
      <c r="E137" s="1">
        <v>10</v>
      </c>
      <c r="F137" t="s">
        <v>11</v>
      </c>
      <c r="G137" t="s">
        <v>28</v>
      </c>
      <c r="H137" s="6">
        <v>81528451</v>
      </c>
      <c r="I137" t="s">
        <v>77</v>
      </c>
      <c r="J137" t="s">
        <v>29</v>
      </c>
      <c r="K137" t="s">
        <v>30</v>
      </c>
    </row>
    <row r="138" spans="1:11" x14ac:dyDescent="0.2">
      <c r="A138" s="6">
        <v>415828</v>
      </c>
      <c r="B138" t="s">
        <v>35</v>
      </c>
      <c r="C138" s="5">
        <v>43378</v>
      </c>
      <c r="D138" s="6">
        <v>2018</v>
      </c>
      <c r="E138" s="1">
        <v>10</v>
      </c>
      <c r="F138" t="s">
        <v>11</v>
      </c>
      <c r="G138" t="s">
        <v>28</v>
      </c>
      <c r="H138" s="6">
        <v>66816128</v>
      </c>
      <c r="I138" t="s">
        <v>321</v>
      </c>
      <c r="J138" t="s">
        <v>48</v>
      </c>
      <c r="K138" t="s">
        <v>30</v>
      </c>
    </row>
    <row r="139" spans="1:11" x14ac:dyDescent="0.2">
      <c r="A139" s="6">
        <v>415858</v>
      </c>
      <c r="B139" t="s">
        <v>35</v>
      </c>
      <c r="C139" s="5">
        <v>43389</v>
      </c>
      <c r="D139" s="6">
        <v>2018</v>
      </c>
      <c r="E139" s="1">
        <v>10</v>
      </c>
      <c r="F139" t="s">
        <v>11</v>
      </c>
      <c r="G139" t="s">
        <v>28</v>
      </c>
      <c r="H139" s="6">
        <v>90471271</v>
      </c>
      <c r="I139" t="s">
        <v>322</v>
      </c>
      <c r="J139" t="s">
        <v>29</v>
      </c>
      <c r="K139" t="s">
        <v>30</v>
      </c>
    </row>
    <row r="140" spans="1:11" x14ac:dyDescent="0.2">
      <c r="A140" s="6">
        <v>417893</v>
      </c>
      <c r="B140" t="s">
        <v>38</v>
      </c>
      <c r="C140" s="5">
        <v>43388</v>
      </c>
      <c r="D140" s="6">
        <v>2018</v>
      </c>
      <c r="E140" s="1">
        <v>10</v>
      </c>
      <c r="F140" t="s">
        <v>5</v>
      </c>
      <c r="G140" t="s">
        <v>28</v>
      </c>
      <c r="H140" s="6">
        <v>120409654</v>
      </c>
      <c r="I140" t="s">
        <v>78</v>
      </c>
      <c r="J140" t="s">
        <v>29</v>
      </c>
      <c r="K140" t="s">
        <v>30</v>
      </c>
    </row>
    <row r="141" spans="1:11" x14ac:dyDescent="0.2">
      <c r="A141" s="6">
        <v>419001</v>
      </c>
      <c r="B141" t="s">
        <v>27</v>
      </c>
      <c r="C141" s="5">
        <v>43374</v>
      </c>
      <c r="D141" s="6">
        <v>2018</v>
      </c>
      <c r="E141" s="1">
        <v>10</v>
      </c>
      <c r="F141" t="s">
        <v>4</v>
      </c>
      <c r="G141" t="s">
        <v>28</v>
      </c>
      <c r="H141" s="6">
        <v>107776647</v>
      </c>
      <c r="I141" t="s">
        <v>323</v>
      </c>
      <c r="J141" t="s">
        <v>48</v>
      </c>
      <c r="K141" t="s">
        <v>30</v>
      </c>
    </row>
    <row r="142" spans="1:11" x14ac:dyDescent="0.2">
      <c r="A142" s="6">
        <v>419303</v>
      </c>
      <c r="B142" t="s">
        <v>27</v>
      </c>
      <c r="C142" s="5">
        <v>43402</v>
      </c>
      <c r="D142" s="6">
        <v>2018</v>
      </c>
      <c r="E142" s="1">
        <v>10</v>
      </c>
      <c r="F142" t="s">
        <v>4</v>
      </c>
      <c r="G142" t="s">
        <v>28</v>
      </c>
      <c r="H142" s="6">
        <v>58639611</v>
      </c>
      <c r="I142" t="s">
        <v>324</v>
      </c>
      <c r="J142" t="s">
        <v>29</v>
      </c>
      <c r="K142" t="s">
        <v>30</v>
      </c>
    </row>
    <row r="143" spans="1:11" x14ac:dyDescent="0.2">
      <c r="A143" s="6">
        <v>421232</v>
      </c>
      <c r="B143" t="s">
        <v>35</v>
      </c>
      <c r="C143" s="5">
        <v>43379</v>
      </c>
      <c r="D143" s="6">
        <v>2018</v>
      </c>
      <c r="E143" s="1">
        <v>10</v>
      </c>
      <c r="F143" t="s">
        <v>11</v>
      </c>
      <c r="G143" t="s">
        <v>28</v>
      </c>
      <c r="H143" s="6">
        <v>63068161</v>
      </c>
      <c r="I143" t="s">
        <v>325</v>
      </c>
      <c r="J143" t="s">
        <v>29</v>
      </c>
      <c r="K143" t="s">
        <v>30</v>
      </c>
    </row>
    <row r="144" spans="1:11" x14ac:dyDescent="0.2">
      <c r="A144" s="6">
        <v>421232</v>
      </c>
      <c r="B144" t="s">
        <v>27</v>
      </c>
      <c r="C144" s="5">
        <v>43386</v>
      </c>
      <c r="D144" s="6">
        <v>2018</v>
      </c>
      <c r="E144" s="1">
        <v>10</v>
      </c>
      <c r="F144" t="s">
        <v>4</v>
      </c>
      <c r="G144" t="s">
        <v>28</v>
      </c>
      <c r="H144" s="6">
        <v>63068161</v>
      </c>
      <c r="I144" t="s">
        <v>325</v>
      </c>
      <c r="J144" t="s">
        <v>29</v>
      </c>
      <c r="K144" t="s">
        <v>30</v>
      </c>
    </row>
    <row r="145" spans="1:11" x14ac:dyDescent="0.2">
      <c r="A145" s="6">
        <v>422966</v>
      </c>
      <c r="B145" t="s">
        <v>27</v>
      </c>
      <c r="C145" s="5">
        <v>43383</v>
      </c>
      <c r="D145" s="6">
        <v>2018</v>
      </c>
      <c r="E145" s="1">
        <v>10</v>
      </c>
      <c r="F145" t="s">
        <v>4</v>
      </c>
      <c r="G145" t="s">
        <v>28</v>
      </c>
      <c r="H145" s="6">
        <v>72020212</v>
      </c>
      <c r="I145" t="s">
        <v>326</v>
      </c>
      <c r="J145" t="s">
        <v>48</v>
      </c>
      <c r="K145" t="s">
        <v>30</v>
      </c>
    </row>
    <row r="146" spans="1:11" x14ac:dyDescent="0.2">
      <c r="A146" s="6">
        <v>423244</v>
      </c>
      <c r="B146" t="s">
        <v>36</v>
      </c>
      <c r="C146" s="5">
        <v>43394</v>
      </c>
      <c r="D146" s="6">
        <v>2018</v>
      </c>
      <c r="E146" s="1">
        <v>10</v>
      </c>
      <c r="F146" t="s">
        <v>9</v>
      </c>
      <c r="G146" t="s">
        <v>28</v>
      </c>
      <c r="H146" s="6">
        <v>60208618</v>
      </c>
      <c r="I146" t="s">
        <v>327</v>
      </c>
      <c r="J146" t="s">
        <v>48</v>
      </c>
      <c r="K146" t="s">
        <v>30</v>
      </c>
    </row>
    <row r="147" spans="1:11" x14ac:dyDescent="0.2">
      <c r="A147" s="6">
        <v>423410</v>
      </c>
      <c r="B147" t="s">
        <v>27</v>
      </c>
      <c r="C147" s="5">
        <v>43388</v>
      </c>
      <c r="D147" s="6">
        <v>2018</v>
      </c>
      <c r="E147" s="1">
        <v>10</v>
      </c>
      <c r="F147" t="s">
        <v>4</v>
      </c>
      <c r="G147" t="s">
        <v>28</v>
      </c>
      <c r="H147" s="6">
        <v>71427734</v>
      </c>
      <c r="I147" t="s">
        <v>328</v>
      </c>
      <c r="J147" t="s">
        <v>48</v>
      </c>
      <c r="K147" t="s">
        <v>30</v>
      </c>
    </row>
    <row r="148" spans="1:11" x14ac:dyDescent="0.2">
      <c r="A148" s="6">
        <v>424552</v>
      </c>
      <c r="B148" t="s">
        <v>27</v>
      </c>
      <c r="C148" s="5">
        <v>43376</v>
      </c>
      <c r="D148" s="6">
        <v>2018</v>
      </c>
      <c r="E148" s="1">
        <v>10</v>
      </c>
      <c r="F148" t="s">
        <v>4</v>
      </c>
      <c r="G148" t="s">
        <v>28</v>
      </c>
      <c r="H148" s="6">
        <v>109734503</v>
      </c>
      <c r="I148" t="s">
        <v>329</v>
      </c>
      <c r="J148" t="s">
        <v>48</v>
      </c>
      <c r="K148" t="s">
        <v>30</v>
      </c>
    </row>
    <row r="149" spans="1:11" x14ac:dyDescent="0.2">
      <c r="A149" s="6">
        <v>426814</v>
      </c>
      <c r="B149" t="s">
        <v>35</v>
      </c>
      <c r="C149" s="5">
        <v>43404</v>
      </c>
      <c r="D149" s="6">
        <v>2018</v>
      </c>
      <c r="E149" s="1">
        <v>10</v>
      </c>
      <c r="F149" t="s">
        <v>11</v>
      </c>
      <c r="G149" t="s">
        <v>28</v>
      </c>
      <c r="H149" s="6">
        <v>153683620</v>
      </c>
      <c r="I149" t="s">
        <v>330</v>
      </c>
      <c r="J149" t="s">
        <v>48</v>
      </c>
      <c r="K149" t="s">
        <v>30</v>
      </c>
    </row>
    <row r="150" spans="1:11" x14ac:dyDescent="0.2">
      <c r="A150" s="6">
        <v>429075</v>
      </c>
      <c r="B150" t="s">
        <v>36</v>
      </c>
      <c r="C150" s="5">
        <v>43401</v>
      </c>
      <c r="D150" s="6">
        <v>2018</v>
      </c>
      <c r="E150" s="1">
        <v>10</v>
      </c>
      <c r="F150" t="s">
        <v>9</v>
      </c>
      <c r="G150" t="s">
        <v>28</v>
      </c>
      <c r="H150" s="6">
        <v>60225404</v>
      </c>
      <c r="I150" t="s">
        <v>331</v>
      </c>
      <c r="J150" t="s">
        <v>29</v>
      </c>
      <c r="K150" t="s">
        <v>30</v>
      </c>
    </row>
    <row r="151" spans="1:11" x14ac:dyDescent="0.2">
      <c r="A151" s="6">
        <v>430220</v>
      </c>
      <c r="B151" t="s">
        <v>27</v>
      </c>
      <c r="C151" s="5">
        <v>43395</v>
      </c>
      <c r="D151" s="6">
        <v>2018</v>
      </c>
      <c r="E151" s="1">
        <v>10</v>
      </c>
      <c r="F151" t="s">
        <v>4</v>
      </c>
      <c r="G151" t="s">
        <v>28</v>
      </c>
      <c r="H151" s="6">
        <v>77391143</v>
      </c>
      <c r="I151" t="s">
        <v>332</v>
      </c>
      <c r="J151" t="s">
        <v>48</v>
      </c>
      <c r="K151" t="s">
        <v>30</v>
      </c>
    </row>
    <row r="152" spans="1:11" x14ac:dyDescent="0.2">
      <c r="A152" s="6">
        <v>432347</v>
      </c>
      <c r="B152" t="s">
        <v>27</v>
      </c>
      <c r="C152" s="5">
        <v>43376</v>
      </c>
      <c r="D152" s="6">
        <v>2018</v>
      </c>
      <c r="E152" s="1">
        <v>10</v>
      </c>
      <c r="F152" t="s">
        <v>4</v>
      </c>
      <c r="G152" t="s">
        <v>28</v>
      </c>
      <c r="H152" s="6">
        <v>60172728</v>
      </c>
      <c r="I152" t="s">
        <v>333</v>
      </c>
      <c r="J152" t="s">
        <v>29</v>
      </c>
      <c r="K152" t="s">
        <v>30</v>
      </c>
    </row>
    <row r="153" spans="1:11" x14ac:dyDescent="0.2">
      <c r="A153" s="6">
        <v>434305</v>
      </c>
      <c r="B153" t="s">
        <v>36</v>
      </c>
      <c r="C153" s="5">
        <v>43383</v>
      </c>
      <c r="D153" s="6">
        <v>2018</v>
      </c>
      <c r="E153" s="1">
        <v>10</v>
      </c>
      <c r="F153" t="s">
        <v>9</v>
      </c>
      <c r="G153" t="s">
        <v>28</v>
      </c>
      <c r="H153" s="6">
        <v>100350440</v>
      </c>
      <c r="I153" t="s">
        <v>334</v>
      </c>
      <c r="J153" t="s">
        <v>29</v>
      </c>
      <c r="K153" t="s">
        <v>30</v>
      </c>
    </row>
    <row r="154" spans="1:11" x14ac:dyDescent="0.2">
      <c r="A154" s="6">
        <v>435924</v>
      </c>
      <c r="B154" t="s">
        <v>27</v>
      </c>
      <c r="C154" s="5">
        <v>43398</v>
      </c>
      <c r="D154" s="6">
        <v>2018</v>
      </c>
      <c r="E154" s="1">
        <v>10</v>
      </c>
      <c r="F154" t="s">
        <v>4</v>
      </c>
      <c r="G154" t="s">
        <v>28</v>
      </c>
      <c r="H154" s="6">
        <v>125979170</v>
      </c>
      <c r="I154" t="s">
        <v>335</v>
      </c>
      <c r="J154" t="s">
        <v>58</v>
      </c>
      <c r="K154" t="s">
        <v>30</v>
      </c>
    </row>
    <row r="155" spans="1:11" x14ac:dyDescent="0.2">
      <c r="A155" s="6">
        <v>435924</v>
      </c>
      <c r="B155" t="s">
        <v>39</v>
      </c>
      <c r="C155" s="5">
        <v>43391</v>
      </c>
      <c r="D155" s="6">
        <v>2018</v>
      </c>
      <c r="E155" s="1">
        <v>10</v>
      </c>
      <c r="F155" t="s">
        <v>8</v>
      </c>
      <c r="G155" t="s">
        <v>28</v>
      </c>
      <c r="H155" s="6">
        <v>125979170</v>
      </c>
      <c r="I155" t="s">
        <v>335</v>
      </c>
      <c r="J155" t="s">
        <v>58</v>
      </c>
      <c r="K155" t="s">
        <v>30</v>
      </c>
    </row>
    <row r="156" spans="1:11" x14ac:dyDescent="0.2">
      <c r="A156" s="6">
        <v>435924</v>
      </c>
      <c r="B156" t="s">
        <v>42</v>
      </c>
      <c r="C156" s="5">
        <v>43391</v>
      </c>
      <c r="D156" s="6">
        <v>2018</v>
      </c>
      <c r="E156" s="1">
        <v>10</v>
      </c>
      <c r="F156" t="s">
        <v>7</v>
      </c>
      <c r="G156" t="s">
        <v>28</v>
      </c>
      <c r="H156" s="6">
        <v>125979170</v>
      </c>
      <c r="I156" t="s">
        <v>335</v>
      </c>
      <c r="J156" t="s">
        <v>58</v>
      </c>
      <c r="K156" t="s">
        <v>30</v>
      </c>
    </row>
    <row r="157" spans="1:11" x14ac:dyDescent="0.2">
      <c r="A157" s="6">
        <v>438264</v>
      </c>
      <c r="B157" t="s">
        <v>27</v>
      </c>
      <c r="C157" s="5">
        <v>43391</v>
      </c>
      <c r="D157" s="6">
        <v>2018</v>
      </c>
      <c r="E157" s="1">
        <v>10</v>
      </c>
      <c r="F157" t="s">
        <v>4</v>
      </c>
      <c r="G157" t="s">
        <v>28</v>
      </c>
      <c r="H157" s="6">
        <v>82305696</v>
      </c>
      <c r="I157" t="s">
        <v>336</v>
      </c>
      <c r="J157" t="s">
        <v>29</v>
      </c>
      <c r="K157" t="s">
        <v>30</v>
      </c>
    </row>
    <row r="158" spans="1:11" x14ac:dyDescent="0.2">
      <c r="A158" s="6">
        <v>438774</v>
      </c>
      <c r="B158" t="s">
        <v>36</v>
      </c>
      <c r="C158" s="5">
        <v>43389</v>
      </c>
      <c r="D158" s="6">
        <v>2018</v>
      </c>
      <c r="E158" s="1">
        <v>10</v>
      </c>
      <c r="F158" t="s">
        <v>9</v>
      </c>
      <c r="G158" t="s">
        <v>28</v>
      </c>
      <c r="H158" s="6">
        <v>67425205</v>
      </c>
      <c r="I158" t="s">
        <v>337</v>
      </c>
      <c r="J158" t="s">
        <v>29</v>
      </c>
      <c r="K158" t="s">
        <v>30</v>
      </c>
    </row>
    <row r="159" spans="1:11" x14ac:dyDescent="0.2">
      <c r="A159" s="6">
        <v>439428</v>
      </c>
      <c r="B159" t="s">
        <v>27</v>
      </c>
      <c r="C159" s="5">
        <v>43388</v>
      </c>
      <c r="D159" s="6">
        <v>2018</v>
      </c>
      <c r="E159" s="1">
        <v>10</v>
      </c>
      <c r="F159" t="s">
        <v>4</v>
      </c>
      <c r="G159" t="s">
        <v>28</v>
      </c>
      <c r="H159" s="6">
        <v>62282623</v>
      </c>
      <c r="I159" t="s">
        <v>80</v>
      </c>
      <c r="J159" t="s">
        <v>48</v>
      </c>
      <c r="K159" t="s">
        <v>30</v>
      </c>
    </row>
    <row r="160" spans="1:11" x14ac:dyDescent="0.2">
      <c r="A160" s="6">
        <v>440242</v>
      </c>
      <c r="B160" t="s">
        <v>27</v>
      </c>
      <c r="C160" s="5">
        <v>43391</v>
      </c>
      <c r="D160" s="6">
        <v>2018</v>
      </c>
      <c r="E160" s="1">
        <v>10</v>
      </c>
      <c r="F160" t="s">
        <v>4</v>
      </c>
      <c r="G160" t="s">
        <v>28</v>
      </c>
      <c r="H160" s="6">
        <v>62170206</v>
      </c>
      <c r="I160" t="s">
        <v>338</v>
      </c>
      <c r="J160" t="s">
        <v>29</v>
      </c>
      <c r="K160" t="s">
        <v>30</v>
      </c>
    </row>
    <row r="161" spans="1:11" x14ac:dyDescent="0.2">
      <c r="A161" s="6">
        <v>441798</v>
      </c>
      <c r="B161" t="s">
        <v>38</v>
      </c>
      <c r="C161" s="5">
        <v>43374</v>
      </c>
      <c r="D161" s="6">
        <v>2018</v>
      </c>
      <c r="E161" s="1">
        <v>10</v>
      </c>
      <c r="F161" t="s">
        <v>5</v>
      </c>
      <c r="G161" t="s">
        <v>28</v>
      </c>
      <c r="H161" s="6">
        <v>112625547</v>
      </c>
      <c r="I161" t="s">
        <v>339</v>
      </c>
      <c r="J161" t="s">
        <v>58</v>
      </c>
      <c r="K161" t="s">
        <v>30</v>
      </c>
    </row>
    <row r="162" spans="1:11" x14ac:dyDescent="0.2">
      <c r="A162" s="6">
        <v>441798</v>
      </c>
      <c r="B162" t="s">
        <v>35</v>
      </c>
      <c r="C162" s="5">
        <v>43395</v>
      </c>
      <c r="D162" s="6">
        <v>2018</v>
      </c>
      <c r="E162" s="1">
        <v>10</v>
      </c>
      <c r="F162" t="s">
        <v>11</v>
      </c>
      <c r="G162" t="s">
        <v>28</v>
      </c>
      <c r="H162" s="6">
        <v>112625547</v>
      </c>
      <c r="I162" t="s">
        <v>339</v>
      </c>
      <c r="J162" t="s">
        <v>58</v>
      </c>
      <c r="K162" t="s">
        <v>30</v>
      </c>
    </row>
    <row r="163" spans="1:11" x14ac:dyDescent="0.2">
      <c r="A163" s="6">
        <v>443501</v>
      </c>
      <c r="B163" t="s">
        <v>27</v>
      </c>
      <c r="C163" s="5">
        <v>43381</v>
      </c>
      <c r="D163" s="6">
        <v>2018</v>
      </c>
      <c r="E163" s="1">
        <v>10</v>
      </c>
      <c r="F163" t="s">
        <v>4</v>
      </c>
      <c r="G163" t="s">
        <v>28</v>
      </c>
      <c r="H163" s="6">
        <v>64758445</v>
      </c>
      <c r="I163" t="s">
        <v>340</v>
      </c>
      <c r="J163" t="s">
        <v>29</v>
      </c>
      <c r="K163" t="s">
        <v>30</v>
      </c>
    </row>
    <row r="164" spans="1:11" x14ac:dyDescent="0.2">
      <c r="A164" s="6">
        <v>444874</v>
      </c>
      <c r="B164" t="s">
        <v>39</v>
      </c>
      <c r="C164" s="5">
        <v>43392</v>
      </c>
      <c r="D164" s="6">
        <v>2018</v>
      </c>
      <c r="E164" s="1">
        <v>10</v>
      </c>
      <c r="F164" t="s">
        <v>8</v>
      </c>
      <c r="G164" t="s">
        <v>28</v>
      </c>
      <c r="H164" s="6">
        <v>125883412</v>
      </c>
      <c r="I164" t="s">
        <v>341</v>
      </c>
      <c r="J164" t="s">
        <v>94</v>
      </c>
      <c r="K164" t="s">
        <v>30</v>
      </c>
    </row>
    <row r="165" spans="1:11" x14ac:dyDescent="0.2">
      <c r="A165" s="6">
        <v>446159</v>
      </c>
      <c r="B165" t="s">
        <v>27</v>
      </c>
      <c r="C165" s="5">
        <v>43390</v>
      </c>
      <c r="D165" s="6">
        <v>2018</v>
      </c>
      <c r="E165" s="1">
        <v>10</v>
      </c>
      <c r="F165" t="s">
        <v>4</v>
      </c>
      <c r="G165" t="s">
        <v>28</v>
      </c>
      <c r="H165" s="6">
        <v>64436648</v>
      </c>
      <c r="I165" t="s">
        <v>342</v>
      </c>
      <c r="J165" t="s">
        <v>61</v>
      </c>
      <c r="K165" t="s">
        <v>30</v>
      </c>
    </row>
    <row r="166" spans="1:11" x14ac:dyDescent="0.2">
      <c r="A166" s="6">
        <v>447186</v>
      </c>
      <c r="B166" t="s">
        <v>35</v>
      </c>
      <c r="C166" s="5">
        <v>43385</v>
      </c>
      <c r="D166" s="6">
        <v>2018</v>
      </c>
      <c r="E166" s="1">
        <v>10</v>
      </c>
      <c r="F166" t="s">
        <v>11</v>
      </c>
      <c r="G166" t="s">
        <v>28</v>
      </c>
      <c r="H166" s="6">
        <v>86403894</v>
      </c>
      <c r="I166" t="s">
        <v>343</v>
      </c>
      <c r="J166" t="s">
        <v>48</v>
      </c>
      <c r="K166" t="s">
        <v>30</v>
      </c>
    </row>
    <row r="167" spans="1:11" x14ac:dyDescent="0.2">
      <c r="A167" s="6">
        <v>450531</v>
      </c>
      <c r="B167" t="s">
        <v>27</v>
      </c>
      <c r="C167" s="5">
        <v>43395</v>
      </c>
      <c r="D167" s="6">
        <v>2018</v>
      </c>
      <c r="E167" s="1">
        <v>10</v>
      </c>
      <c r="F167" t="s">
        <v>4</v>
      </c>
      <c r="G167" t="s">
        <v>28</v>
      </c>
      <c r="H167" s="6">
        <v>134701489</v>
      </c>
      <c r="I167" t="s">
        <v>344</v>
      </c>
      <c r="J167" t="s">
        <v>58</v>
      </c>
      <c r="K167" t="s">
        <v>30</v>
      </c>
    </row>
    <row r="168" spans="1:11" x14ac:dyDescent="0.2">
      <c r="A168" s="6">
        <v>450729</v>
      </c>
      <c r="B168" t="s">
        <v>36</v>
      </c>
      <c r="C168" s="5">
        <v>43383</v>
      </c>
      <c r="D168" s="6">
        <v>2018</v>
      </c>
      <c r="E168" s="1">
        <v>10</v>
      </c>
      <c r="F168" t="s">
        <v>9</v>
      </c>
      <c r="G168" t="s">
        <v>28</v>
      </c>
      <c r="H168" s="6">
        <v>64607541</v>
      </c>
      <c r="I168" t="s">
        <v>345</v>
      </c>
      <c r="J168" t="s">
        <v>48</v>
      </c>
      <c r="K168" t="s">
        <v>30</v>
      </c>
    </row>
    <row r="169" spans="1:11" x14ac:dyDescent="0.2">
      <c r="A169" s="6">
        <v>451388</v>
      </c>
      <c r="B169" t="s">
        <v>27</v>
      </c>
      <c r="C169" s="5">
        <v>43386</v>
      </c>
      <c r="D169" s="6">
        <v>2018</v>
      </c>
      <c r="E169" s="1">
        <v>10</v>
      </c>
      <c r="F169" t="s">
        <v>4</v>
      </c>
      <c r="G169" t="s">
        <v>28</v>
      </c>
      <c r="H169" s="6">
        <v>71788947</v>
      </c>
      <c r="I169" t="s">
        <v>346</v>
      </c>
      <c r="J169" t="s">
        <v>29</v>
      </c>
      <c r="K169" t="s">
        <v>30</v>
      </c>
    </row>
    <row r="170" spans="1:11" x14ac:dyDescent="0.2">
      <c r="A170" s="6">
        <v>451789</v>
      </c>
      <c r="B170" t="s">
        <v>27</v>
      </c>
      <c r="C170" s="5">
        <v>43375</v>
      </c>
      <c r="D170" s="6">
        <v>2018</v>
      </c>
      <c r="E170" s="1">
        <v>10</v>
      </c>
      <c r="F170" t="s">
        <v>4</v>
      </c>
      <c r="G170" t="s">
        <v>28</v>
      </c>
      <c r="H170" s="6">
        <v>73208753</v>
      </c>
      <c r="I170" t="s">
        <v>347</v>
      </c>
      <c r="J170" t="s">
        <v>57</v>
      </c>
      <c r="K170" t="s">
        <v>30</v>
      </c>
    </row>
    <row r="171" spans="1:11" x14ac:dyDescent="0.2">
      <c r="A171" s="6">
        <v>452705</v>
      </c>
      <c r="B171" t="s">
        <v>36</v>
      </c>
      <c r="C171" s="5">
        <v>43380</v>
      </c>
      <c r="D171" s="6">
        <v>2018</v>
      </c>
      <c r="E171" s="1">
        <v>10</v>
      </c>
      <c r="F171" t="s">
        <v>9</v>
      </c>
      <c r="G171" t="s">
        <v>28</v>
      </c>
      <c r="H171" s="6">
        <v>69660256</v>
      </c>
      <c r="I171" t="s">
        <v>348</v>
      </c>
      <c r="J171" t="s">
        <v>29</v>
      </c>
      <c r="K171" t="s">
        <v>30</v>
      </c>
    </row>
    <row r="172" spans="1:11" x14ac:dyDescent="0.2">
      <c r="A172" s="6">
        <v>454561</v>
      </c>
      <c r="B172" t="s">
        <v>35</v>
      </c>
      <c r="C172" s="5">
        <v>43397</v>
      </c>
      <c r="D172" s="6">
        <v>2018</v>
      </c>
      <c r="E172" s="1">
        <v>10</v>
      </c>
      <c r="F172" t="s">
        <v>11</v>
      </c>
      <c r="G172" t="s">
        <v>28</v>
      </c>
      <c r="H172" s="6">
        <v>123843891</v>
      </c>
      <c r="I172" t="s">
        <v>349</v>
      </c>
      <c r="J172" t="s">
        <v>29</v>
      </c>
      <c r="K172" t="s">
        <v>30</v>
      </c>
    </row>
    <row r="173" spans="1:11" x14ac:dyDescent="0.2">
      <c r="A173" s="6">
        <v>454933</v>
      </c>
      <c r="B173" t="s">
        <v>35</v>
      </c>
      <c r="C173" s="5">
        <v>43390</v>
      </c>
      <c r="D173" s="6">
        <v>2018</v>
      </c>
      <c r="E173" s="1">
        <v>10</v>
      </c>
      <c r="F173" t="s">
        <v>11</v>
      </c>
      <c r="G173" t="s">
        <v>28</v>
      </c>
      <c r="H173" s="6">
        <v>146284031</v>
      </c>
      <c r="I173" t="s">
        <v>350</v>
      </c>
      <c r="J173" t="s">
        <v>94</v>
      </c>
      <c r="K173" t="s">
        <v>30</v>
      </c>
    </row>
    <row r="174" spans="1:11" x14ac:dyDescent="0.2">
      <c r="A174" s="6">
        <v>455015</v>
      </c>
      <c r="B174" t="s">
        <v>27</v>
      </c>
      <c r="C174" s="5">
        <v>43377</v>
      </c>
      <c r="D174" s="6">
        <v>2018</v>
      </c>
      <c r="E174" s="1">
        <v>10</v>
      </c>
      <c r="F174" t="s">
        <v>4</v>
      </c>
      <c r="G174" t="s">
        <v>28</v>
      </c>
      <c r="H174" s="6">
        <v>143413698</v>
      </c>
      <c r="I174" t="s">
        <v>351</v>
      </c>
      <c r="J174" t="s">
        <v>29</v>
      </c>
      <c r="K174" t="s">
        <v>30</v>
      </c>
    </row>
    <row r="175" spans="1:11" x14ac:dyDescent="0.2">
      <c r="A175" s="6">
        <v>455133</v>
      </c>
      <c r="B175" t="s">
        <v>27</v>
      </c>
      <c r="C175" s="5">
        <v>43374</v>
      </c>
      <c r="D175" s="6">
        <v>2018</v>
      </c>
      <c r="E175" s="1">
        <v>10</v>
      </c>
      <c r="F175" t="s">
        <v>4</v>
      </c>
      <c r="G175" t="s">
        <v>28</v>
      </c>
      <c r="H175" s="6">
        <v>69444001</v>
      </c>
      <c r="I175" t="s">
        <v>352</v>
      </c>
      <c r="J175" t="s">
        <v>29</v>
      </c>
      <c r="K175" t="s">
        <v>30</v>
      </c>
    </row>
    <row r="176" spans="1:11" x14ac:dyDescent="0.2">
      <c r="A176" s="6">
        <v>456234</v>
      </c>
      <c r="B176" t="s">
        <v>27</v>
      </c>
      <c r="C176" s="5">
        <v>43387</v>
      </c>
      <c r="D176" s="6">
        <v>2018</v>
      </c>
      <c r="E176" s="1">
        <v>10</v>
      </c>
      <c r="F176" t="s">
        <v>4</v>
      </c>
      <c r="G176" t="s">
        <v>28</v>
      </c>
      <c r="H176" s="6">
        <v>109651291</v>
      </c>
      <c r="I176" t="s">
        <v>353</v>
      </c>
      <c r="J176" t="s">
        <v>29</v>
      </c>
      <c r="K176" t="s">
        <v>30</v>
      </c>
    </row>
    <row r="177" spans="1:11" x14ac:dyDescent="0.2">
      <c r="A177" s="6">
        <v>457284</v>
      </c>
      <c r="B177" t="s">
        <v>27</v>
      </c>
      <c r="C177" s="5">
        <v>43403</v>
      </c>
      <c r="D177" s="6">
        <v>2018</v>
      </c>
      <c r="E177" s="1">
        <v>10</v>
      </c>
      <c r="F177" t="s">
        <v>4</v>
      </c>
      <c r="G177" t="s">
        <v>28</v>
      </c>
      <c r="H177" s="6">
        <v>81816868</v>
      </c>
      <c r="I177" t="s">
        <v>354</v>
      </c>
      <c r="J177" t="s">
        <v>29</v>
      </c>
      <c r="K177" t="s">
        <v>30</v>
      </c>
    </row>
    <row r="178" spans="1:11" x14ac:dyDescent="0.2">
      <c r="A178" s="6">
        <v>457673</v>
      </c>
      <c r="B178" t="s">
        <v>35</v>
      </c>
      <c r="C178" s="5">
        <v>43394</v>
      </c>
      <c r="D178" s="6">
        <v>2018</v>
      </c>
      <c r="E178" s="1">
        <v>10</v>
      </c>
      <c r="F178" t="s">
        <v>11</v>
      </c>
      <c r="G178" t="s">
        <v>28</v>
      </c>
      <c r="H178" s="6">
        <v>126676484</v>
      </c>
      <c r="I178" t="s">
        <v>355</v>
      </c>
      <c r="J178" t="s">
        <v>356</v>
      </c>
      <c r="K178" t="s">
        <v>30</v>
      </c>
    </row>
    <row r="179" spans="1:11" x14ac:dyDescent="0.2">
      <c r="A179" s="6">
        <v>457835</v>
      </c>
      <c r="B179" t="s">
        <v>27</v>
      </c>
      <c r="C179" s="5">
        <v>43403</v>
      </c>
      <c r="D179" s="6">
        <v>2018</v>
      </c>
      <c r="E179" s="1">
        <v>10</v>
      </c>
      <c r="F179" t="s">
        <v>4</v>
      </c>
      <c r="G179" t="s">
        <v>28</v>
      </c>
      <c r="H179" s="6">
        <v>81847362</v>
      </c>
      <c r="I179" t="s">
        <v>357</v>
      </c>
      <c r="J179" t="s">
        <v>29</v>
      </c>
      <c r="K179" t="s">
        <v>30</v>
      </c>
    </row>
    <row r="180" spans="1:11" x14ac:dyDescent="0.2">
      <c r="A180" s="6">
        <v>458151</v>
      </c>
      <c r="B180" t="s">
        <v>35</v>
      </c>
      <c r="C180" s="5">
        <v>43390</v>
      </c>
      <c r="D180" s="6">
        <v>2018</v>
      </c>
      <c r="E180" s="1">
        <v>10</v>
      </c>
      <c r="F180" t="s">
        <v>11</v>
      </c>
      <c r="G180" t="s">
        <v>28</v>
      </c>
      <c r="H180" s="6">
        <v>123159412</v>
      </c>
      <c r="I180" t="s">
        <v>81</v>
      </c>
      <c r="J180" t="s">
        <v>29</v>
      </c>
      <c r="K180" t="s">
        <v>30</v>
      </c>
    </row>
    <row r="181" spans="1:11" x14ac:dyDescent="0.2">
      <c r="A181" s="6">
        <v>458285</v>
      </c>
      <c r="B181" t="s">
        <v>56</v>
      </c>
      <c r="C181" s="5">
        <v>43393</v>
      </c>
      <c r="D181" s="6">
        <v>2018</v>
      </c>
      <c r="E181" s="1">
        <v>10</v>
      </c>
      <c r="F181" t="s">
        <v>12</v>
      </c>
      <c r="G181" t="s">
        <v>28</v>
      </c>
      <c r="H181" s="6">
        <v>150480918</v>
      </c>
      <c r="I181" t="s">
        <v>82</v>
      </c>
      <c r="J181" t="s">
        <v>32</v>
      </c>
      <c r="K181" t="s">
        <v>30</v>
      </c>
    </row>
    <row r="182" spans="1:11" x14ac:dyDescent="0.2">
      <c r="A182" s="6">
        <v>459517</v>
      </c>
      <c r="B182" t="s">
        <v>27</v>
      </c>
      <c r="C182" s="5">
        <v>43375</v>
      </c>
      <c r="D182" s="6">
        <v>2018</v>
      </c>
      <c r="E182" s="1">
        <v>10</v>
      </c>
      <c r="F182" t="s">
        <v>4</v>
      </c>
      <c r="G182" t="s">
        <v>28</v>
      </c>
      <c r="H182" s="6">
        <v>72944797</v>
      </c>
      <c r="I182" t="s">
        <v>358</v>
      </c>
      <c r="J182" t="s">
        <v>29</v>
      </c>
      <c r="K182" t="s">
        <v>30</v>
      </c>
    </row>
    <row r="183" spans="1:11" x14ac:dyDescent="0.2">
      <c r="A183" s="6">
        <v>459635</v>
      </c>
      <c r="B183" t="s">
        <v>27</v>
      </c>
      <c r="C183" s="5">
        <v>43392</v>
      </c>
      <c r="D183" s="6">
        <v>2018</v>
      </c>
      <c r="E183" s="1">
        <v>10</v>
      </c>
      <c r="F183" t="s">
        <v>4</v>
      </c>
      <c r="G183" t="s">
        <v>28</v>
      </c>
      <c r="H183" s="6">
        <v>71993050</v>
      </c>
      <c r="I183" t="s">
        <v>359</v>
      </c>
      <c r="J183" t="s">
        <v>29</v>
      </c>
      <c r="K183" t="s">
        <v>30</v>
      </c>
    </row>
    <row r="184" spans="1:11" x14ac:dyDescent="0.2">
      <c r="A184" s="6">
        <v>459704</v>
      </c>
      <c r="B184" t="s">
        <v>35</v>
      </c>
      <c r="C184" s="5">
        <v>43382</v>
      </c>
      <c r="D184" s="6">
        <v>2018</v>
      </c>
      <c r="E184" s="1">
        <v>10</v>
      </c>
      <c r="F184" t="s">
        <v>11</v>
      </c>
      <c r="G184" t="s">
        <v>28</v>
      </c>
      <c r="H184" s="6">
        <v>71350550</v>
      </c>
      <c r="I184" t="s">
        <v>360</v>
      </c>
      <c r="J184" t="s">
        <v>73</v>
      </c>
      <c r="K184" t="s">
        <v>30</v>
      </c>
    </row>
    <row r="185" spans="1:11" x14ac:dyDescent="0.2">
      <c r="A185" s="6">
        <v>460874</v>
      </c>
      <c r="B185" t="s">
        <v>56</v>
      </c>
      <c r="C185" s="5">
        <v>43381</v>
      </c>
      <c r="D185" s="6">
        <v>2018</v>
      </c>
      <c r="E185" s="1">
        <v>10</v>
      </c>
      <c r="F185" t="s">
        <v>12</v>
      </c>
      <c r="G185" t="s">
        <v>28</v>
      </c>
      <c r="H185" s="6">
        <v>134620301</v>
      </c>
      <c r="I185" t="s">
        <v>361</v>
      </c>
      <c r="J185" t="s">
        <v>34</v>
      </c>
      <c r="K185" t="s">
        <v>30</v>
      </c>
    </row>
    <row r="186" spans="1:11" x14ac:dyDescent="0.2">
      <c r="A186" s="6">
        <v>461787</v>
      </c>
      <c r="B186" t="s">
        <v>39</v>
      </c>
      <c r="C186" s="5">
        <v>43387</v>
      </c>
      <c r="D186" s="6">
        <v>2018</v>
      </c>
      <c r="E186" s="1">
        <v>10</v>
      </c>
      <c r="F186" t="s">
        <v>8</v>
      </c>
      <c r="G186" t="s">
        <v>28</v>
      </c>
      <c r="H186" s="6">
        <v>138777746</v>
      </c>
      <c r="I186" t="s">
        <v>362</v>
      </c>
      <c r="J186" t="s">
        <v>69</v>
      </c>
      <c r="K186" t="s">
        <v>30</v>
      </c>
    </row>
    <row r="187" spans="1:11" x14ac:dyDescent="0.2">
      <c r="A187" s="6">
        <v>465386</v>
      </c>
      <c r="B187" t="s">
        <v>46</v>
      </c>
      <c r="C187" s="5">
        <v>43379</v>
      </c>
      <c r="D187" s="6">
        <v>2018</v>
      </c>
      <c r="E187" s="1">
        <v>10</v>
      </c>
      <c r="F187" t="s">
        <v>3</v>
      </c>
      <c r="G187" t="s">
        <v>28</v>
      </c>
      <c r="H187" s="6">
        <v>73449092</v>
      </c>
      <c r="I187" t="s">
        <v>363</v>
      </c>
      <c r="J187" t="s">
        <v>47</v>
      </c>
      <c r="K187" t="s">
        <v>30</v>
      </c>
    </row>
    <row r="188" spans="1:11" x14ac:dyDescent="0.2">
      <c r="A188" s="6">
        <v>468035</v>
      </c>
      <c r="B188" t="s">
        <v>36</v>
      </c>
      <c r="C188" s="5">
        <v>43389</v>
      </c>
      <c r="D188" s="6">
        <v>2018</v>
      </c>
      <c r="E188" s="1">
        <v>10</v>
      </c>
      <c r="F188" t="s">
        <v>9</v>
      </c>
      <c r="G188" t="s">
        <v>28</v>
      </c>
      <c r="H188" s="6">
        <v>77145860</v>
      </c>
      <c r="I188" t="s">
        <v>364</v>
      </c>
      <c r="J188" t="s">
        <v>29</v>
      </c>
      <c r="K188" t="s">
        <v>30</v>
      </c>
    </row>
    <row r="189" spans="1:11" x14ac:dyDescent="0.2">
      <c r="A189" s="6">
        <v>468347</v>
      </c>
      <c r="B189" t="s">
        <v>27</v>
      </c>
      <c r="C189" s="5">
        <v>43404</v>
      </c>
      <c r="D189" s="6">
        <v>2018</v>
      </c>
      <c r="E189" s="1">
        <v>10</v>
      </c>
      <c r="F189" t="s">
        <v>4</v>
      </c>
      <c r="G189" t="s">
        <v>28</v>
      </c>
      <c r="H189" s="6">
        <v>107672071</v>
      </c>
      <c r="I189" t="s">
        <v>365</v>
      </c>
      <c r="J189" t="s">
        <v>61</v>
      </c>
      <c r="K189" t="s">
        <v>30</v>
      </c>
    </row>
    <row r="190" spans="1:11" x14ac:dyDescent="0.2">
      <c r="A190" s="6">
        <v>471148</v>
      </c>
      <c r="B190" t="s">
        <v>35</v>
      </c>
      <c r="C190" s="5">
        <v>43403</v>
      </c>
      <c r="D190" s="6">
        <v>2018</v>
      </c>
      <c r="E190" s="1">
        <v>10</v>
      </c>
      <c r="F190" t="s">
        <v>11</v>
      </c>
      <c r="G190" t="s">
        <v>28</v>
      </c>
      <c r="H190" s="6">
        <v>86088642</v>
      </c>
      <c r="I190" t="s">
        <v>366</v>
      </c>
      <c r="J190" t="s">
        <v>85</v>
      </c>
      <c r="K190" t="s">
        <v>30</v>
      </c>
    </row>
    <row r="191" spans="1:11" x14ac:dyDescent="0.2">
      <c r="A191" s="6">
        <v>471405</v>
      </c>
      <c r="B191" t="s">
        <v>31</v>
      </c>
      <c r="C191" s="5">
        <v>43386</v>
      </c>
      <c r="D191" s="6">
        <v>2018</v>
      </c>
      <c r="E191" s="1">
        <v>10</v>
      </c>
      <c r="F191" t="s">
        <v>13</v>
      </c>
      <c r="G191" t="s">
        <v>28</v>
      </c>
      <c r="H191" s="6">
        <v>71484087</v>
      </c>
      <c r="I191" t="s">
        <v>367</v>
      </c>
      <c r="J191" t="s">
        <v>34</v>
      </c>
      <c r="K191" t="s">
        <v>30</v>
      </c>
    </row>
    <row r="192" spans="1:11" x14ac:dyDescent="0.2">
      <c r="A192" s="6">
        <v>472200</v>
      </c>
      <c r="B192" t="s">
        <v>46</v>
      </c>
      <c r="C192" s="5">
        <v>43376</v>
      </c>
      <c r="D192" s="6">
        <v>2018</v>
      </c>
      <c r="E192" s="1">
        <v>10</v>
      </c>
      <c r="F192" t="s">
        <v>3</v>
      </c>
      <c r="G192" t="s">
        <v>28</v>
      </c>
      <c r="H192" s="6">
        <v>155862157</v>
      </c>
      <c r="I192" t="s">
        <v>368</v>
      </c>
      <c r="J192" t="s">
        <v>47</v>
      </c>
      <c r="K192" t="s">
        <v>30</v>
      </c>
    </row>
    <row r="193" spans="1:11" x14ac:dyDescent="0.2">
      <c r="A193" s="6">
        <v>472998</v>
      </c>
      <c r="B193" t="s">
        <v>38</v>
      </c>
      <c r="C193" s="5">
        <v>43403</v>
      </c>
      <c r="D193" s="6">
        <v>2018</v>
      </c>
      <c r="E193" s="1">
        <v>10</v>
      </c>
      <c r="F193" t="s">
        <v>5</v>
      </c>
      <c r="G193" t="s">
        <v>28</v>
      </c>
      <c r="H193" s="6">
        <v>118578008</v>
      </c>
      <c r="I193" t="s">
        <v>369</v>
      </c>
      <c r="J193" t="s">
        <v>58</v>
      </c>
      <c r="K193" t="s">
        <v>30</v>
      </c>
    </row>
    <row r="194" spans="1:11" x14ac:dyDescent="0.2">
      <c r="A194" s="6">
        <v>473126</v>
      </c>
      <c r="B194" t="s">
        <v>27</v>
      </c>
      <c r="C194" s="5">
        <v>43385</v>
      </c>
      <c r="D194" s="6">
        <v>2018</v>
      </c>
      <c r="E194" s="1">
        <v>10</v>
      </c>
      <c r="F194" t="s">
        <v>4</v>
      </c>
      <c r="G194" t="s">
        <v>28</v>
      </c>
      <c r="H194" s="6">
        <v>73175087</v>
      </c>
      <c r="I194" t="s">
        <v>370</v>
      </c>
      <c r="J194" t="s">
        <v>29</v>
      </c>
      <c r="K194" t="s">
        <v>30</v>
      </c>
    </row>
    <row r="195" spans="1:11" x14ac:dyDescent="0.2">
      <c r="A195" s="6">
        <v>473226</v>
      </c>
      <c r="B195" t="s">
        <v>36</v>
      </c>
      <c r="C195" s="5">
        <v>43397</v>
      </c>
      <c r="D195" s="6">
        <v>2018</v>
      </c>
      <c r="E195" s="1">
        <v>10</v>
      </c>
      <c r="F195" t="s">
        <v>9</v>
      </c>
      <c r="G195" t="s">
        <v>28</v>
      </c>
      <c r="H195" s="6">
        <v>100333959</v>
      </c>
      <c r="I195" t="s">
        <v>86</v>
      </c>
      <c r="J195" t="s">
        <v>29</v>
      </c>
      <c r="K195" t="s">
        <v>30</v>
      </c>
    </row>
    <row r="196" spans="1:11" x14ac:dyDescent="0.2">
      <c r="A196" s="6">
        <v>473476</v>
      </c>
      <c r="B196" t="s">
        <v>27</v>
      </c>
      <c r="C196" s="5">
        <v>43401</v>
      </c>
      <c r="D196" s="6">
        <v>2018</v>
      </c>
      <c r="E196" s="1">
        <v>10</v>
      </c>
      <c r="F196" t="s">
        <v>4</v>
      </c>
      <c r="G196" t="s">
        <v>28</v>
      </c>
      <c r="H196" s="6">
        <v>78573339</v>
      </c>
      <c r="I196" t="s">
        <v>371</v>
      </c>
      <c r="J196" t="s">
        <v>48</v>
      </c>
      <c r="K196" t="s">
        <v>30</v>
      </c>
    </row>
    <row r="197" spans="1:11" x14ac:dyDescent="0.2">
      <c r="A197" s="6">
        <v>474961</v>
      </c>
      <c r="B197" t="s">
        <v>27</v>
      </c>
      <c r="C197" s="5">
        <v>43395</v>
      </c>
      <c r="D197" s="6">
        <v>2018</v>
      </c>
      <c r="E197" s="1">
        <v>10</v>
      </c>
      <c r="F197" t="s">
        <v>4</v>
      </c>
      <c r="G197" t="s">
        <v>28</v>
      </c>
      <c r="H197" s="6">
        <v>71486225</v>
      </c>
      <c r="I197" t="s">
        <v>87</v>
      </c>
      <c r="J197" t="s">
        <v>48</v>
      </c>
      <c r="K197" t="s">
        <v>30</v>
      </c>
    </row>
    <row r="198" spans="1:11" x14ac:dyDescent="0.2">
      <c r="A198" s="6">
        <v>477181</v>
      </c>
      <c r="B198" t="s">
        <v>36</v>
      </c>
      <c r="C198" s="5">
        <v>43395</v>
      </c>
      <c r="D198" s="6">
        <v>2018</v>
      </c>
      <c r="E198" s="1">
        <v>10</v>
      </c>
      <c r="F198" t="s">
        <v>9</v>
      </c>
      <c r="G198" t="s">
        <v>28</v>
      </c>
      <c r="H198" s="6">
        <v>72956662</v>
      </c>
      <c r="I198" t="s">
        <v>372</v>
      </c>
      <c r="J198" t="s">
        <v>29</v>
      </c>
      <c r="K198" t="s">
        <v>30</v>
      </c>
    </row>
    <row r="199" spans="1:11" x14ac:dyDescent="0.2">
      <c r="A199" s="6">
        <v>478130</v>
      </c>
      <c r="B199" t="s">
        <v>27</v>
      </c>
      <c r="C199" s="5">
        <v>43375</v>
      </c>
      <c r="D199" s="6">
        <v>2018</v>
      </c>
      <c r="E199" s="1">
        <v>10</v>
      </c>
      <c r="F199" t="s">
        <v>4</v>
      </c>
      <c r="G199" t="s">
        <v>28</v>
      </c>
      <c r="H199" s="6">
        <v>112610432</v>
      </c>
      <c r="I199" t="s">
        <v>373</v>
      </c>
      <c r="J199" t="s">
        <v>29</v>
      </c>
      <c r="K199" t="s">
        <v>30</v>
      </c>
    </row>
    <row r="200" spans="1:11" x14ac:dyDescent="0.2">
      <c r="A200" s="6">
        <v>478950</v>
      </c>
      <c r="B200" t="s">
        <v>27</v>
      </c>
      <c r="C200" s="5">
        <v>43393</v>
      </c>
      <c r="D200" s="6">
        <v>2018</v>
      </c>
      <c r="E200" s="1">
        <v>10</v>
      </c>
      <c r="F200" t="s">
        <v>4</v>
      </c>
      <c r="G200" t="s">
        <v>28</v>
      </c>
      <c r="H200" s="6">
        <v>83285280</v>
      </c>
      <c r="I200" t="s">
        <v>374</v>
      </c>
      <c r="J200" t="s">
        <v>29</v>
      </c>
      <c r="K200" t="s">
        <v>30</v>
      </c>
    </row>
    <row r="201" spans="1:11" x14ac:dyDescent="0.2">
      <c r="A201" s="6">
        <v>479909</v>
      </c>
      <c r="B201" t="s">
        <v>27</v>
      </c>
      <c r="C201" s="5">
        <v>43402</v>
      </c>
      <c r="D201" s="6">
        <v>2018</v>
      </c>
      <c r="E201" s="1">
        <v>10</v>
      </c>
      <c r="F201" t="s">
        <v>4</v>
      </c>
      <c r="G201" t="s">
        <v>28</v>
      </c>
      <c r="H201" s="6">
        <v>77637038</v>
      </c>
      <c r="I201" t="s">
        <v>375</v>
      </c>
      <c r="J201" t="s">
        <v>48</v>
      </c>
      <c r="K201" t="s">
        <v>30</v>
      </c>
    </row>
    <row r="202" spans="1:11" x14ac:dyDescent="0.2">
      <c r="A202" s="6">
        <v>480953</v>
      </c>
      <c r="B202" t="s">
        <v>60</v>
      </c>
      <c r="C202" s="5">
        <v>43376</v>
      </c>
      <c r="D202" s="6">
        <v>2018</v>
      </c>
      <c r="E202" s="1">
        <v>10</v>
      </c>
      <c r="F202" t="s">
        <v>14</v>
      </c>
      <c r="G202" t="s">
        <v>28</v>
      </c>
      <c r="H202" s="6">
        <v>150471160</v>
      </c>
      <c r="I202" t="s">
        <v>88</v>
      </c>
      <c r="J202" t="s">
        <v>84</v>
      </c>
      <c r="K202" t="s">
        <v>30</v>
      </c>
    </row>
    <row r="203" spans="1:11" x14ac:dyDescent="0.2">
      <c r="A203" s="6">
        <v>481455</v>
      </c>
      <c r="B203" t="s">
        <v>35</v>
      </c>
      <c r="C203" s="5">
        <v>43391</v>
      </c>
      <c r="D203" s="6">
        <v>2018</v>
      </c>
      <c r="E203" s="1">
        <v>10</v>
      </c>
      <c r="F203" t="s">
        <v>11</v>
      </c>
      <c r="G203" t="s">
        <v>28</v>
      </c>
      <c r="H203" s="6">
        <v>73240614</v>
      </c>
      <c r="I203" t="s">
        <v>376</v>
      </c>
      <c r="J203" t="s">
        <v>29</v>
      </c>
      <c r="K203" t="s">
        <v>30</v>
      </c>
    </row>
    <row r="204" spans="1:11" x14ac:dyDescent="0.2">
      <c r="A204" s="6">
        <v>481884</v>
      </c>
      <c r="B204" t="s">
        <v>35</v>
      </c>
      <c r="C204" s="5">
        <v>43381</v>
      </c>
      <c r="D204" s="6">
        <v>2018</v>
      </c>
      <c r="E204" s="1">
        <v>10</v>
      </c>
      <c r="F204" t="s">
        <v>11</v>
      </c>
      <c r="G204" t="s">
        <v>28</v>
      </c>
      <c r="H204" s="6">
        <v>155452719</v>
      </c>
      <c r="I204" t="s">
        <v>377</v>
      </c>
      <c r="J204" t="s">
        <v>143</v>
      </c>
      <c r="K204" t="s">
        <v>30</v>
      </c>
    </row>
    <row r="205" spans="1:11" x14ac:dyDescent="0.2">
      <c r="A205" s="6">
        <v>482067</v>
      </c>
      <c r="B205" t="s">
        <v>27</v>
      </c>
      <c r="C205" s="5">
        <v>43374</v>
      </c>
      <c r="D205" s="6">
        <v>2018</v>
      </c>
      <c r="E205" s="1">
        <v>10</v>
      </c>
      <c r="F205" t="s">
        <v>4</v>
      </c>
      <c r="G205" t="s">
        <v>28</v>
      </c>
      <c r="H205" s="6">
        <v>74620121</v>
      </c>
      <c r="I205" t="s">
        <v>89</v>
      </c>
      <c r="J205" t="s">
        <v>29</v>
      </c>
      <c r="K205" t="s">
        <v>30</v>
      </c>
    </row>
    <row r="206" spans="1:11" x14ac:dyDescent="0.2">
      <c r="A206" s="6">
        <v>482830</v>
      </c>
      <c r="B206" t="s">
        <v>27</v>
      </c>
      <c r="C206" s="5">
        <v>43390</v>
      </c>
      <c r="D206" s="6">
        <v>2018</v>
      </c>
      <c r="E206" s="1">
        <v>10</v>
      </c>
      <c r="F206" t="s">
        <v>4</v>
      </c>
      <c r="G206" t="s">
        <v>28</v>
      </c>
      <c r="H206" s="6">
        <v>73574718</v>
      </c>
      <c r="I206" t="s">
        <v>378</v>
      </c>
      <c r="J206" t="s">
        <v>29</v>
      </c>
      <c r="K206" t="s">
        <v>30</v>
      </c>
    </row>
    <row r="207" spans="1:11" x14ac:dyDescent="0.2">
      <c r="A207" s="6">
        <v>483047</v>
      </c>
      <c r="B207" t="s">
        <v>27</v>
      </c>
      <c r="C207" s="5">
        <v>43389</v>
      </c>
      <c r="D207" s="6">
        <v>2018</v>
      </c>
      <c r="E207" s="1">
        <v>10</v>
      </c>
      <c r="F207" t="s">
        <v>4</v>
      </c>
      <c r="G207" t="s">
        <v>28</v>
      </c>
      <c r="H207" s="6">
        <v>73556010</v>
      </c>
      <c r="I207" t="s">
        <v>90</v>
      </c>
      <c r="J207" t="s">
        <v>29</v>
      </c>
      <c r="K207" t="s">
        <v>30</v>
      </c>
    </row>
    <row r="208" spans="1:11" x14ac:dyDescent="0.2">
      <c r="A208" s="6">
        <v>484408</v>
      </c>
      <c r="B208" t="s">
        <v>27</v>
      </c>
      <c r="C208" s="5">
        <v>43374</v>
      </c>
      <c r="D208" s="6">
        <v>2018</v>
      </c>
      <c r="E208" s="1">
        <v>10</v>
      </c>
      <c r="F208" t="s">
        <v>4</v>
      </c>
      <c r="G208" t="s">
        <v>28</v>
      </c>
      <c r="H208" s="6">
        <v>73775480</v>
      </c>
      <c r="I208" t="s">
        <v>379</v>
      </c>
      <c r="J208" t="s">
        <v>61</v>
      </c>
      <c r="K208" t="s">
        <v>30</v>
      </c>
    </row>
    <row r="209" spans="1:11" x14ac:dyDescent="0.2">
      <c r="A209" s="6">
        <v>484913</v>
      </c>
      <c r="B209" t="s">
        <v>35</v>
      </c>
      <c r="C209" s="5">
        <v>43388</v>
      </c>
      <c r="D209" s="6">
        <v>2018</v>
      </c>
      <c r="E209" s="1">
        <v>10</v>
      </c>
      <c r="F209" t="s">
        <v>11</v>
      </c>
      <c r="G209" t="s">
        <v>28</v>
      </c>
      <c r="H209" s="6">
        <v>90236692</v>
      </c>
      <c r="I209" t="s">
        <v>91</v>
      </c>
      <c r="J209" t="s">
        <v>29</v>
      </c>
      <c r="K209" t="s">
        <v>30</v>
      </c>
    </row>
    <row r="210" spans="1:11" x14ac:dyDescent="0.2">
      <c r="A210" s="6">
        <v>485893</v>
      </c>
      <c r="B210" t="s">
        <v>27</v>
      </c>
      <c r="C210" s="5">
        <v>43381</v>
      </c>
      <c r="D210" s="6">
        <v>2018</v>
      </c>
      <c r="E210" s="1">
        <v>10</v>
      </c>
      <c r="F210" t="s">
        <v>4</v>
      </c>
      <c r="G210" t="s">
        <v>28</v>
      </c>
      <c r="H210" s="6">
        <v>92767851</v>
      </c>
      <c r="I210" t="s">
        <v>380</v>
      </c>
      <c r="J210" t="s">
        <v>57</v>
      </c>
      <c r="K210" t="s">
        <v>30</v>
      </c>
    </row>
    <row r="211" spans="1:11" x14ac:dyDescent="0.2">
      <c r="A211" s="6">
        <v>487044</v>
      </c>
      <c r="B211" t="s">
        <v>38</v>
      </c>
      <c r="C211" s="5">
        <v>43378</v>
      </c>
      <c r="D211" s="6">
        <v>2018</v>
      </c>
      <c r="E211" s="1">
        <v>10</v>
      </c>
      <c r="F211" t="s">
        <v>5</v>
      </c>
      <c r="G211" t="s">
        <v>28</v>
      </c>
      <c r="H211" s="6">
        <v>77226393</v>
      </c>
      <c r="I211" t="s">
        <v>381</v>
      </c>
      <c r="J211" t="s">
        <v>29</v>
      </c>
      <c r="K211" t="s">
        <v>30</v>
      </c>
    </row>
    <row r="212" spans="1:11" x14ac:dyDescent="0.2">
      <c r="A212" s="6">
        <v>488627</v>
      </c>
      <c r="B212" t="s">
        <v>36</v>
      </c>
      <c r="C212" s="5">
        <v>43397</v>
      </c>
      <c r="D212" s="6">
        <v>2018</v>
      </c>
      <c r="E212" s="1">
        <v>10</v>
      </c>
      <c r="F212" t="s">
        <v>9</v>
      </c>
      <c r="G212" t="s">
        <v>28</v>
      </c>
      <c r="H212" s="6">
        <v>78509086</v>
      </c>
      <c r="I212" t="s">
        <v>382</v>
      </c>
      <c r="J212" t="s">
        <v>48</v>
      </c>
      <c r="K212" t="s">
        <v>30</v>
      </c>
    </row>
    <row r="213" spans="1:11" x14ac:dyDescent="0.2">
      <c r="A213" s="6">
        <v>488777</v>
      </c>
      <c r="B213" t="s">
        <v>36</v>
      </c>
      <c r="C213" s="5">
        <v>43375</v>
      </c>
      <c r="D213" s="6">
        <v>2018</v>
      </c>
      <c r="E213" s="1">
        <v>10</v>
      </c>
      <c r="F213" t="s">
        <v>9</v>
      </c>
      <c r="G213" t="s">
        <v>28</v>
      </c>
      <c r="H213" s="6">
        <v>76907626</v>
      </c>
      <c r="I213" t="s">
        <v>383</v>
      </c>
      <c r="J213" t="s">
        <v>29</v>
      </c>
      <c r="K213" t="s">
        <v>30</v>
      </c>
    </row>
    <row r="214" spans="1:11" x14ac:dyDescent="0.2">
      <c r="A214" s="6">
        <v>489168</v>
      </c>
      <c r="B214" t="s">
        <v>27</v>
      </c>
      <c r="C214" s="5">
        <v>43388</v>
      </c>
      <c r="D214" s="6">
        <v>2018</v>
      </c>
      <c r="E214" s="1">
        <v>10</v>
      </c>
      <c r="F214" t="s">
        <v>4</v>
      </c>
      <c r="G214" t="s">
        <v>28</v>
      </c>
      <c r="H214" s="6">
        <v>86031817</v>
      </c>
      <c r="I214" t="s">
        <v>384</v>
      </c>
      <c r="J214" t="s">
        <v>29</v>
      </c>
      <c r="K214" t="s">
        <v>30</v>
      </c>
    </row>
    <row r="215" spans="1:11" x14ac:dyDescent="0.2">
      <c r="A215" s="6">
        <v>489945</v>
      </c>
      <c r="B215" t="s">
        <v>36</v>
      </c>
      <c r="C215" s="5">
        <v>43388</v>
      </c>
      <c r="D215" s="6">
        <v>2018</v>
      </c>
      <c r="E215" s="1">
        <v>10</v>
      </c>
      <c r="F215" t="s">
        <v>9</v>
      </c>
      <c r="G215" t="s">
        <v>28</v>
      </c>
      <c r="H215" s="6">
        <v>117600034</v>
      </c>
      <c r="I215" t="s">
        <v>385</v>
      </c>
      <c r="J215" t="s">
        <v>57</v>
      </c>
      <c r="K215" t="s">
        <v>30</v>
      </c>
    </row>
    <row r="216" spans="1:11" x14ac:dyDescent="0.2">
      <c r="A216" s="6">
        <v>490108</v>
      </c>
      <c r="B216" t="s">
        <v>39</v>
      </c>
      <c r="C216" s="5">
        <v>43403</v>
      </c>
      <c r="D216" s="6">
        <v>2018</v>
      </c>
      <c r="E216" s="1">
        <v>10</v>
      </c>
      <c r="F216" t="s">
        <v>8</v>
      </c>
      <c r="G216" t="s">
        <v>28</v>
      </c>
      <c r="H216" s="6">
        <v>139207112</v>
      </c>
      <c r="I216" t="s">
        <v>386</v>
      </c>
      <c r="J216" t="s">
        <v>94</v>
      </c>
      <c r="K216" t="s">
        <v>30</v>
      </c>
    </row>
    <row r="217" spans="1:11" x14ac:dyDescent="0.2">
      <c r="A217" s="6">
        <v>491410</v>
      </c>
      <c r="B217" t="s">
        <v>38</v>
      </c>
      <c r="C217" s="5">
        <v>43390</v>
      </c>
      <c r="D217" s="6">
        <v>2018</v>
      </c>
      <c r="E217" s="1">
        <v>10</v>
      </c>
      <c r="F217" t="s">
        <v>5</v>
      </c>
      <c r="G217" t="s">
        <v>28</v>
      </c>
      <c r="H217" s="6">
        <v>76624133</v>
      </c>
      <c r="I217" t="s">
        <v>387</v>
      </c>
      <c r="J217" t="s">
        <v>37</v>
      </c>
      <c r="K217" t="s">
        <v>30</v>
      </c>
    </row>
    <row r="218" spans="1:11" x14ac:dyDescent="0.2">
      <c r="A218" s="6">
        <v>491410</v>
      </c>
      <c r="B218" t="s">
        <v>36</v>
      </c>
      <c r="C218" s="5">
        <v>43381</v>
      </c>
      <c r="D218" s="6">
        <v>2018</v>
      </c>
      <c r="E218" s="1">
        <v>10</v>
      </c>
      <c r="F218" t="s">
        <v>9</v>
      </c>
      <c r="G218" t="s">
        <v>28</v>
      </c>
      <c r="H218" s="6">
        <v>76624133</v>
      </c>
      <c r="I218" t="s">
        <v>387</v>
      </c>
      <c r="J218" t="s">
        <v>37</v>
      </c>
      <c r="K218" t="s">
        <v>30</v>
      </c>
    </row>
    <row r="219" spans="1:11" x14ac:dyDescent="0.2">
      <c r="A219" s="6">
        <v>491649</v>
      </c>
      <c r="B219" t="s">
        <v>36</v>
      </c>
      <c r="C219" s="5">
        <v>43386</v>
      </c>
      <c r="D219" s="6">
        <v>2018</v>
      </c>
      <c r="E219" s="1">
        <v>10</v>
      </c>
      <c r="F219" t="s">
        <v>9</v>
      </c>
      <c r="G219" t="s">
        <v>28</v>
      </c>
      <c r="H219" s="6">
        <v>77908510</v>
      </c>
      <c r="I219" t="s">
        <v>388</v>
      </c>
      <c r="J219" t="s">
        <v>29</v>
      </c>
      <c r="K219" t="s">
        <v>30</v>
      </c>
    </row>
    <row r="220" spans="1:11" x14ac:dyDescent="0.2">
      <c r="A220" s="6">
        <v>491710</v>
      </c>
      <c r="B220" t="s">
        <v>35</v>
      </c>
      <c r="C220" s="5">
        <v>43387</v>
      </c>
      <c r="D220" s="6">
        <v>2018</v>
      </c>
      <c r="E220" s="1">
        <v>10</v>
      </c>
      <c r="F220" t="s">
        <v>11</v>
      </c>
      <c r="G220" t="s">
        <v>28</v>
      </c>
      <c r="H220" s="6">
        <v>81370134</v>
      </c>
      <c r="I220" t="s">
        <v>389</v>
      </c>
      <c r="J220" t="s">
        <v>48</v>
      </c>
      <c r="K220" t="s">
        <v>30</v>
      </c>
    </row>
    <row r="221" spans="1:11" x14ac:dyDescent="0.2">
      <c r="A221" s="6">
        <v>491766</v>
      </c>
      <c r="B221" t="s">
        <v>35</v>
      </c>
      <c r="C221" s="5">
        <v>43395</v>
      </c>
      <c r="D221" s="6">
        <v>2018</v>
      </c>
      <c r="E221" s="1">
        <v>10</v>
      </c>
      <c r="F221" t="s">
        <v>11</v>
      </c>
      <c r="G221" t="s">
        <v>28</v>
      </c>
      <c r="H221" s="6">
        <v>90313190</v>
      </c>
      <c r="I221" t="s">
        <v>92</v>
      </c>
      <c r="J221" t="s">
        <v>48</v>
      </c>
      <c r="K221" t="s">
        <v>30</v>
      </c>
    </row>
    <row r="222" spans="1:11" x14ac:dyDescent="0.2">
      <c r="A222" s="6">
        <v>492437</v>
      </c>
      <c r="B222" t="s">
        <v>60</v>
      </c>
      <c r="C222" s="5">
        <v>43381</v>
      </c>
      <c r="D222" s="6">
        <v>2018</v>
      </c>
      <c r="E222" s="1">
        <v>10</v>
      </c>
      <c r="F222" t="s">
        <v>14</v>
      </c>
      <c r="G222" t="s">
        <v>28</v>
      </c>
      <c r="H222" s="6">
        <v>130307284</v>
      </c>
      <c r="I222" t="s">
        <v>390</v>
      </c>
      <c r="J222" t="s">
        <v>69</v>
      </c>
      <c r="K222" t="s">
        <v>30</v>
      </c>
    </row>
    <row r="223" spans="1:11" x14ac:dyDescent="0.2">
      <c r="A223" s="6">
        <v>492450</v>
      </c>
      <c r="B223" t="s">
        <v>27</v>
      </c>
      <c r="C223" s="5">
        <v>43402</v>
      </c>
      <c r="D223" s="6">
        <v>2018</v>
      </c>
      <c r="E223" s="1">
        <v>10</v>
      </c>
      <c r="F223" t="s">
        <v>4</v>
      </c>
      <c r="G223" t="s">
        <v>28</v>
      </c>
      <c r="H223" s="6">
        <v>76782753</v>
      </c>
      <c r="I223" t="s">
        <v>391</v>
      </c>
      <c r="J223" t="s">
        <v>29</v>
      </c>
      <c r="K223" t="s">
        <v>30</v>
      </c>
    </row>
    <row r="224" spans="1:11" x14ac:dyDescent="0.2">
      <c r="A224" s="6">
        <v>492718</v>
      </c>
      <c r="B224" t="s">
        <v>27</v>
      </c>
      <c r="C224" s="5">
        <v>43383</v>
      </c>
      <c r="D224" s="6">
        <v>2018</v>
      </c>
      <c r="E224" s="1">
        <v>10</v>
      </c>
      <c r="F224" t="s">
        <v>4</v>
      </c>
      <c r="G224" t="s">
        <v>28</v>
      </c>
      <c r="H224" s="6">
        <v>90272435</v>
      </c>
      <c r="I224" t="s">
        <v>392</v>
      </c>
      <c r="J224" t="s">
        <v>48</v>
      </c>
      <c r="K224" t="s">
        <v>30</v>
      </c>
    </row>
    <row r="225" spans="1:11" x14ac:dyDescent="0.2">
      <c r="A225" s="6">
        <v>493288</v>
      </c>
      <c r="B225" t="s">
        <v>46</v>
      </c>
      <c r="C225" s="5">
        <v>43395</v>
      </c>
      <c r="D225" s="6">
        <v>2018</v>
      </c>
      <c r="E225" s="1">
        <v>10</v>
      </c>
      <c r="F225" t="s">
        <v>3</v>
      </c>
      <c r="G225" t="s">
        <v>28</v>
      </c>
      <c r="H225" s="6">
        <v>158075701</v>
      </c>
      <c r="I225" t="s">
        <v>393</v>
      </c>
    </row>
    <row r="226" spans="1:11" x14ac:dyDescent="0.2">
      <c r="A226" s="6">
        <v>493782</v>
      </c>
      <c r="B226" t="s">
        <v>35</v>
      </c>
      <c r="C226" s="5">
        <v>43384</v>
      </c>
      <c r="D226" s="6">
        <v>2018</v>
      </c>
      <c r="E226" s="1">
        <v>10</v>
      </c>
      <c r="F226" t="s">
        <v>11</v>
      </c>
      <c r="G226" t="s">
        <v>28</v>
      </c>
      <c r="H226" s="6">
        <v>105230869</v>
      </c>
      <c r="I226" t="s">
        <v>394</v>
      </c>
      <c r="J226" t="s">
        <v>29</v>
      </c>
      <c r="K226" t="s">
        <v>30</v>
      </c>
    </row>
    <row r="227" spans="1:11" x14ac:dyDescent="0.2">
      <c r="A227" s="6">
        <v>494350</v>
      </c>
      <c r="B227" t="s">
        <v>35</v>
      </c>
      <c r="C227" s="5">
        <v>43375</v>
      </c>
      <c r="D227" s="6">
        <v>2018</v>
      </c>
      <c r="E227" s="1">
        <v>10</v>
      </c>
      <c r="F227" t="s">
        <v>11</v>
      </c>
      <c r="G227" t="s">
        <v>28</v>
      </c>
      <c r="H227" s="6">
        <v>97061899</v>
      </c>
      <c r="I227" t="s">
        <v>395</v>
      </c>
      <c r="J227" t="s">
        <v>48</v>
      </c>
      <c r="K227" t="s">
        <v>30</v>
      </c>
    </row>
    <row r="228" spans="1:11" x14ac:dyDescent="0.2">
      <c r="A228" s="6">
        <v>494801</v>
      </c>
      <c r="B228" t="s">
        <v>51</v>
      </c>
      <c r="C228" s="5">
        <v>43379</v>
      </c>
      <c r="D228" s="6">
        <v>2018</v>
      </c>
      <c r="E228" s="1">
        <v>10</v>
      </c>
      <c r="F228" t="s">
        <v>2</v>
      </c>
      <c r="G228" t="s">
        <v>52</v>
      </c>
      <c r="H228" s="6">
        <v>90514476</v>
      </c>
      <c r="I228" t="s">
        <v>396</v>
      </c>
      <c r="J228" t="s">
        <v>54</v>
      </c>
      <c r="K228" t="s">
        <v>55</v>
      </c>
    </row>
    <row r="229" spans="1:11" x14ac:dyDescent="0.2">
      <c r="A229" s="6">
        <v>495143</v>
      </c>
      <c r="B229" t="s">
        <v>27</v>
      </c>
      <c r="C229" s="5">
        <v>43375</v>
      </c>
      <c r="D229" s="6">
        <v>2018</v>
      </c>
      <c r="E229" s="1">
        <v>10</v>
      </c>
      <c r="F229" t="s">
        <v>4</v>
      </c>
      <c r="G229" t="s">
        <v>28</v>
      </c>
      <c r="H229" s="6">
        <v>80875822</v>
      </c>
      <c r="I229" t="s">
        <v>397</v>
      </c>
      <c r="J229" t="s">
        <v>29</v>
      </c>
      <c r="K229" t="s">
        <v>30</v>
      </c>
    </row>
    <row r="230" spans="1:11" x14ac:dyDescent="0.2">
      <c r="A230" s="6">
        <v>498643</v>
      </c>
      <c r="B230" t="s">
        <v>27</v>
      </c>
      <c r="C230" s="5">
        <v>43392</v>
      </c>
      <c r="D230" s="6">
        <v>2018</v>
      </c>
      <c r="E230" s="1">
        <v>10</v>
      </c>
      <c r="F230" t="s">
        <v>4</v>
      </c>
      <c r="G230" t="s">
        <v>28</v>
      </c>
      <c r="H230" s="6">
        <v>78692482</v>
      </c>
      <c r="I230" t="s">
        <v>398</v>
      </c>
      <c r="J230" t="s">
        <v>61</v>
      </c>
      <c r="K230" t="s">
        <v>30</v>
      </c>
    </row>
    <row r="231" spans="1:11" x14ac:dyDescent="0.2">
      <c r="A231" s="6">
        <v>498732</v>
      </c>
      <c r="B231" t="s">
        <v>35</v>
      </c>
      <c r="C231" s="5">
        <v>43375</v>
      </c>
      <c r="D231" s="6">
        <v>2018</v>
      </c>
      <c r="E231" s="1">
        <v>10</v>
      </c>
      <c r="F231" t="s">
        <v>11</v>
      </c>
      <c r="G231" t="s">
        <v>28</v>
      </c>
      <c r="H231" s="6">
        <v>81514611</v>
      </c>
      <c r="I231" t="s">
        <v>399</v>
      </c>
      <c r="J231" t="s">
        <v>85</v>
      </c>
      <c r="K231" t="s">
        <v>30</v>
      </c>
    </row>
    <row r="232" spans="1:11" x14ac:dyDescent="0.2">
      <c r="A232" s="6">
        <v>499089</v>
      </c>
      <c r="B232" t="s">
        <v>35</v>
      </c>
      <c r="C232" s="5">
        <v>43396</v>
      </c>
      <c r="D232" s="6">
        <v>2018</v>
      </c>
      <c r="E232" s="1">
        <v>10</v>
      </c>
      <c r="F232" t="s">
        <v>11</v>
      </c>
      <c r="G232" t="s">
        <v>28</v>
      </c>
      <c r="H232" s="6">
        <v>99918019</v>
      </c>
      <c r="I232" t="s">
        <v>400</v>
      </c>
      <c r="J232" t="s">
        <v>29</v>
      </c>
      <c r="K232" t="s">
        <v>30</v>
      </c>
    </row>
    <row r="233" spans="1:11" x14ac:dyDescent="0.2">
      <c r="A233" s="6">
        <v>499089</v>
      </c>
      <c r="B233" t="s">
        <v>27</v>
      </c>
      <c r="C233" s="5">
        <v>43388</v>
      </c>
      <c r="D233" s="6">
        <v>2018</v>
      </c>
      <c r="E233" s="1">
        <v>10</v>
      </c>
      <c r="F233" t="s">
        <v>4</v>
      </c>
      <c r="G233" t="s">
        <v>28</v>
      </c>
      <c r="H233" s="6">
        <v>99918019</v>
      </c>
      <c r="I233" t="s">
        <v>400</v>
      </c>
      <c r="J233" t="s">
        <v>29</v>
      </c>
      <c r="K233" t="s">
        <v>30</v>
      </c>
    </row>
    <row r="234" spans="1:11" x14ac:dyDescent="0.2">
      <c r="A234" s="6">
        <v>499289</v>
      </c>
      <c r="B234" t="s">
        <v>27</v>
      </c>
      <c r="C234" s="5">
        <v>43382</v>
      </c>
      <c r="D234" s="6">
        <v>2018</v>
      </c>
      <c r="E234" s="1">
        <v>10</v>
      </c>
      <c r="F234" t="s">
        <v>4</v>
      </c>
      <c r="G234" t="s">
        <v>28</v>
      </c>
      <c r="H234" s="6">
        <v>78816293</v>
      </c>
      <c r="I234" t="s">
        <v>93</v>
      </c>
      <c r="J234" t="s">
        <v>29</v>
      </c>
      <c r="K234" t="s">
        <v>30</v>
      </c>
    </row>
    <row r="235" spans="1:11" x14ac:dyDescent="0.2">
      <c r="A235" s="6">
        <v>499330</v>
      </c>
      <c r="B235" t="s">
        <v>36</v>
      </c>
      <c r="C235" s="5">
        <v>43390</v>
      </c>
      <c r="D235" s="6">
        <v>2018</v>
      </c>
      <c r="E235" s="1">
        <v>10</v>
      </c>
      <c r="F235" t="s">
        <v>9</v>
      </c>
      <c r="G235" t="s">
        <v>28</v>
      </c>
      <c r="H235" s="6">
        <v>94679884</v>
      </c>
      <c r="I235" t="s">
        <v>401</v>
      </c>
      <c r="J235" t="s">
        <v>29</v>
      </c>
      <c r="K235" t="s">
        <v>30</v>
      </c>
    </row>
    <row r="236" spans="1:11" x14ac:dyDescent="0.2">
      <c r="A236" s="6">
        <v>500025</v>
      </c>
      <c r="B236" t="s">
        <v>27</v>
      </c>
      <c r="C236" s="5">
        <v>43403</v>
      </c>
      <c r="D236" s="6">
        <v>2018</v>
      </c>
      <c r="E236" s="1">
        <v>10</v>
      </c>
      <c r="F236" t="s">
        <v>4</v>
      </c>
      <c r="G236" t="s">
        <v>28</v>
      </c>
      <c r="H236" s="6">
        <v>109701367</v>
      </c>
      <c r="I236" t="s">
        <v>402</v>
      </c>
      <c r="J236" t="s">
        <v>57</v>
      </c>
      <c r="K236" t="s">
        <v>30</v>
      </c>
    </row>
    <row r="237" spans="1:11" x14ac:dyDescent="0.2">
      <c r="A237" s="6">
        <v>500405</v>
      </c>
      <c r="B237" t="s">
        <v>35</v>
      </c>
      <c r="C237" s="5">
        <v>43381</v>
      </c>
      <c r="D237" s="6">
        <v>2018</v>
      </c>
      <c r="E237" s="1">
        <v>10</v>
      </c>
      <c r="F237" t="s">
        <v>11</v>
      </c>
      <c r="G237" t="s">
        <v>28</v>
      </c>
      <c r="H237" s="6">
        <v>136799348</v>
      </c>
      <c r="I237" t="s">
        <v>403</v>
      </c>
      <c r="J237" t="s">
        <v>29</v>
      </c>
      <c r="K237" t="s">
        <v>30</v>
      </c>
    </row>
    <row r="238" spans="1:11" x14ac:dyDescent="0.2">
      <c r="A238" s="6">
        <v>500684</v>
      </c>
      <c r="B238" t="s">
        <v>35</v>
      </c>
      <c r="C238" s="5">
        <v>43388</v>
      </c>
      <c r="D238" s="6">
        <v>2018</v>
      </c>
      <c r="E238" s="1">
        <v>10</v>
      </c>
      <c r="F238" t="s">
        <v>11</v>
      </c>
      <c r="G238" t="s">
        <v>28</v>
      </c>
      <c r="H238" s="6">
        <v>148161432</v>
      </c>
      <c r="I238" t="s">
        <v>404</v>
      </c>
      <c r="J238" t="s">
        <v>84</v>
      </c>
      <c r="K238" t="s">
        <v>30</v>
      </c>
    </row>
    <row r="239" spans="1:11" x14ac:dyDescent="0.2">
      <c r="A239" s="6">
        <v>501076</v>
      </c>
      <c r="B239" t="s">
        <v>27</v>
      </c>
      <c r="C239" s="5">
        <v>43378</v>
      </c>
      <c r="D239" s="6">
        <v>2018</v>
      </c>
      <c r="E239" s="1">
        <v>10</v>
      </c>
      <c r="F239" t="s">
        <v>4</v>
      </c>
      <c r="G239" t="s">
        <v>28</v>
      </c>
      <c r="H239" s="6">
        <v>93089426</v>
      </c>
      <c r="I239" t="s">
        <v>405</v>
      </c>
      <c r="J239" t="s">
        <v>29</v>
      </c>
      <c r="K239" t="s">
        <v>30</v>
      </c>
    </row>
    <row r="240" spans="1:11" x14ac:dyDescent="0.2">
      <c r="A240" s="6">
        <v>502188</v>
      </c>
      <c r="B240" t="s">
        <v>27</v>
      </c>
      <c r="C240" s="5">
        <v>43393</v>
      </c>
      <c r="D240" s="6">
        <v>2018</v>
      </c>
      <c r="E240" s="1">
        <v>10</v>
      </c>
      <c r="F240" t="s">
        <v>4</v>
      </c>
      <c r="G240" t="s">
        <v>28</v>
      </c>
      <c r="H240" s="6">
        <v>97794167</v>
      </c>
      <c r="I240" t="s">
        <v>406</v>
      </c>
      <c r="J240" t="s">
        <v>29</v>
      </c>
      <c r="K240" t="s">
        <v>30</v>
      </c>
    </row>
    <row r="241" spans="1:11" x14ac:dyDescent="0.2">
      <c r="A241" s="6">
        <v>503429</v>
      </c>
      <c r="B241" t="s">
        <v>27</v>
      </c>
      <c r="C241" s="5">
        <v>43389</v>
      </c>
      <c r="D241" s="6">
        <v>2018</v>
      </c>
      <c r="E241" s="1">
        <v>10</v>
      </c>
      <c r="F241" t="s">
        <v>4</v>
      </c>
      <c r="G241" t="s">
        <v>28</v>
      </c>
      <c r="H241" s="6">
        <v>77274302</v>
      </c>
      <c r="I241" t="s">
        <v>407</v>
      </c>
      <c r="J241" t="s">
        <v>29</v>
      </c>
      <c r="K241" t="s">
        <v>30</v>
      </c>
    </row>
    <row r="242" spans="1:11" x14ac:dyDescent="0.2">
      <c r="A242" s="6">
        <v>503552</v>
      </c>
      <c r="B242" t="s">
        <v>27</v>
      </c>
      <c r="C242" s="5">
        <v>43393</v>
      </c>
      <c r="D242" s="6">
        <v>2018</v>
      </c>
      <c r="E242" s="1">
        <v>10</v>
      </c>
      <c r="F242" t="s">
        <v>4</v>
      </c>
      <c r="G242" t="s">
        <v>28</v>
      </c>
      <c r="H242" s="6">
        <v>77354151</v>
      </c>
      <c r="I242" t="s">
        <v>408</v>
      </c>
      <c r="J242" t="s">
        <v>29</v>
      </c>
      <c r="K242" t="s">
        <v>30</v>
      </c>
    </row>
    <row r="243" spans="1:11" x14ac:dyDescent="0.2">
      <c r="A243" s="6">
        <v>503692</v>
      </c>
      <c r="B243" t="s">
        <v>27</v>
      </c>
      <c r="C243" s="5">
        <v>43375</v>
      </c>
      <c r="D243" s="6">
        <v>2018</v>
      </c>
      <c r="E243" s="1">
        <v>10</v>
      </c>
      <c r="F243" t="s">
        <v>4</v>
      </c>
      <c r="G243" t="s">
        <v>28</v>
      </c>
      <c r="H243" s="6">
        <v>81370819</v>
      </c>
      <c r="I243" t="s">
        <v>409</v>
      </c>
      <c r="J243" t="s">
        <v>48</v>
      </c>
      <c r="K243" t="s">
        <v>30</v>
      </c>
    </row>
    <row r="244" spans="1:11" x14ac:dyDescent="0.2">
      <c r="A244" s="6">
        <v>505786</v>
      </c>
      <c r="B244" t="s">
        <v>27</v>
      </c>
      <c r="C244" s="5">
        <v>43385</v>
      </c>
      <c r="D244" s="6">
        <v>2018</v>
      </c>
      <c r="E244" s="1">
        <v>10</v>
      </c>
      <c r="F244" t="s">
        <v>4</v>
      </c>
      <c r="G244" t="s">
        <v>28</v>
      </c>
      <c r="H244" s="6">
        <v>86367763</v>
      </c>
      <c r="I244" t="s">
        <v>410</v>
      </c>
      <c r="J244" t="s">
        <v>29</v>
      </c>
      <c r="K244" t="s">
        <v>30</v>
      </c>
    </row>
    <row r="245" spans="1:11" x14ac:dyDescent="0.2">
      <c r="A245" s="6">
        <v>506037</v>
      </c>
      <c r="B245" t="s">
        <v>27</v>
      </c>
      <c r="C245" s="5">
        <v>43377</v>
      </c>
      <c r="D245" s="6">
        <v>2018</v>
      </c>
      <c r="E245" s="1">
        <v>10</v>
      </c>
      <c r="F245" t="s">
        <v>4</v>
      </c>
      <c r="G245" t="s">
        <v>28</v>
      </c>
      <c r="H245" s="6">
        <v>88882626</v>
      </c>
      <c r="I245" t="s">
        <v>411</v>
      </c>
      <c r="J245" t="s">
        <v>48</v>
      </c>
      <c r="K245" t="s">
        <v>30</v>
      </c>
    </row>
    <row r="246" spans="1:11" x14ac:dyDescent="0.2">
      <c r="A246" s="6">
        <v>508107</v>
      </c>
      <c r="B246" t="s">
        <v>27</v>
      </c>
      <c r="C246" s="5">
        <v>43379</v>
      </c>
      <c r="D246" s="6">
        <v>2018</v>
      </c>
      <c r="E246" s="1">
        <v>10</v>
      </c>
      <c r="F246" t="s">
        <v>4</v>
      </c>
      <c r="G246" t="s">
        <v>28</v>
      </c>
      <c r="H246" s="6">
        <v>79224574</v>
      </c>
      <c r="I246" t="s">
        <v>412</v>
      </c>
      <c r="J246" t="s">
        <v>29</v>
      </c>
      <c r="K246" t="s">
        <v>30</v>
      </c>
    </row>
    <row r="247" spans="1:11" x14ac:dyDescent="0.2">
      <c r="A247" s="6">
        <v>508447</v>
      </c>
      <c r="B247" t="s">
        <v>27</v>
      </c>
      <c r="C247" s="5">
        <v>43396</v>
      </c>
      <c r="D247" s="6">
        <v>2018</v>
      </c>
      <c r="E247" s="1">
        <v>10</v>
      </c>
      <c r="F247" t="s">
        <v>4</v>
      </c>
      <c r="G247" t="s">
        <v>28</v>
      </c>
      <c r="H247" s="6">
        <v>110120751</v>
      </c>
      <c r="I247" t="s">
        <v>413</v>
      </c>
      <c r="J247" t="s">
        <v>48</v>
      </c>
      <c r="K247" t="s">
        <v>30</v>
      </c>
    </row>
    <row r="248" spans="1:11" x14ac:dyDescent="0.2">
      <c r="A248" s="6">
        <v>509919</v>
      </c>
      <c r="B248" t="s">
        <v>27</v>
      </c>
      <c r="C248" s="5">
        <v>43377</v>
      </c>
      <c r="D248" s="6">
        <v>2018</v>
      </c>
      <c r="E248" s="1">
        <v>10</v>
      </c>
      <c r="F248" t="s">
        <v>4</v>
      </c>
      <c r="G248" t="s">
        <v>28</v>
      </c>
      <c r="H248" s="6">
        <v>90544513</v>
      </c>
      <c r="I248" t="s">
        <v>414</v>
      </c>
      <c r="J248" t="s">
        <v>29</v>
      </c>
      <c r="K248" t="s">
        <v>30</v>
      </c>
    </row>
    <row r="249" spans="1:11" x14ac:dyDescent="0.2">
      <c r="A249" s="6">
        <v>510002</v>
      </c>
      <c r="B249" t="s">
        <v>38</v>
      </c>
      <c r="C249" s="5">
        <v>43390</v>
      </c>
      <c r="D249" s="6">
        <v>2018</v>
      </c>
      <c r="E249" s="1">
        <v>10</v>
      </c>
      <c r="F249" t="s">
        <v>5</v>
      </c>
      <c r="G249" t="s">
        <v>28</v>
      </c>
      <c r="H249" s="6">
        <v>94877629</v>
      </c>
      <c r="I249" t="s">
        <v>415</v>
      </c>
      <c r="J249" t="s">
        <v>48</v>
      </c>
      <c r="K249" t="s">
        <v>30</v>
      </c>
    </row>
    <row r="250" spans="1:11" x14ac:dyDescent="0.2">
      <c r="A250" s="6">
        <v>510002</v>
      </c>
      <c r="B250" t="s">
        <v>36</v>
      </c>
      <c r="C250" s="5">
        <v>43388</v>
      </c>
      <c r="D250" s="6">
        <v>2018</v>
      </c>
      <c r="E250" s="1">
        <v>10</v>
      </c>
      <c r="F250" t="s">
        <v>9</v>
      </c>
      <c r="G250" t="s">
        <v>28</v>
      </c>
      <c r="H250" s="6">
        <v>94877629</v>
      </c>
      <c r="I250" t="s">
        <v>415</v>
      </c>
      <c r="J250" t="s">
        <v>48</v>
      </c>
      <c r="K250" t="s">
        <v>30</v>
      </c>
    </row>
    <row r="251" spans="1:11" x14ac:dyDescent="0.2">
      <c r="A251" s="6">
        <v>510435</v>
      </c>
      <c r="B251" t="s">
        <v>60</v>
      </c>
      <c r="C251" s="5">
        <v>43402</v>
      </c>
      <c r="D251" s="6">
        <v>2018</v>
      </c>
      <c r="E251" s="1">
        <v>10</v>
      </c>
      <c r="F251" t="s">
        <v>14</v>
      </c>
      <c r="G251" t="s">
        <v>28</v>
      </c>
      <c r="H251" s="6">
        <v>146696379</v>
      </c>
      <c r="I251" t="s">
        <v>416</v>
      </c>
      <c r="J251" t="s">
        <v>41</v>
      </c>
      <c r="K251" t="s">
        <v>30</v>
      </c>
    </row>
    <row r="252" spans="1:11" x14ac:dyDescent="0.2">
      <c r="A252" s="6">
        <v>510445</v>
      </c>
      <c r="B252" t="s">
        <v>35</v>
      </c>
      <c r="C252" s="5">
        <v>43396</v>
      </c>
      <c r="D252" s="6">
        <v>2018</v>
      </c>
      <c r="E252" s="1">
        <v>10</v>
      </c>
      <c r="F252" t="s">
        <v>11</v>
      </c>
      <c r="G252" t="s">
        <v>28</v>
      </c>
      <c r="H252" s="6">
        <v>129939807</v>
      </c>
      <c r="I252" t="s">
        <v>417</v>
      </c>
      <c r="J252" t="s">
        <v>29</v>
      </c>
      <c r="K252" t="s">
        <v>30</v>
      </c>
    </row>
    <row r="253" spans="1:11" x14ac:dyDescent="0.2">
      <c r="A253" s="6">
        <v>511216</v>
      </c>
      <c r="B253" t="s">
        <v>38</v>
      </c>
      <c r="C253" s="5">
        <v>43374</v>
      </c>
      <c r="D253" s="6">
        <v>2018</v>
      </c>
      <c r="E253" s="1">
        <v>10</v>
      </c>
      <c r="F253" t="s">
        <v>5</v>
      </c>
      <c r="G253" t="s">
        <v>28</v>
      </c>
      <c r="H253" s="6">
        <v>93064898</v>
      </c>
      <c r="I253" t="s">
        <v>95</v>
      </c>
      <c r="J253" t="s">
        <v>29</v>
      </c>
      <c r="K253" t="s">
        <v>30</v>
      </c>
    </row>
    <row r="254" spans="1:11" x14ac:dyDescent="0.2">
      <c r="A254" s="6">
        <v>513176</v>
      </c>
      <c r="B254" t="s">
        <v>27</v>
      </c>
      <c r="C254" s="5">
        <v>43402</v>
      </c>
      <c r="D254" s="6">
        <v>2018</v>
      </c>
      <c r="E254" s="1">
        <v>10</v>
      </c>
      <c r="F254" t="s">
        <v>4</v>
      </c>
      <c r="G254" t="s">
        <v>28</v>
      </c>
      <c r="H254" s="6">
        <v>124702756</v>
      </c>
      <c r="I254" t="s">
        <v>418</v>
      </c>
      <c r="J254" t="s">
        <v>48</v>
      </c>
      <c r="K254" t="s">
        <v>30</v>
      </c>
    </row>
    <row r="255" spans="1:11" x14ac:dyDescent="0.2">
      <c r="A255" s="6">
        <v>513695</v>
      </c>
      <c r="B255" t="s">
        <v>27</v>
      </c>
      <c r="C255" s="5">
        <v>43387</v>
      </c>
      <c r="D255" s="6">
        <v>2018</v>
      </c>
      <c r="E255" s="1">
        <v>10</v>
      </c>
      <c r="F255" t="s">
        <v>4</v>
      </c>
      <c r="G255" t="s">
        <v>28</v>
      </c>
      <c r="H255" s="6">
        <v>94646439</v>
      </c>
      <c r="I255" t="s">
        <v>96</v>
      </c>
      <c r="J255" t="s">
        <v>48</v>
      </c>
      <c r="K255" t="s">
        <v>30</v>
      </c>
    </row>
    <row r="256" spans="1:11" x14ac:dyDescent="0.2">
      <c r="A256" s="6">
        <v>514438</v>
      </c>
      <c r="B256" t="s">
        <v>35</v>
      </c>
      <c r="C256" s="5">
        <v>43403</v>
      </c>
      <c r="D256" s="6">
        <v>2018</v>
      </c>
      <c r="E256" s="1">
        <v>10</v>
      </c>
      <c r="F256" t="s">
        <v>11</v>
      </c>
      <c r="G256" t="s">
        <v>28</v>
      </c>
      <c r="H256" s="6">
        <v>90842910</v>
      </c>
      <c r="I256" t="s">
        <v>419</v>
      </c>
      <c r="J256" t="s">
        <v>29</v>
      </c>
      <c r="K256" t="s">
        <v>30</v>
      </c>
    </row>
    <row r="257" spans="1:11" x14ac:dyDescent="0.2">
      <c r="A257" s="6">
        <v>514459</v>
      </c>
      <c r="B257" t="s">
        <v>36</v>
      </c>
      <c r="C257" s="5">
        <v>43379</v>
      </c>
      <c r="D257" s="6">
        <v>2018</v>
      </c>
      <c r="E257" s="1">
        <v>10</v>
      </c>
      <c r="F257" t="s">
        <v>9</v>
      </c>
      <c r="G257" t="s">
        <v>28</v>
      </c>
      <c r="H257" s="6">
        <v>89229351</v>
      </c>
      <c r="I257" t="s">
        <v>420</v>
      </c>
      <c r="J257" t="s">
        <v>29</v>
      </c>
      <c r="K257" t="s">
        <v>30</v>
      </c>
    </row>
    <row r="258" spans="1:11" x14ac:dyDescent="0.2">
      <c r="A258" s="6">
        <v>514469</v>
      </c>
      <c r="B258" t="s">
        <v>27</v>
      </c>
      <c r="C258" s="5">
        <v>43389</v>
      </c>
      <c r="D258" s="6">
        <v>2018</v>
      </c>
      <c r="E258" s="1">
        <v>10</v>
      </c>
      <c r="F258" t="s">
        <v>4</v>
      </c>
      <c r="G258" t="s">
        <v>28</v>
      </c>
      <c r="H258" s="6">
        <v>93041071</v>
      </c>
      <c r="I258" t="s">
        <v>421</v>
      </c>
      <c r="J258" t="s">
        <v>29</v>
      </c>
      <c r="K258" t="s">
        <v>30</v>
      </c>
    </row>
    <row r="259" spans="1:11" x14ac:dyDescent="0.2">
      <c r="A259" s="6">
        <v>515070</v>
      </c>
      <c r="B259" t="s">
        <v>27</v>
      </c>
      <c r="C259" s="5">
        <v>43388</v>
      </c>
      <c r="D259" s="6">
        <v>2018</v>
      </c>
      <c r="E259" s="1">
        <v>10</v>
      </c>
      <c r="F259" t="s">
        <v>4</v>
      </c>
      <c r="G259" t="s">
        <v>28</v>
      </c>
      <c r="H259" s="6">
        <v>86761889</v>
      </c>
      <c r="I259" t="s">
        <v>422</v>
      </c>
      <c r="J259" t="s">
        <v>29</v>
      </c>
      <c r="K259" t="s">
        <v>30</v>
      </c>
    </row>
    <row r="260" spans="1:11" x14ac:dyDescent="0.2">
      <c r="A260" s="6">
        <v>516118</v>
      </c>
      <c r="B260" t="s">
        <v>27</v>
      </c>
      <c r="C260" s="5">
        <v>43396</v>
      </c>
      <c r="D260" s="6">
        <v>2018</v>
      </c>
      <c r="E260" s="1">
        <v>10</v>
      </c>
      <c r="F260" t="s">
        <v>4</v>
      </c>
      <c r="G260" t="s">
        <v>28</v>
      </c>
      <c r="H260" s="6">
        <v>99620868</v>
      </c>
      <c r="I260" t="s">
        <v>423</v>
      </c>
      <c r="J260" t="s">
        <v>48</v>
      </c>
      <c r="K260" t="s">
        <v>30</v>
      </c>
    </row>
    <row r="261" spans="1:11" x14ac:dyDescent="0.2">
      <c r="A261" s="6">
        <v>517577</v>
      </c>
      <c r="B261" t="s">
        <v>36</v>
      </c>
      <c r="C261" s="5">
        <v>43396</v>
      </c>
      <c r="D261" s="6">
        <v>2018</v>
      </c>
      <c r="E261" s="1">
        <v>10</v>
      </c>
      <c r="F261" t="s">
        <v>9</v>
      </c>
      <c r="G261" t="s">
        <v>28</v>
      </c>
      <c r="H261" s="6">
        <v>99571642</v>
      </c>
      <c r="I261" t="s">
        <v>424</v>
      </c>
      <c r="J261" t="s">
        <v>29</v>
      </c>
      <c r="K261" t="s">
        <v>30</v>
      </c>
    </row>
    <row r="262" spans="1:11" x14ac:dyDescent="0.2">
      <c r="A262" s="6">
        <v>518260</v>
      </c>
      <c r="B262" t="s">
        <v>35</v>
      </c>
      <c r="C262" s="5">
        <v>43402</v>
      </c>
      <c r="D262" s="6">
        <v>2018</v>
      </c>
      <c r="E262" s="1">
        <v>10</v>
      </c>
      <c r="F262" t="s">
        <v>11</v>
      </c>
      <c r="G262" t="s">
        <v>28</v>
      </c>
      <c r="H262" s="6">
        <v>94760658</v>
      </c>
      <c r="I262" t="s">
        <v>425</v>
      </c>
      <c r="J262" t="s">
        <v>48</v>
      </c>
      <c r="K262" t="s">
        <v>30</v>
      </c>
    </row>
    <row r="263" spans="1:11" x14ac:dyDescent="0.2">
      <c r="A263" s="6">
        <v>518421</v>
      </c>
      <c r="B263" t="s">
        <v>27</v>
      </c>
      <c r="C263" s="5">
        <v>43381</v>
      </c>
      <c r="D263" s="6">
        <v>2018</v>
      </c>
      <c r="E263" s="1">
        <v>10</v>
      </c>
      <c r="F263" t="s">
        <v>4</v>
      </c>
      <c r="G263" t="s">
        <v>28</v>
      </c>
      <c r="H263" s="6">
        <v>90238227</v>
      </c>
      <c r="I263" t="s">
        <v>426</v>
      </c>
      <c r="J263" t="s">
        <v>48</v>
      </c>
      <c r="K263" t="s">
        <v>30</v>
      </c>
    </row>
    <row r="264" spans="1:11" x14ac:dyDescent="0.2">
      <c r="A264" s="6">
        <v>519178</v>
      </c>
      <c r="B264" t="s">
        <v>27</v>
      </c>
      <c r="C264" s="5">
        <v>43375</v>
      </c>
      <c r="D264" s="6">
        <v>2018</v>
      </c>
      <c r="E264" s="1">
        <v>10</v>
      </c>
      <c r="F264" t="s">
        <v>4</v>
      </c>
      <c r="G264" t="s">
        <v>28</v>
      </c>
      <c r="H264" s="6">
        <v>145720498</v>
      </c>
      <c r="I264" t="s">
        <v>427</v>
      </c>
      <c r="J264" t="s">
        <v>29</v>
      </c>
      <c r="K264" t="s">
        <v>30</v>
      </c>
    </row>
    <row r="265" spans="1:11" x14ac:dyDescent="0.2">
      <c r="A265" s="6">
        <v>519187</v>
      </c>
      <c r="B265" t="s">
        <v>35</v>
      </c>
      <c r="C265" s="5">
        <v>43384</v>
      </c>
      <c r="D265" s="6">
        <v>2018</v>
      </c>
      <c r="E265" s="1">
        <v>10</v>
      </c>
      <c r="F265" t="s">
        <v>11</v>
      </c>
      <c r="G265" t="s">
        <v>28</v>
      </c>
      <c r="H265" s="6">
        <v>117971305</v>
      </c>
      <c r="I265" t="s">
        <v>97</v>
      </c>
      <c r="J265" t="s">
        <v>29</v>
      </c>
      <c r="K265" t="s">
        <v>30</v>
      </c>
    </row>
    <row r="266" spans="1:11" x14ac:dyDescent="0.2">
      <c r="A266" s="6">
        <v>519226</v>
      </c>
      <c r="B266" t="s">
        <v>27</v>
      </c>
      <c r="C266" s="5">
        <v>43387</v>
      </c>
      <c r="D266" s="6">
        <v>2018</v>
      </c>
      <c r="E266" s="1">
        <v>10</v>
      </c>
      <c r="F266" t="s">
        <v>4</v>
      </c>
      <c r="G266" t="s">
        <v>28</v>
      </c>
      <c r="H266" s="6">
        <v>97517212</v>
      </c>
      <c r="I266" t="s">
        <v>428</v>
      </c>
      <c r="J266" t="s">
        <v>48</v>
      </c>
      <c r="K266" t="s">
        <v>30</v>
      </c>
    </row>
    <row r="267" spans="1:11" x14ac:dyDescent="0.2">
      <c r="A267" s="6">
        <v>519733</v>
      </c>
      <c r="B267" t="s">
        <v>46</v>
      </c>
      <c r="C267" s="5">
        <v>43398</v>
      </c>
      <c r="D267" s="6">
        <v>2018</v>
      </c>
      <c r="E267" s="1">
        <v>10</v>
      </c>
      <c r="F267" t="s">
        <v>3</v>
      </c>
      <c r="G267" t="s">
        <v>28</v>
      </c>
      <c r="H267" s="6">
        <v>158005674</v>
      </c>
      <c r="I267" t="s">
        <v>429</v>
      </c>
    </row>
    <row r="268" spans="1:11" x14ac:dyDescent="0.2">
      <c r="A268" s="6">
        <v>519743</v>
      </c>
      <c r="B268" t="s">
        <v>27</v>
      </c>
      <c r="C268" s="5">
        <v>43380</v>
      </c>
      <c r="D268" s="6">
        <v>2018</v>
      </c>
      <c r="E268" s="1">
        <v>10</v>
      </c>
      <c r="F268" t="s">
        <v>4</v>
      </c>
      <c r="G268" t="s">
        <v>28</v>
      </c>
      <c r="H268" s="6">
        <v>136118563</v>
      </c>
      <c r="I268" t="s">
        <v>98</v>
      </c>
      <c r="J268" t="s">
        <v>48</v>
      </c>
      <c r="K268" t="s">
        <v>30</v>
      </c>
    </row>
    <row r="269" spans="1:11" x14ac:dyDescent="0.2">
      <c r="A269" s="6">
        <v>519965</v>
      </c>
      <c r="B269" t="s">
        <v>35</v>
      </c>
      <c r="C269" s="5">
        <v>43374</v>
      </c>
      <c r="D269" s="6">
        <v>2018</v>
      </c>
      <c r="E269" s="1">
        <v>10</v>
      </c>
      <c r="F269" t="s">
        <v>11</v>
      </c>
      <c r="G269" t="s">
        <v>28</v>
      </c>
      <c r="H269" s="6">
        <v>109789173</v>
      </c>
      <c r="I269" t="s">
        <v>430</v>
      </c>
      <c r="J269" t="s">
        <v>29</v>
      </c>
      <c r="K269" t="s">
        <v>30</v>
      </c>
    </row>
    <row r="270" spans="1:11" x14ac:dyDescent="0.2">
      <c r="A270" s="6">
        <v>520892</v>
      </c>
      <c r="B270" t="s">
        <v>27</v>
      </c>
      <c r="C270" s="5">
        <v>43392</v>
      </c>
      <c r="D270" s="6">
        <v>2018</v>
      </c>
      <c r="E270" s="1">
        <v>10</v>
      </c>
      <c r="F270" t="s">
        <v>4</v>
      </c>
      <c r="G270" t="s">
        <v>28</v>
      </c>
      <c r="H270" s="6">
        <v>89020945</v>
      </c>
      <c r="I270" t="s">
        <v>431</v>
      </c>
      <c r="J270" t="s">
        <v>29</v>
      </c>
      <c r="K270" t="s">
        <v>30</v>
      </c>
    </row>
    <row r="271" spans="1:11" x14ac:dyDescent="0.2">
      <c r="A271" s="6">
        <v>522183</v>
      </c>
      <c r="B271" t="s">
        <v>35</v>
      </c>
      <c r="C271" s="5">
        <v>43383</v>
      </c>
      <c r="D271" s="6">
        <v>2018</v>
      </c>
      <c r="E271" s="1">
        <v>10</v>
      </c>
      <c r="F271" t="s">
        <v>11</v>
      </c>
      <c r="G271" t="s">
        <v>28</v>
      </c>
      <c r="H271" s="6">
        <v>90574284</v>
      </c>
      <c r="I271" t="s">
        <v>432</v>
      </c>
      <c r="J271" t="s">
        <v>29</v>
      </c>
      <c r="K271" t="s">
        <v>30</v>
      </c>
    </row>
    <row r="272" spans="1:11" x14ac:dyDescent="0.2">
      <c r="A272" s="6">
        <v>522183</v>
      </c>
      <c r="B272" t="s">
        <v>38</v>
      </c>
      <c r="C272" s="5">
        <v>43374</v>
      </c>
      <c r="D272" s="6">
        <v>2018</v>
      </c>
      <c r="E272" s="1">
        <v>10</v>
      </c>
      <c r="F272" t="s">
        <v>5</v>
      </c>
      <c r="G272" t="s">
        <v>28</v>
      </c>
      <c r="H272" s="6">
        <v>90574284</v>
      </c>
      <c r="I272" t="s">
        <v>432</v>
      </c>
      <c r="J272" t="s">
        <v>29</v>
      </c>
      <c r="K272" t="s">
        <v>30</v>
      </c>
    </row>
    <row r="273" spans="1:11" x14ac:dyDescent="0.2">
      <c r="A273" s="6">
        <v>522577</v>
      </c>
      <c r="B273" t="s">
        <v>35</v>
      </c>
      <c r="C273" s="5">
        <v>43388</v>
      </c>
      <c r="D273" s="6">
        <v>2018</v>
      </c>
      <c r="E273" s="1">
        <v>10</v>
      </c>
      <c r="F273" t="s">
        <v>11</v>
      </c>
      <c r="G273" t="s">
        <v>28</v>
      </c>
      <c r="H273" s="6">
        <v>94663735</v>
      </c>
      <c r="I273" t="s">
        <v>433</v>
      </c>
      <c r="J273" t="s">
        <v>29</v>
      </c>
      <c r="K273" t="s">
        <v>30</v>
      </c>
    </row>
    <row r="274" spans="1:11" x14ac:dyDescent="0.2">
      <c r="A274" s="6">
        <v>522833</v>
      </c>
      <c r="B274" t="s">
        <v>35</v>
      </c>
      <c r="C274" s="5">
        <v>43383</v>
      </c>
      <c r="D274" s="6">
        <v>2018</v>
      </c>
      <c r="E274" s="1">
        <v>10</v>
      </c>
      <c r="F274" t="s">
        <v>11</v>
      </c>
      <c r="G274" t="s">
        <v>28</v>
      </c>
      <c r="H274" s="6">
        <v>148517885</v>
      </c>
      <c r="I274" t="s">
        <v>434</v>
      </c>
      <c r="J274" t="s">
        <v>84</v>
      </c>
      <c r="K274" t="s">
        <v>30</v>
      </c>
    </row>
    <row r="275" spans="1:11" x14ac:dyDescent="0.2">
      <c r="A275" s="6">
        <v>522938</v>
      </c>
      <c r="B275" t="s">
        <v>27</v>
      </c>
      <c r="C275" s="5">
        <v>43381</v>
      </c>
      <c r="D275" s="6">
        <v>2018</v>
      </c>
      <c r="E275" s="1">
        <v>10</v>
      </c>
      <c r="F275" t="s">
        <v>4</v>
      </c>
      <c r="G275" t="s">
        <v>28</v>
      </c>
      <c r="H275" s="6">
        <v>118428114</v>
      </c>
      <c r="I275" t="s">
        <v>435</v>
      </c>
      <c r="J275" t="s">
        <v>29</v>
      </c>
      <c r="K275" t="s">
        <v>30</v>
      </c>
    </row>
    <row r="276" spans="1:11" x14ac:dyDescent="0.2">
      <c r="A276" s="6">
        <v>522987</v>
      </c>
      <c r="B276" t="s">
        <v>36</v>
      </c>
      <c r="C276" s="5">
        <v>43375</v>
      </c>
      <c r="D276" s="6">
        <v>2018</v>
      </c>
      <c r="E276" s="1">
        <v>10</v>
      </c>
      <c r="F276" t="s">
        <v>9</v>
      </c>
      <c r="G276" t="s">
        <v>28</v>
      </c>
      <c r="H276" s="6">
        <v>97283389</v>
      </c>
      <c r="I276" t="s">
        <v>436</v>
      </c>
      <c r="J276" t="s">
        <v>29</v>
      </c>
      <c r="K276" t="s">
        <v>30</v>
      </c>
    </row>
    <row r="277" spans="1:11" x14ac:dyDescent="0.2">
      <c r="A277" s="6">
        <v>523345</v>
      </c>
      <c r="B277" t="s">
        <v>27</v>
      </c>
      <c r="C277" s="5">
        <v>43375</v>
      </c>
      <c r="D277" s="6">
        <v>2018</v>
      </c>
      <c r="E277" s="1">
        <v>10</v>
      </c>
      <c r="F277" t="s">
        <v>4</v>
      </c>
      <c r="G277" t="s">
        <v>28</v>
      </c>
      <c r="H277" s="6">
        <v>113057360</v>
      </c>
      <c r="I277" t="s">
        <v>437</v>
      </c>
      <c r="J277" t="s">
        <v>29</v>
      </c>
      <c r="K277" t="s">
        <v>30</v>
      </c>
    </row>
    <row r="278" spans="1:11" x14ac:dyDescent="0.2">
      <c r="A278" s="6">
        <v>524282</v>
      </c>
      <c r="B278" t="s">
        <v>35</v>
      </c>
      <c r="C278" s="5">
        <v>43376</v>
      </c>
      <c r="D278" s="6">
        <v>2018</v>
      </c>
      <c r="E278" s="1">
        <v>10</v>
      </c>
      <c r="F278" t="s">
        <v>11</v>
      </c>
      <c r="G278" t="s">
        <v>28</v>
      </c>
      <c r="H278" s="6">
        <v>100290747</v>
      </c>
      <c r="I278" t="s">
        <v>438</v>
      </c>
      <c r="J278" t="s">
        <v>48</v>
      </c>
      <c r="K278" t="s">
        <v>30</v>
      </c>
    </row>
    <row r="279" spans="1:11" x14ac:dyDescent="0.2">
      <c r="A279" s="6">
        <v>524724</v>
      </c>
      <c r="B279" t="s">
        <v>35</v>
      </c>
      <c r="C279" s="5">
        <v>43404</v>
      </c>
      <c r="D279" s="6">
        <v>2018</v>
      </c>
      <c r="E279" s="1">
        <v>10</v>
      </c>
      <c r="F279" t="s">
        <v>11</v>
      </c>
      <c r="G279" t="s">
        <v>28</v>
      </c>
      <c r="H279" s="6">
        <v>110323650</v>
      </c>
      <c r="I279" t="s">
        <v>439</v>
      </c>
      <c r="J279" t="s">
        <v>58</v>
      </c>
      <c r="K279" t="s">
        <v>30</v>
      </c>
    </row>
    <row r="280" spans="1:11" x14ac:dyDescent="0.2">
      <c r="A280" s="6">
        <v>525172</v>
      </c>
      <c r="B280" t="s">
        <v>31</v>
      </c>
      <c r="C280" s="5">
        <v>43388</v>
      </c>
      <c r="D280" s="6">
        <v>2018</v>
      </c>
      <c r="E280" s="1">
        <v>10</v>
      </c>
      <c r="F280" t="s">
        <v>13</v>
      </c>
      <c r="G280" t="s">
        <v>28</v>
      </c>
      <c r="H280" s="6">
        <v>88795875</v>
      </c>
      <c r="I280" t="s">
        <v>440</v>
      </c>
      <c r="J280" t="s">
        <v>59</v>
      </c>
      <c r="K280" t="s">
        <v>30</v>
      </c>
    </row>
    <row r="281" spans="1:11" x14ac:dyDescent="0.2">
      <c r="A281" s="6">
        <v>525362</v>
      </c>
      <c r="B281" t="s">
        <v>35</v>
      </c>
      <c r="C281" s="5">
        <v>43378</v>
      </c>
      <c r="D281" s="6">
        <v>2018</v>
      </c>
      <c r="E281" s="1">
        <v>10</v>
      </c>
      <c r="F281" t="s">
        <v>11</v>
      </c>
      <c r="G281" t="s">
        <v>28</v>
      </c>
      <c r="H281" s="6">
        <v>121790329</v>
      </c>
      <c r="I281" t="s">
        <v>99</v>
      </c>
      <c r="J281" t="s">
        <v>29</v>
      </c>
      <c r="K281" t="s">
        <v>30</v>
      </c>
    </row>
    <row r="282" spans="1:11" x14ac:dyDescent="0.2">
      <c r="A282" s="6">
        <v>525694</v>
      </c>
      <c r="B282" t="s">
        <v>35</v>
      </c>
      <c r="C282" s="5">
        <v>43378</v>
      </c>
      <c r="D282" s="6">
        <v>2018</v>
      </c>
      <c r="E282" s="1">
        <v>10</v>
      </c>
      <c r="F282" t="s">
        <v>11</v>
      </c>
      <c r="G282" t="s">
        <v>28</v>
      </c>
      <c r="H282" s="6">
        <v>100613814</v>
      </c>
      <c r="I282" t="s">
        <v>441</v>
      </c>
      <c r="J282" t="s">
        <v>48</v>
      </c>
      <c r="K282" t="s">
        <v>30</v>
      </c>
    </row>
    <row r="283" spans="1:11" x14ac:dyDescent="0.2">
      <c r="A283" s="6">
        <v>526050</v>
      </c>
      <c r="B283" t="s">
        <v>35</v>
      </c>
      <c r="C283" s="5">
        <v>43380</v>
      </c>
      <c r="D283" s="6">
        <v>2018</v>
      </c>
      <c r="E283" s="1">
        <v>10</v>
      </c>
      <c r="F283" t="s">
        <v>11</v>
      </c>
      <c r="G283" t="s">
        <v>28</v>
      </c>
      <c r="H283" s="6">
        <v>91184419</v>
      </c>
      <c r="I283" t="s">
        <v>442</v>
      </c>
      <c r="J283" t="s">
        <v>48</v>
      </c>
      <c r="K283" t="s">
        <v>30</v>
      </c>
    </row>
    <row r="284" spans="1:11" x14ac:dyDescent="0.2">
      <c r="A284" s="6">
        <v>526114</v>
      </c>
      <c r="B284" t="s">
        <v>27</v>
      </c>
      <c r="C284" s="5">
        <v>43396</v>
      </c>
      <c r="D284" s="6">
        <v>2018</v>
      </c>
      <c r="E284" s="1">
        <v>10</v>
      </c>
      <c r="F284" t="s">
        <v>4</v>
      </c>
      <c r="G284" t="s">
        <v>28</v>
      </c>
      <c r="H284" s="6">
        <v>100068908</v>
      </c>
      <c r="I284" t="s">
        <v>443</v>
      </c>
      <c r="J284" t="s">
        <v>61</v>
      </c>
      <c r="K284" t="s">
        <v>30</v>
      </c>
    </row>
    <row r="285" spans="1:11" x14ac:dyDescent="0.2">
      <c r="A285" s="6">
        <v>526282</v>
      </c>
      <c r="B285" t="s">
        <v>31</v>
      </c>
      <c r="C285" s="5">
        <v>43380</v>
      </c>
      <c r="D285" s="6">
        <v>2018</v>
      </c>
      <c r="E285" s="1">
        <v>10</v>
      </c>
      <c r="F285" t="s">
        <v>13</v>
      </c>
      <c r="G285" t="s">
        <v>28</v>
      </c>
      <c r="H285" s="6">
        <v>92450280</v>
      </c>
      <c r="I285" t="s">
        <v>444</v>
      </c>
      <c r="J285" t="s">
        <v>47</v>
      </c>
      <c r="K285" t="s">
        <v>30</v>
      </c>
    </row>
    <row r="286" spans="1:11" x14ac:dyDescent="0.2">
      <c r="A286" s="6">
        <v>526451</v>
      </c>
      <c r="B286" t="s">
        <v>27</v>
      </c>
      <c r="C286" s="5">
        <v>43391</v>
      </c>
      <c r="D286" s="6">
        <v>2018</v>
      </c>
      <c r="E286" s="1">
        <v>10</v>
      </c>
      <c r="F286" t="s">
        <v>4</v>
      </c>
      <c r="G286" t="s">
        <v>28</v>
      </c>
      <c r="H286" s="6">
        <v>90238203</v>
      </c>
      <c r="I286" t="s">
        <v>445</v>
      </c>
      <c r="J286" t="s">
        <v>58</v>
      </c>
      <c r="K286" t="s">
        <v>30</v>
      </c>
    </row>
    <row r="287" spans="1:11" x14ac:dyDescent="0.2">
      <c r="A287" s="6">
        <v>526844</v>
      </c>
      <c r="B287" t="s">
        <v>35</v>
      </c>
      <c r="C287" s="5">
        <v>43384</v>
      </c>
      <c r="D287" s="6">
        <v>2018</v>
      </c>
      <c r="E287" s="1">
        <v>10</v>
      </c>
      <c r="F287" t="s">
        <v>11</v>
      </c>
      <c r="G287" t="s">
        <v>28</v>
      </c>
      <c r="H287" s="6">
        <v>90438273</v>
      </c>
      <c r="I287" t="s">
        <v>446</v>
      </c>
      <c r="J287" t="s">
        <v>29</v>
      </c>
      <c r="K287" t="s">
        <v>30</v>
      </c>
    </row>
    <row r="288" spans="1:11" x14ac:dyDescent="0.2">
      <c r="A288" s="6">
        <v>527330</v>
      </c>
      <c r="B288" t="s">
        <v>27</v>
      </c>
      <c r="C288" s="5">
        <v>43385</v>
      </c>
      <c r="D288" s="6">
        <v>2018</v>
      </c>
      <c r="E288" s="1">
        <v>10</v>
      </c>
      <c r="F288" t="s">
        <v>4</v>
      </c>
      <c r="G288" t="s">
        <v>28</v>
      </c>
      <c r="H288" s="6">
        <v>91288000</v>
      </c>
      <c r="I288" t="s">
        <v>447</v>
      </c>
      <c r="J288" t="s">
        <v>48</v>
      </c>
      <c r="K288" t="s">
        <v>30</v>
      </c>
    </row>
    <row r="289" spans="1:11" x14ac:dyDescent="0.2">
      <c r="A289" s="6">
        <v>527621</v>
      </c>
      <c r="B289" t="s">
        <v>27</v>
      </c>
      <c r="C289" s="5">
        <v>43377</v>
      </c>
      <c r="D289" s="6">
        <v>2018</v>
      </c>
      <c r="E289" s="1">
        <v>10</v>
      </c>
      <c r="F289" t="s">
        <v>4</v>
      </c>
      <c r="G289" t="s">
        <v>28</v>
      </c>
      <c r="H289" s="6">
        <v>91146950</v>
      </c>
      <c r="I289" t="s">
        <v>448</v>
      </c>
      <c r="J289" t="s">
        <v>48</v>
      </c>
      <c r="K289" t="s">
        <v>30</v>
      </c>
    </row>
    <row r="290" spans="1:11" x14ac:dyDescent="0.2">
      <c r="A290" s="6">
        <v>527729</v>
      </c>
      <c r="B290" t="s">
        <v>35</v>
      </c>
      <c r="C290" s="5">
        <v>43398</v>
      </c>
      <c r="D290" s="6">
        <v>2018</v>
      </c>
      <c r="E290" s="1">
        <v>10</v>
      </c>
      <c r="F290" t="s">
        <v>11</v>
      </c>
      <c r="G290" t="s">
        <v>28</v>
      </c>
      <c r="H290" s="6">
        <v>88656610</v>
      </c>
      <c r="I290" t="s">
        <v>449</v>
      </c>
      <c r="J290" t="s">
        <v>29</v>
      </c>
      <c r="K290" t="s">
        <v>30</v>
      </c>
    </row>
    <row r="291" spans="1:11" x14ac:dyDescent="0.2">
      <c r="A291" s="6">
        <v>528164</v>
      </c>
      <c r="B291" t="s">
        <v>27</v>
      </c>
      <c r="C291" s="5">
        <v>43374</v>
      </c>
      <c r="D291" s="6">
        <v>2018</v>
      </c>
      <c r="E291" s="1">
        <v>10</v>
      </c>
      <c r="F291" t="s">
        <v>4</v>
      </c>
      <c r="G291" t="s">
        <v>28</v>
      </c>
      <c r="H291" s="6">
        <v>112146609</v>
      </c>
      <c r="I291" t="s">
        <v>450</v>
      </c>
      <c r="J291" t="s">
        <v>451</v>
      </c>
      <c r="K291" t="s">
        <v>30</v>
      </c>
    </row>
    <row r="292" spans="1:11" x14ac:dyDescent="0.2">
      <c r="A292" s="6">
        <v>529147</v>
      </c>
      <c r="B292" t="s">
        <v>27</v>
      </c>
      <c r="C292" s="5">
        <v>43374</v>
      </c>
      <c r="D292" s="6">
        <v>2018</v>
      </c>
      <c r="E292" s="1">
        <v>10</v>
      </c>
      <c r="F292" t="s">
        <v>4</v>
      </c>
      <c r="G292" t="s">
        <v>28</v>
      </c>
      <c r="H292" s="6">
        <v>90291747</v>
      </c>
      <c r="I292" t="s">
        <v>452</v>
      </c>
      <c r="J292" t="s">
        <v>48</v>
      </c>
      <c r="K292" t="s">
        <v>30</v>
      </c>
    </row>
    <row r="293" spans="1:11" x14ac:dyDescent="0.2">
      <c r="A293" s="6">
        <v>529149</v>
      </c>
      <c r="B293" t="s">
        <v>36</v>
      </c>
      <c r="C293" s="5">
        <v>43397</v>
      </c>
      <c r="D293" s="6">
        <v>2018</v>
      </c>
      <c r="E293" s="1">
        <v>10</v>
      </c>
      <c r="F293" t="s">
        <v>9</v>
      </c>
      <c r="G293" t="s">
        <v>28</v>
      </c>
      <c r="H293" s="6">
        <v>90728459</v>
      </c>
      <c r="I293" t="s">
        <v>453</v>
      </c>
      <c r="J293" t="s">
        <v>29</v>
      </c>
      <c r="K293" t="s">
        <v>30</v>
      </c>
    </row>
    <row r="294" spans="1:11" x14ac:dyDescent="0.2">
      <c r="A294" s="6">
        <v>529510</v>
      </c>
      <c r="B294" t="s">
        <v>35</v>
      </c>
      <c r="C294" s="5">
        <v>43395</v>
      </c>
      <c r="D294" s="6">
        <v>2018</v>
      </c>
      <c r="E294" s="1">
        <v>10</v>
      </c>
      <c r="F294" t="s">
        <v>11</v>
      </c>
      <c r="G294" t="s">
        <v>28</v>
      </c>
      <c r="H294" s="6">
        <v>99956553</v>
      </c>
      <c r="I294" t="s">
        <v>454</v>
      </c>
      <c r="J294" t="s">
        <v>57</v>
      </c>
      <c r="K294" t="s">
        <v>30</v>
      </c>
    </row>
    <row r="295" spans="1:11" x14ac:dyDescent="0.2">
      <c r="A295" s="6">
        <v>529929</v>
      </c>
      <c r="B295" t="s">
        <v>35</v>
      </c>
      <c r="C295" s="5">
        <v>43389</v>
      </c>
      <c r="D295" s="6">
        <v>2018</v>
      </c>
      <c r="E295" s="1">
        <v>10</v>
      </c>
      <c r="F295" t="s">
        <v>11</v>
      </c>
      <c r="G295" t="s">
        <v>28</v>
      </c>
      <c r="H295" s="6">
        <v>94689302</v>
      </c>
      <c r="I295" t="s">
        <v>100</v>
      </c>
      <c r="J295" t="s">
        <v>29</v>
      </c>
      <c r="K295" t="s">
        <v>30</v>
      </c>
    </row>
    <row r="296" spans="1:11" x14ac:dyDescent="0.2">
      <c r="A296" s="6">
        <v>533180</v>
      </c>
      <c r="B296" t="s">
        <v>36</v>
      </c>
      <c r="C296" s="5">
        <v>43390</v>
      </c>
      <c r="D296" s="6">
        <v>2018</v>
      </c>
      <c r="E296" s="1">
        <v>10</v>
      </c>
      <c r="F296" t="s">
        <v>9</v>
      </c>
      <c r="G296" t="s">
        <v>28</v>
      </c>
      <c r="H296" s="6">
        <v>120609590</v>
      </c>
      <c r="I296" t="s">
        <v>101</v>
      </c>
      <c r="J296" t="s">
        <v>29</v>
      </c>
      <c r="K296" t="s">
        <v>30</v>
      </c>
    </row>
    <row r="297" spans="1:11" x14ac:dyDescent="0.2">
      <c r="A297" s="6">
        <v>534847</v>
      </c>
      <c r="B297" t="s">
        <v>35</v>
      </c>
      <c r="C297" s="5">
        <v>43390</v>
      </c>
      <c r="D297" s="6">
        <v>2018</v>
      </c>
      <c r="E297" s="1">
        <v>10</v>
      </c>
      <c r="F297" t="s">
        <v>11</v>
      </c>
      <c r="G297" t="s">
        <v>28</v>
      </c>
      <c r="H297" s="6">
        <v>148303775</v>
      </c>
      <c r="I297" t="s">
        <v>455</v>
      </c>
      <c r="J297" t="s">
        <v>143</v>
      </c>
      <c r="K297" t="s">
        <v>30</v>
      </c>
    </row>
    <row r="298" spans="1:11" x14ac:dyDescent="0.2">
      <c r="A298" s="6">
        <v>537250</v>
      </c>
      <c r="B298" t="s">
        <v>36</v>
      </c>
      <c r="C298" s="5">
        <v>43393</v>
      </c>
      <c r="D298" s="6">
        <v>2018</v>
      </c>
      <c r="E298" s="1">
        <v>10</v>
      </c>
      <c r="F298" t="s">
        <v>9</v>
      </c>
      <c r="G298" t="s">
        <v>28</v>
      </c>
      <c r="H298" s="6">
        <v>94851083</v>
      </c>
      <c r="I298" t="s">
        <v>456</v>
      </c>
      <c r="J298" t="s">
        <v>29</v>
      </c>
      <c r="K298" t="s">
        <v>30</v>
      </c>
    </row>
    <row r="299" spans="1:11" x14ac:dyDescent="0.2">
      <c r="A299" s="6">
        <v>537610</v>
      </c>
      <c r="B299" t="s">
        <v>35</v>
      </c>
      <c r="C299" s="5">
        <v>43390</v>
      </c>
      <c r="D299" s="6">
        <v>2018</v>
      </c>
      <c r="E299" s="1">
        <v>10</v>
      </c>
      <c r="F299" t="s">
        <v>11</v>
      </c>
      <c r="G299" t="s">
        <v>28</v>
      </c>
      <c r="H299" s="6">
        <v>92746309</v>
      </c>
      <c r="I299" t="s">
        <v>457</v>
      </c>
      <c r="J299" t="s">
        <v>29</v>
      </c>
      <c r="K299" t="s">
        <v>30</v>
      </c>
    </row>
    <row r="300" spans="1:11" x14ac:dyDescent="0.2">
      <c r="A300" s="6">
        <v>539348</v>
      </c>
      <c r="B300" t="s">
        <v>27</v>
      </c>
      <c r="C300" s="5">
        <v>43397</v>
      </c>
      <c r="D300" s="6">
        <v>2018</v>
      </c>
      <c r="E300" s="1">
        <v>10</v>
      </c>
      <c r="F300" t="s">
        <v>4</v>
      </c>
      <c r="G300" t="s">
        <v>28</v>
      </c>
      <c r="H300" s="6">
        <v>94648040</v>
      </c>
      <c r="I300" t="s">
        <v>458</v>
      </c>
      <c r="J300" t="s">
        <v>48</v>
      </c>
      <c r="K300" t="s">
        <v>30</v>
      </c>
    </row>
    <row r="301" spans="1:11" x14ac:dyDescent="0.2">
      <c r="A301" s="6">
        <v>540210</v>
      </c>
      <c r="B301" t="s">
        <v>36</v>
      </c>
      <c r="C301" s="5">
        <v>43381</v>
      </c>
      <c r="D301" s="6">
        <v>2018</v>
      </c>
      <c r="E301" s="1">
        <v>10</v>
      </c>
      <c r="F301" t="s">
        <v>9</v>
      </c>
      <c r="G301" t="s">
        <v>28</v>
      </c>
      <c r="H301" s="6">
        <v>93444306</v>
      </c>
      <c r="I301" t="s">
        <v>459</v>
      </c>
      <c r="J301" t="s">
        <v>48</v>
      </c>
      <c r="K301" t="s">
        <v>30</v>
      </c>
    </row>
    <row r="302" spans="1:11" x14ac:dyDescent="0.2">
      <c r="A302" s="6">
        <v>540279</v>
      </c>
      <c r="B302" t="s">
        <v>27</v>
      </c>
      <c r="C302" s="5">
        <v>43395</v>
      </c>
      <c r="D302" s="6">
        <v>2018</v>
      </c>
      <c r="E302" s="1">
        <v>10</v>
      </c>
      <c r="F302" t="s">
        <v>4</v>
      </c>
      <c r="G302" t="s">
        <v>28</v>
      </c>
      <c r="H302" s="6">
        <v>93024803</v>
      </c>
      <c r="I302" t="s">
        <v>460</v>
      </c>
      <c r="J302" t="s">
        <v>57</v>
      </c>
      <c r="K302" t="s">
        <v>30</v>
      </c>
    </row>
    <row r="303" spans="1:11" x14ac:dyDescent="0.2">
      <c r="A303" s="6">
        <v>540856</v>
      </c>
      <c r="B303" t="s">
        <v>27</v>
      </c>
      <c r="C303" s="5">
        <v>43381</v>
      </c>
      <c r="D303" s="6">
        <v>2018</v>
      </c>
      <c r="E303" s="1">
        <v>10</v>
      </c>
      <c r="F303" t="s">
        <v>4</v>
      </c>
      <c r="G303" t="s">
        <v>28</v>
      </c>
      <c r="H303" s="6">
        <v>113086799</v>
      </c>
      <c r="I303" t="s">
        <v>461</v>
      </c>
      <c r="J303" t="s">
        <v>57</v>
      </c>
      <c r="K303" t="s">
        <v>30</v>
      </c>
    </row>
    <row r="304" spans="1:11" x14ac:dyDescent="0.2">
      <c r="A304" s="6">
        <v>540932</v>
      </c>
      <c r="B304" t="s">
        <v>27</v>
      </c>
      <c r="C304" s="5">
        <v>43377</v>
      </c>
      <c r="D304" s="6">
        <v>2018</v>
      </c>
      <c r="E304" s="1">
        <v>10</v>
      </c>
      <c r="F304" t="s">
        <v>4</v>
      </c>
      <c r="G304" t="s">
        <v>28</v>
      </c>
      <c r="H304" s="6">
        <v>95195310</v>
      </c>
      <c r="I304" t="s">
        <v>462</v>
      </c>
      <c r="J304" t="s">
        <v>29</v>
      </c>
      <c r="K304" t="s">
        <v>30</v>
      </c>
    </row>
    <row r="305" spans="1:11" x14ac:dyDescent="0.2">
      <c r="A305" s="6">
        <v>541098</v>
      </c>
      <c r="B305" t="s">
        <v>36</v>
      </c>
      <c r="C305" s="5">
        <v>43399</v>
      </c>
      <c r="D305" s="6">
        <v>2018</v>
      </c>
      <c r="E305" s="1">
        <v>10</v>
      </c>
      <c r="F305" t="s">
        <v>9</v>
      </c>
      <c r="G305" t="s">
        <v>28</v>
      </c>
      <c r="H305" s="6">
        <v>102731831</v>
      </c>
      <c r="I305" t="s">
        <v>463</v>
      </c>
      <c r="J305" t="s">
        <v>29</v>
      </c>
      <c r="K305" t="s">
        <v>30</v>
      </c>
    </row>
    <row r="306" spans="1:11" x14ac:dyDescent="0.2">
      <c r="A306" s="6">
        <v>541103</v>
      </c>
      <c r="B306" t="s">
        <v>35</v>
      </c>
      <c r="C306" s="5">
        <v>43388</v>
      </c>
      <c r="D306" s="6">
        <v>2018</v>
      </c>
      <c r="E306" s="1">
        <v>10</v>
      </c>
      <c r="F306" t="s">
        <v>11</v>
      </c>
      <c r="G306" t="s">
        <v>28</v>
      </c>
      <c r="H306" s="6">
        <v>103036722</v>
      </c>
      <c r="I306" t="s">
        <v>102</v>
      </c>
      <c r="J306" t="s">
        <v>58</v>
      </c>
      <c r="K306" t="s">
        <v>30</v>
      </c>
    </row>
    <row r="307" spans="1:11" x14ac:dyDescent="0.2">
      <c r="A307" s="6">
        <v>541405</v>
      </c>
      <c r="B307" t="s">
        <v>27</v>
      </c>
      <c r="C307" s="5">
        <v>43391</v>
      </c>
      <c r="D307" s="6">
        <v>2018</v>
      </c>
      <c r="E307" s="1">
        <v>10</v>
      </c>
      <c r="F307" t="s">
        <v>4</v>
      </c>
      <c r="G307" t="s">
        <v>28</v>
      </c>
      <c r="H307" s="6">
        <v>104732452</v>
      </c>
      <c r="I307" t="s">
        <v>464</v>
      </c>
      <c r="J307" t="s">
        <v>48</v>
      </c>
      <c r="K307" t="s">
        <v>30</v>
      </c>
    </row>
    <row r="308" spans="1:11" x14ac:dyDescent="0.2">
      <c r="A308" s="6">
        <v>541763</v>
      </c>
      <c r="B308" t="s">
        <v>36</v>
      </c>
      <c r="C308" s="5">
        <v>43384</v>
      </c>
      <c r="D308" s="6">
        <v>2018</v>
      </c>
      <c r="E308" s="1">
        <v>10</v>
      </c>
      <c r="F308" t="s">
        <v>9</v>
      </c>
      <c r="G308" t="s">
        <v>28</v>
      </c>
      <c r="H308" s="6">
        <v>92432428</v>
      </c>
      <c r="I308" t="s">
        <v>465</v>
      </c>
      <c r="J308" t="s">
        <v>29</v>
      </c>
      <c r="K308" t="s">
        <v>30</v>
      </c>
    </row>
    <row r="309" spans="1:11" x14ac:dyDescent="0.2">
      <c r="A309" s="6">
        <v>541958</v>
      </c>
      <c r="B309" t="s">
        <v>35</v>
      </c>
      <c r="C309" s="5">
        <v>43382</v>
      </c>
      <c r="D309" s="6">
        <v>2018</v>
      </c>
      <c r="E309" s="1">
        <v>10</v>
      </c>
      <c r="F309" t="s">
        <v>11</v>
      </c>
      <c r="G309" t="s">
        <v>28</v>
      </c>
      <c r="H309" s="6">
        <v>145748934</v>
      </c>
      <c r="I309" t="s">
        <v>466</v>
      </c>
      <c r="J309" t="s">
        <v>41</v>
      </c>
      <c r="K309" t="s">
        <v>30</v>
      </c>
    </row>
    <row r="310" spans="1:11" x14ac:dyDescent="0.2">
      <c r="A310" s="6">
        <v>542024</v>
      </c>
      <c r="B310" t="s">
        <v>35</v>
      </c>
      <c r="C310" s="5">
        <v>43398</v>
      </c>
      <c r="D310" s="6">
        <v>2018</v>
      </c>
      <c r="E310" s="1">
        <v>10</v>
      </c>
      <c r="F310" t="s">
        <v>11</v>
      </c>
      <c r="G310" t="s">
        <v>28</v>
      </c>
      <c r="H310" s="6">
        <v>123215409</v>
      </c>
      <c r="I310" t="s">
        <v>103</v>
      </c>
      <c r="J310" t="s">
        <v>29</v>
      </c>
      <c r="K310" t="s">
        <v>30</v>
      </c>
    </row>
    <row r="311" spans="1:11" x14ac:dyDescent="0.2">
      <c r="A311" s="6">
        <v>542640</v>
      </c>
      <c r="B311" t="s">
        <v>36</v>
      </c>
      <c r="C311" s="5">
        <v>43396</v>
      </c>
      <c r="D311" s="6">
        <v>2018</v>
      </c>
      <c r="E311" s="1">
        <v>10</v>
      </c>
      <c r="F311" t="s">
        <v>9</v>
      </c>
      <c r="G311" t="s">
        <v>28</v>
      </c>
      <c r="H311" s="6">
        <v>97940118</v>
      </c>
      <c r="I311" t="s">
        <v>467</v>
      </c>
      <c r="J311" t="s">
        <v>58</v>
      </c>
      <c r="K311" t="s">
        <v>30</v>
      </c>
    </row>
    <row r="312" spans="1:11" x14ac:dyDescent="0.2">
      <c r="A312" s="6">
        <v>542740</v>
      </c>
      <c r="B312" t="s">
        <v>27</v>
      </c>
      <c r="C312" s="5">
        <v>43402</v>
      </c>
      <c r="D312" s="6">
        <v>2018</v>
      </c>
      <c r="E312" s="1">
        <v>10</v>
      </c>
      <c r="F312" t="s">
        <v>4</v>
      </c>
      <c r="G312" t="s">
        <v>28</v>
      </c>
      <c r="H312" s="6">
        <v>92722700</v>
      </c>
      <c r="I312" t="s">
        <v>468</v>
      </c>
      <c r="J312" t="s">
        <v>29</v>
      </c>
      <c r="K312" t="s">
        <v>30</v>
      </c>
    </row>
    <row r="313" spans="1:11" x14ac:dyDescent="0.2">
      <c r="A313" s="6">
        <v>543027</v>
      </c>
      <c r="B313" t="s">
        <v>35</v>
      </c>
      <c r="C313" s="5">
        <v>43382</v>
      </c>
      <c r="D313" s="6">
        <v>2018</v>
      </c>
      <c r="E313" s="1">
        <v>10</v>
      </c>
      <c r="F313" t="s">
        <v>11</v>
      </c>
      <c r="G313" t="s">
        <v>28</v>
      </c>
      <c r="H313" s="6">
        <v>94826871</v>
      </c>
      <c r="I313" t="s">
        <v>469</v>
      </c>
      <c r="J313" t="s">
        <v>29</v>
      </c>
      <c r="K313" t="s">
        <v>30</v>
      </c>
    </row>
    <row r="314" spans="1:11" x14ac:dyDescent="0.2">
      <c r="A314" s="6">
        <v>543765</v>
      </c>
      <c r="B314" t="s">
        <v>27</v>
      </c>
      <c r="C314" s="5">
        <v>43387</v>
      </c>
      <c r="D314" s="6">
        <v>2018</v>
      </c>
      <c r="E314" s="1">
        <v>10</v>
      </c>
      <c r="F314" t="s">
        <v>4</v>
      </c>
      <c r="G314" t="s">
        <v>28</v>
      </c>
      <c r="H314" s="6">
        <v>94877085</v>
      </c>
      <c r="I314" t="s">
        <v>470</v>
      </c>
      <c r="J314" t="s">
        <v>48</v>
      </c>
      <c r="K314" t="s">
        <v>30</v>
      </c>
    </row>
    <row r="315" spans="1:11" x14ac:dyDescent="0.2">
      <c r="A315" s="6">
        <v>543868</v>
      </c>
      <c r="B315" t="s">
        <v>56</v>
      </c>
      <c r="C315" s="5">
        <v>43383</v>
      </c>
      <c r="D315" s="6">
        <v>2018</v>
      </c>
      <c r="E315" s="1">
        <v>10</v>
      </c>
      <c r="F315" t="s">
        <v>12</v>
      </c>
      <c r="G315" t="s">
        <v>28</v>
      </c>
      <c r="H315" s="6">
        <v>149010438</v>
      </c>
      <c r="I315" t="s">
        <v>471</v>
      </c>
      <c r="J315" t="s">
        <v>34</v>
      </c>
      <c r="K315" t="s">
        <v>30</v>
      </c>
    </row>
    <row r="316" spans="1:11" x14ac:dyDescent="0.2">
      <c r="A316" s="6">
        <v>543868</v>
      </c>
      <c r="B316" t="s">
        <v>31</v>
      </c>
      <c r="C316" s="5">
        <v>43377</v>
      </c>
      <c r="D316" s="6">
        <v>2018</v>
      </c>
      <c r="E316" s="1">
        <v>10</v>
      </c>
      <c r="F316" t="s">
        <v>13</v>
      </c>
      <c r="G316" t="s">
        <v>28</v>
      </c>
      <c r="H316" s="6">
        <v>149010438</v>
      </c>
      <c r="I316" t="s">
        <v>471</v>
      </c>
      <c r="J316" t="s">
        <v>34</v>
      </c>
      <c r="K316" t="s">
        <v>30</v>
      </c>
    </row>
    <row r="317" spans="1:11" x14ac:dyDescent="0.2">
      <c r="A317" s="6">
        <v>543961</v>
      </c>
      <c r="B317" t="s">
        <v>46</v>
      </c>
      <c r="C317" s="5">
        <v>43397</v>
      </c>
      <c r="D317" s="6">
        <v>2018</v>
      </c>
      <c r="E317" s="1">
        <v>10</v>
      </c>
      <c r="F317" t="s">
        <v>3</v>
      </c>
      <c r="G317" t="s">
        <v>28</v>
      </c>
      <c r="H317" s="6">
        <v>97047055</v>
      </c>
      <c r="I317" t="s">
        <v>472</v>
      </c>
      <c r="J317" t="s">
        <v>473</v>
      </c>
      <c r="K317" t="s">
        <v>30</v>
      </c>
    </row>
    <row r="318" spans="1:11" x14ac:dyDescent="0.2">
      <c r="A318" s="6">
        <v>544248</v>
      </c>
      <c r="B318" t="s">
        <v>36</v>
      </c>
      <c r="C318" s="5">
        <v>43382</v>
      </c>
      <c r="D318" s="6">
        <v>2018</v>
      </c>
      <c r="E318" s="1">
        <v>10</v>
      </c>
      <c r="F318" t="s">
        <v>9</v>
      </c>
      <c r="G318" t="s">
        <v>28</v>
      </c>
      <c r="H318" s="6">
        <v>98268008</v>
      </c>
      <c r="I318" t="s">
        <v>474</v>
      </c>
      <c r="J318" t="s">
        <v>29</v>
      </c>
      <c r="K318" t="s">
        <v>30</v>
      </c>
    </row>
    <row r="319" spans="1:11" x14ac:dyDescent="0.2">
      <c r="A319" s="6">
        <v>544685</v>
      </c>
      <c r="B319" t="s">
        <v>27</v>
      </c>
      <c r="C319" s="5">
        <v>43397</v>
      </c>
      <c r="D319" s="6">
        <v>2018</v>
      </c>
      <c r="E319" s="1">
        <v>10</v>
      </c>
      <c r="F319" t="s">
        <v>4</v>
      </c>
      <c r="G319" t="s">
        <v>28</v>
      </c>
      <c r="H319" s="6">
        <v>100078022</v>
      </c>
      <c r="I319" t="s">
        <v>475</v>
      </c>
      <c r="J319" t="s">
        <v>48</v>
      </c>
      <c r="K319" t="s">
        <v>30</v>
      </c>
    </row>
    <row r="320" spans="1:11" x14ac:dyDescent="0.2">
      <c r="A320" s="6">
        <v>544842</v>
      </c>
      <c r="B320" t="s">
        <v>35</v>
      </c>
      <c r="C320" s="5">
        <v>43381</v>
      </c>
      <c r="D320" s="6">
        <v>2018</v>
      </c>
      <c r="E320" s="1">
        <v>10</v>
      </c>
      <c r="F320" t="s">
        <v>11</v>
      </c>
      <c r="G320" t="s">
        <v>28</v>
      </c>
      <c r="H320" s="6">
        <v>148129586</v>
      </c>
      <c r="I320" t="s">
        <v>476</v>
      </c>
      <c r="J320" t="s">
        <v>84</v>
      </c>
      <c r="K320" t="s">
        <v>30</v>
      </c>
    </row>
    <row r="321" spans="1:11" x14ac:dyDescent="0.2">
      <c r="A321" s="6">
        <v>545129</v>
      </c>
      <c r="B321" t="s">
        <v>27</v>
      </c>
      <c r="C321" s="5">
        <v>43381</v>
      </c>
      <c r="D321" s="6">
        <v>2018</v>
      </c>
      <c r="E321" s="1">
        <v>10</v>
      </c>
      <c r="F321" t="s">
        <v>4</v>
      </c>
      <c r="G321" t="s">
        <v>28</v>
      </c>
      <c r="H321" s="6">
        <v>94650419</v>
      </c>
      <c r="I321" t="s">
        <v>477</v>
      </c>
      <c r="J321" t="s">
        <v>29</v>
      </c>
      <c r="K321" t="s">
        <v>30</v>
      </c>
    </row>
    <row r="322" spans="1:11" x14ac:dyDescent="0.2">
      <c r="A322" s="6">
        <v>545194</v>
      </c>
      <c r="B322" t="s">
        <v>35</v>
      </c>
      <c r="C322" s="5">
        <v>43404</v>
      </c>
      <c r="D322" s="6">
        <v>2018</v>
      </c>
      <c r="E322" s="1">
        <v>10</v>
      </c>
      <c r="F322" t="s">
        <v>11</v>
      </c>
      <c r="G322" t="s">
        <v>28</v>
      </c>
      <c r="H322" s="6">
        <v>98139233</v>
      </c>
      <c r="I322" t="s">
        <v>478</v>
      </c>
      <c r="J322" t="s">
        <v>48</v>
      </c>
      <c r="K322" t="s">
        <v>30</v>
      </c>
    </row>
    <row r="323" spans="1:11" x14ac:dyDescent="0.2">
      <c r="A323" s="6">
        <v>545194</v>
      </c>
      <c r="B323" t="s">
        <v>27</v>
      </c>
      <c r="C323" s="5">
        <v>43392</v>
      </c>
      <c r="D323" s="6">
        <v>2018</v>
      </c>
      <c r="E323" s="1">
        <v>10</v>
      </c>
      <c r="F323" t="s">
        <v>4</v>
      </c>
      <c r="G323" t="s">
        <v>28</v>
      </c>
      <c r="H323" s="6">
        <v>98139233</v>
      </c>
      <c r="I323" t="s">
        <v>478</v>
      </c>
      <c r="J323" t="s">
        <v>48</v>
      </c>
      <c r="K323" t="s">
        <v>30</v>
      </c>
    </row>
    <row r="324" spans="1:11" x14ac:dyDescent="0.2">
      <c r="A324" s="6">
        <v>545235</v>
      </c>
      <c r="B324" t="s">
        <v>27</v>
      </c>
      <c r="C324" s="5">
        <v>43396</v>
      </c>
      <c r="D324" s="6">
        <v>2018</v>
      </c>
      <c r="E324" s="1">
        <v>10</v>
      </c>
      <c r="F324" t="s">
        <v>4</v>
      </c>
      <c r="G324" t="s">
        <v>28</v>
      </c>
      <c r="H324" s="6">
        <v>106963667</v>
      </c>
      <c r="I324" t="s">
        <v>479</v>
      </c>
      <c r="J324" t="s">
        <v>29</v>
      </c>
      <c r="K324" t="s">
        <v>30</v>
      </c>
    </row>
    <row r="325" spans="1:11" x14ac:dyDescent="0.2">
      <c r="A325" s="6">
        <v>545936</v>
      </c>
      <c r="B325" t="s">
        <v>39</v>
      </c>
      <c r="C325" s="5">
        <v>43399</v>
      </c>
      <c r="D325" s="6">
        <v>2018</v>
      </c>
      <c r="E325" s="1">
        <v>10</v>
      </c>
      <c r="F325" t="s">
        <v>8</v>
      </c>
      <c r="G325" t="s">
        <v>28</v>
      </c>
      <c r="H325" s="6">
        <v>128543266</v>
      </c>
      <c r="I325" t="s">
        <v>480</v>
      </c>
      <c r="J325" t="s">
        <v>57</v>
      </c>
      <c r="K325" t="s">
        <v>30</v>
      </c>
    </row>
    <row r="326" spans="1:11" x14ac:dyDescent="0.2">
      <c r="A326" s="6">
        <v>546211</v>
      </c>
      <c r="B326" t="s">
        <v>27</v>
      </c>
      <c r="C326" s="5">
        <v>43378</v>
      </c>
      <c r="D326" s="6">
        <v>2018</v>
      </c>
      <c r="E326" s="1">
        <v>10</v>
      </c>
      <c r="F326" t="s">
        <v>4</v>
      </c>
      <c r="G326" t="s">
        <v>28</v>
      </c>
      <c r="H326" s="6">
        <v>94936022</v>
      </c>
      <c r="I326" t="s">
        <v>481</v>
      </c>
      <c r="J326" t="s">
        <v>48</v>
      </c>
      <c r="K326" t="s">
        <v>30</v>
      </c>
    </row>
    <row r="327" spans="1:11" x14ac:dyDescent="0.2">
      <c r="A327" s="6">
        <v>546589</v>
      </c>
      <c r="B327" t="s">
        <v>36</v>
      </c>
      <c r="C327" s="5">
        <v>43375</v>
      </c>
      <c r="D327" s="6">
        <v>2018</v>
      </c>
      <c r="E327" s="1">
        <v>10</v>
      </c>
      <c r="F327" t="s">
        <v>9</v>
      </c>
      <c r="G327" t="s">
        <v>28</v>
      </c>
      <c r="H327" s="6">
        <v>95611949</v>
      </c>
      <c r="I327" t="s">
        <v>482</v>
      </c>
      <c r="J327" t="s">
        <v>58</v>
      </c>
      <c r="K327" t="s">
        <v>30</v>
      </c>
    </row>
    <row r="328" spans="1:11" x14ac:dyDescent="0.2">
      <c r="A328" s="6">
        <v>547305</v>
      </c>
      <c r="B328" t="s">
        <v>46</v>
      </c>
      <c r="C328" s="5">
        <v>43378</v>
      </c>
      <c r="D328" s="6">
        <v>2018</v>
      </c>
      <c r="E328" s="1">
        <v>10</v>
      </c>
      <c r="F328" t="s">
        <v>3</v>
      </c>
      <c r="G328" t="s">
        <v>28</v>
      </c>
      <c r="H328" s="6">
        <v>94823343</v>
      </c>
      <c r="I328" t="s">
        <v>483</v>
      </c>
      <c r="J328" t="s">
        <v>47</v>
      </c>
      <c r="K328" t="s">
        <v>30</v>
      </c>
    </row>
    <row r="329" spans="1:11" x14ac:dyDescent="0.2">
      <c r="A329" s="6">
        <v>548209</v>
      </c>
      <c r="B329" t="s">
        <v>38</v>
      </c>
      <c r="C329" s="5">
        <v>43387</v>
      </c>
      <c r="D329" s="6">
        <v>2018</v>
      </c>
      <c r="E329" s="1">
        <v>10</v>
      </c>
      <c r="F329" t="s">
        <v>5</v>
      </c>
      <c r="G329" t="s">
        <v>28</v>
      </c>
      <c r="H329" s="6">
        <v>94697579</v>
      </c>
      <c r="I329" t="s">
        <v>484</v>
      </c>
      <c r="J329" t="s">
        <v>37</v>
      </c>
      <c r="K329" t="s">
        <v>30</v>
      </c>
    </row>
    <row r="330" spans="1:11" x14ac:dyDescent="0.2">
      <c r="A330" s="6">
        <v>548444</v>
      </c>
      <c r="B330" t="s">
        <v>36</v>
      </c>
      <c r="C330" s="5">
        <v>43389</v>
      </c>
      <c r="D330" s="6">
        <v>2018</v>
      </c>
      <c r="E330" s="1">
        <v>10</v>
      </c>
      <c r="F330" t="s">
        <v>9</v>
      </c>
      <c r="G330" t="s">
        <v>28</v>
      </c>
      <c r="H330" s="6">
        <v>115001652</v>
      </c>
      <c r="I330" t="s">
        <v>104</v>
      </c>
      <c r="J330" t="s">
        <v>29</v>
      </c>
      <c r="K330" t="s">
        <v>30</v>
      </c>
    </row>
    <row r="331" spans="1:11" x14ac:dyDescent="0.2">
      <c r="A331" s="6">
        <v>549082</v>
      </c>
      <c r="B331" t="s">
        <v>36</v>
      </c>
      <c r="C331" s="5">
        <v>43385</v>
      </c>
      <c r="D331" s="6">
        <v>2018</v>
      </c>
      <c r="E331" s="1">
        <v>10</v>
      </c>
      <c r="F331" t="s">
        <v>9</v>
      </c>
      <c r="G331" t="s">
        <v>28</v>
      </c>
      <c r="H331" s="6">
        <v>102248419</v>
      </c>
      <c r="I331" t="s">
        <v>485</v>
      </c>
      <c r="J331" t="s">
        <v>57</v>
      </c>
      <c r="K331" t="s">
        <v>30</v>
      </c>
    </row>
    <row r="332" spans="1:11" x14ac:dyDescent="0.2">
      <c r="A332" s="6">
        <v>549146</v>
      </c>
      <c r="B332" t="s">
        <v>35</v>
      </c>
      <c r="C332" s="5">
        <v>43376</v>
      </c>
      <c r="D332" s="6">
        <v>2018</v>
      </c>
      <c r="E332" s="1">
        <v>10</v>
      </c>
      <c r="F332" t="s">
        <v>11</v>
      </c>
      <c r="G332" t="s">
        <v>28</v>
      </c>
      <c r="H332" s="6">
        <v>98029779</v>
      </c>
      <c r="I332" t="s">
        <v>486</v>
      </c>
      <c r="J332" t="s">
        <v>48</v>
      </c>
      <c r="K332" t="s">
        <v>30</v>
      </c>
    </row>
    <row r="333" spans="1:11" x14ac:dyDescent="0.2">
      <c r="A333" s="6">
        <v>549441</v>
      </c>
      <c r="B333" t="s">
        <v>27</v>
      </c>
      <c r="C333" s="5">
        <v>43380</v>
      </c>
      <c r="D333" s="6">
        <v>2018</v>
      </c>
      <c r="E333" s="1">
        <v>10</v>
      </c>
      <c r="F333" t="s">
        <v>4</v>
      </c>
      <c r="G333" t="s">
        <v>28</v>
      </c>
      <c r="H333" s="6">
        <v>94624222</v>
      </c>
      <c r="I333" t="s">
        <v>487</v>
      </c>
      <c r="J333" t="s">
        <v>48</v>
      </c>
      <c r="K333" t="s">
        <v>30</v>
      </c>
    </row>
    <row r="334" spans="1:11" x14ac:dyDescent="0.2">
      <c r="A334" s="6">
        <v>550004</v>
      </c>
      <c r="B334" t="s">
        <v>27</v>
      </c>
      <c r="C334" s="5">
        <v>43388</v>
      </c>
      <c r="D334" s="6">
        <v>2018</v>
      </c>
      <c r="E334" s="1">
        <v>10</v>
      </c>
      <c r="F334" t="s">
        <v>4</v>
      </c>
      <c r="G334" t="s">
        <v>28</v>
      </c>
      <c r="H334" s="6">
        <v>95014432</v>
      </c>
      <c r="I334" t="s">
        <v>488</v>
      </c>
      <c r="J334" t="s">
        <v>48</v>
      </c>
      <c r="K334" t="s">
        <v>30</v>
      </c>
    </row>
    <row r="335" spans="1:11" x14ac:dyDescent="0.2">
      <c r="A335" s="6">
        <v>550316</v>
      </c>
      <c r="B335" t="s">
        <v>35</v>
      </c>
      <c r="C335" s="5">
        <v>43378</v>
      </c>
      <c r="D335" s="6">
        <v>2018</v>
      </c>
      <c r="E335" s="1">
        <v>10</v>
      </c>
      <c r="F335" t="s">
        <v>11</v>
      </c>
      <c r="G335" t="s">
        <v>28</v>
      </c>
      <c r="H335" s="6">
        <v>97053801</v>
      </c>
      <c r="I335" t="s">
        <v>489</v>
      </c>
      <c r="J335" t="s">
        <v>29</v>
      </c>
      <c r="K335" t="s">
        <v>30</v>
      </c>
    </row>
    <row r="336" spans="1:11" x14ac:dyDescent="0.2">
      <c r="A336" s="6">
        <v>551045</v>
      </c>
      <c r="B336" t="s">
        <v>35</v>
      </c>
      <c r="C336" s="5">
        <v>43376</v>
      </c>
      <c r="D336" s="6">
        <v>2018</v>
      </c>
      <c r="E336" s="1">
        <v>10</v>
      </c>
      <c r="F336" t="s">
        <v>11</v>
      </c>
      <c r="G336" t="s">
        <v>28</v>
      </c>
      <c r="H336" s="6">
        <v>129882229</v>
      </c>
      <c r="I336" t="s">
        <v>490</v>
      </c>
      <c r="J336" t="s">
        <v>29</v>
      </c>
      <c r="K336" t="s">
        <v>30</v>
      </c>
    </row>
    <row r="337" spans="1:11" x14ac:dyDescent="0.2">
      <c r="A337" s="6">
        <v>552553</v>
      </c>
      <c r="B337" t="s">
        <v>27</v>
      </c>
      <c r="C337" s="5">
        <v>43377</v>
      </c>
      <c r="D337" s="6">
        <v>2018</v>
      </c>
      <c r="E337" s="1">
        <v>10</v>
      </c>
      <c r="F337" t="s">
        <v>4</v>
      </c>
      <c r="G337" t="s">
        <v>28</v>
      </c>
      <c r="H337" s="6">
        <v>97062738</v>
      </c>
      <c r="I337" t="s">
        <v>491</v>
      </c>
      <c r="J337" t="s">
        <v>29</v>
      </c>
      <c r="K337" t="s">
        <v>30</v>
      </c>
    </row>
    <row r="338" spans="1:11" x14ac:dyDescent="0.2">
      <c r="A338" s="6">
        <v>552748</v>
      </c>
      <c r="B338" t="s">
        <v>36</v>
      </c>
      <c r="C338" s="5">
        <v>43377</v>
      </c>
      <c r="D338" s="6">
        <v>2018</v>
      </c>
      <c r="E338" s="1">
        <v>10</v>
      </c>
      <c r="F338" t="s">
        <v>9</v>
      </c>
      <c r="G338" t="s">
        <v>28</v>
      </c>
      <c r="H338" s="6">
        <v>97048578</v>
      </c>
      <c r="I338" t="s">
        <v>492</v>
      </c>
      <c r="J338" t="s">
        <v>58</v>
      </c>
      <c r="K338" t="s">
        <v>30</v>
      </c>
    </row>
    <row r="339" spans="1:11" x14ac:dyDescent="0.2">
      <c r="A339" s="6">
        <v>553315</v>
      </c>
      <c r="B339" t="s">
        <v>35</v>
      </c>
      <c r="C339" s="5">
        <v>43383</v>
      </c>
      <c r="D339" s="6">
        <v>2018</v>
      </c>
      <c r="E339" s="1">
        <v>10</v>
      </c>
      <c r="F339" t="s">
        <v>11</v>
      </c>
      <c r="G339" t="s">
        <v>28</v>
      </c>
      <c r="H339" s="6">
        <v>100213080</v>
      </c>
      <c r="I339" t="s">
        <v>493</v>
      </c>
      <c r="J339" t="s">
        <v>48</v>
      </c>
      <c r="K339" t="s">
        <v>30</v>
      </c>
    </row>
    <row r="340" spans="1:11" x14ac:dyDescent="0.2">
      <c r="A340" s="6">
        <v>553934</v>
      </c>
      <c r="B340" t="s">
        <v>36</v>
      </c>
      <c r="C340" s="5">
        <v>43377</v>
      </c>
      <c r="D340" s="6">
        <v>2018</v>
      </c>
      <c r="E340" s="1">
        <v>10</v>
      </c>
      <c r="F340" t="s">
        <v>9</v>
      </c>
      <c r="G340" t="s">
        <v>28</v>
      </c>
      <c r="H340" s="6">
        <v>116003297</v>
      </c>
      <c r="I340" t="s">
        <v>494</v>
      </c>
      <c r="J340" t="s">
        <v>29</v>
      </c>
      <c r="K340" t="s">
        <v>30</v>
      </c>
    </row>
    <row r="341" spans="1:11" x14ac:dyDescent="0.2">
      <c r="A341" s="6">
        <v>554796</v>
      </c>
      <c r="B341" t="s">
        <v>35</v>
      </c>
      <c r="C341" s="5">
        <v>43395</v>
      </c>
      <c r="D341" s="6">
        <v>2018</v>
      </c>
      <c r="E341" s="1">
        <v>10</v>
      </c>
      <c r="F341" t="s">
        <v>11</v>
      </c>
      <c r="G341" t="s">
        <v>28</v>
      </c>
      <c r="H341" s="6">
        <v>97038483</v>
      </c>
      <c r="I341" t="s">
        <v>105</v>
      </c>
      <c r="J341" t="s">
        <v>48</v>
      </c>
      <c r="K341" t="s">
        <v>30</v>
      </c>
    </row>
    <row r="342" spans="1:11" x14ac:dyDescent="0.2">
      <c r="A342" s="6">
        <v>554802</v>
      </c>
      <c r="B342" t="s">
        <v>27</v>
      </c>
      <c r="C342" s="5">
        <v>43377</v>
      </c>
      <c r="D342" s="6">
        <v>2018</v>
      </c>
      <c r="E342" s="1">
        <v>10</v>
      </c>
      <c r="F342" t="s">
        <v>4</v>
      </c>
      <c r="G342" t="s">
        <v>28</v>
      </c>
      <c r="H342" s="6">
        <v>98172536</v>
      </c>
      <c r="I342" t="s">
        <v>495</v>
      </c>
      <c r="J342" t="s">
        <v>48</v>
      </c>
      <c r="K342" t="s">
        <v>30</v>
      </c>
    </row>
    <row r="343" spans="1:11" x14ac:dyDescent="0.2">
      <c r="A343" s="6">
        <v>555136</v>
      </c>
      <c r="B343" t="s">
        <v>27</v>
      </c>
      <c r="C343" s="5">
        <v>43385</v>
      </c>
      <c r="D343" s="6">
        <v>2018</v>
      </c>
      <c r="E343" s="1">
        <v>10</v>
      </c>
      <c r="F343" t="s">
        <v>4</v>
      </c>
      <c r="G343" t="s">
        <v>28</v>
      </c>
      <c r="H343" s="6">
        <v>112215944</v>
      </c>
      <c r="I343" t="s">
        <v>496</v>
      </c>
      <c r="J343" t="s">
        <v>29</v>
      </c>
      <c r="K343" t="s">
        <v>30</v>
      </c>
    </row>
    <row r="344" spans="1:11" x14ac:dyDescent="0.2">
      <c r="A344" s="6">
        <v>555171</v>
      </c>
      <c r="B344" t="s">
        <v>27</v>
      </c>
      <c r="C344" s="5">
        <v>43397</v>
      </c>
      <c r="D344" s="6">
        <v>2018</v>
      </c>
      <c r="E344" s="1">
        <v>10</v>
      </c>
      <c r="F344" t="s">
        <v>4</v>
      </c>
      <c r="G344" t="s">
        <v>28</v>
      </c>
      <c r="H344" s="6">
        <v>97416586</v>
      </c>
      <c r="I344" t="s">
        <v>497</v>
      </c>
      <c r="J344" t="s">
        <v>57</v>
      </c>
      <c r="K344" t="s">
        <v>30</v>
      </c>
    </row>
    <row r="345" spans="1:11" x14ac:dyDescent="0.2">
      <c r="A345" s="6">
        <v>555749</v>
      </c>
      <c r="B345" t="s">
        <v>27</v>
      </c>
      <c r="C345" s="5">
        <v>43383</v>
      </c>
      <c r="D345" s="6">
        <v>2018</v>
      </c>
      <c r="E345" s="1">
        <v>10</v>
      </c>
      <c r="F345" t="s">
        <v>4</v>
      </c>
      <c r="G345" t="s">
        <v>28</v>
      </c>
      <c r="H345" s="6">
        <v>97156477</v>
      </c>
      <c r="I345" t="s">
        <v>498</v>
      </c>
      <c r="J345" t="s">
        <v>29</v>
      </c>
      <c r="K345" t="s">
        <v>30</v>
      </c>
    </row>
    <row r="346" spans="1:11" x14ac:dyDescent="0.2">
      <c r="A346" s="6">
        <v>555815</v>
      </c>
      <c r="B346" t="s">
        <v>27</v>
      </c>
      <c r="C346" s="5">
        <v>43387</v>
      </c>
      <c r="D346" s="6">
        <v>2018</v>
      </c>
      <c r="E346" s="1">
        <v>10</v>
      </c>
      <c r="F346" t="s">
        <v>4</v>
      </c>
      <c r="G346" t="s">
        <v>28</v>
      </c>
      <c r="H346" s="6">
        <v>115497112</v>
      </c>
      <c r="I346" t="s">
        <v>499</v>
      </c>
      <c r="J346" t="s">
        <v>29</v>
      </c>
      <c r="K346" t="s">
        <v>30</v>
      </c>
    </row>
    <row r="347" spans="1:11" x14ac:dyDescent="0.2">
      <c r="A347" s="6">
        <v>555859</v>
      </c>
      <c r="B347" t="s">
        <v>27</v>
      </c>
      <c r="C347" s="5">
        <v>43381</v>
      </c>
      <c r="D347" s="6">
        <v>2018</v>
      </c>
      <c r="E347" s="1">
        <v>10</v>
      </c>
      <c r="F347" t="s">
        <v>4</v>
      </c>
      <c r="G347" t="s">
        <v>28</v>
      </c>
      <c r="H347" s="6">
        <v>97579589</v>
      </c>
      <c r="I347" t="s">
        <v>500</v>
      </c>
      <c r="J347" t="s">
        <v>48</v>
      </c>
      <c r="K347" t="s">
        <v>30</v>
      </c>
    </row>
    <row r="348" spans="1:11" x14ac:dyDescent="0.2">
      <c r="A348" s="6">
        <v>555941</v>
      </c>
      <c r="B348" t="s">
        <v>35</v>
      </c>
      <c r="C348" s="5">
        <v>43378</v>
      </c>
      <c r="D348" s="6">
        <v>2018</v>
      </c>
      <c r="E348" s="1">
        <v>10</v>
      </c>
      <c r="F348" t="s">
        <v>11</v>
      </c>
      <c r="G348" t="s">
        <v>28</v>
      </c>
      <c r="H348" s="6">
        <v>102410161</v>
      </c>
      <c r="I348" t="s">
        <v>106</v>
      </c>
      <c r="J348" t="s">
        <v>29</v>
      </c>
      <c r="K348" t="s">
        <v>30</v>
      </c>
    </row>
    <row r="349" spans="1:11" x14ac:dyDescent="0.2">
      <c r="A349" s="6">
        <v>555941</v>
      </c>
      <c r="B349" t="s">
        <v>38</v>
      </c>
      <c r="C349" s="5">
        <v>43374</v>
      </c>
      <c r="D349" s="6">
        <v>2018</v>
      </c>
      <c r="E349" s="1">
        <v>10</v>
      </c>
      <c r="F349" t="s">
        <v>5</v>
      </c>
      <c r="G349" t="s">
        <v>28</v>
      </c>
      <c r="H349" s="6">
        <v>102410161</v>
      </c>
      <c r="I349" t="s">
        <v>106</v>
      </c>
      <c r="J349" t="s">
        <v>29</v>
      </c>
      <c r="K349" t="s">
        <v>30</v>
      </c>
    </row>
    <row r="350" spans="1:11" x14ac:dyDescent="0.2">
      <c r="A350" s="6">
        <v>556326</v>
      </c>
      <c r="B350" t="s">
        <v>38</v>
      </c>
      <c r="C350" s="5">
        <v>43380</v>
      </c>
      <c r="D350" s="6">
        <v>2018</v>
      </c>
      <c r="E350" s="1">
        <v>10</v>
      </c>
      <c r="F350" t="s">
        <v>5</v>
      </c>
      <c r="G350" t="s">
        <v>28</v>
      </c>
      <c r="H350" s="6">
        <v>97424420</v>
      </c>
      <c r="I350" t="s">
        <v>501</v>
      </c>
      <c r="J350" t="s">
        <v>29</v>
      </c>
      <c r="K350" t="s">
        <v>30</v>
      </c>
    </row>
    <row r="351" spans="1:11" x14ac:dyDescent="0.2">
      <c r="A351" s="6">
        <v>556975</v>
      </c>
      <c r="B351" t="s">
        <v>35</v>
      </c>
      <c r="C351" s="5">
        <v>43387</v>
      </c>
      <c r="D351" s="6">
        <v>2018</v>
      </c>
      <c r="E351" s="1">
        <v>10</v>
      </c>
      <c r="F351" t="s">
        <v>11</v>
      </c>
      <c r="G351" t="s">
        <v>28</v>
      </c>
      <c r="H351" s="6">
        <v>100242746</v>
      </c>
      <c r="I351" t="s">
        <v>502</v>
      </c>
      <c r="J351" t="s">
        <v>48</v>
      </c>
      <c r="K351" t="s">
        <v>30</v>
      </c>
    </row>
    <row r="352" spans="1:11" x14ac:dyDescent="0.2">
      <c r="A352" s="6">
        <v>557042</v>
      </c>
      <c r="B352" t="s">
        <v>35</v>
      </c>
      <c r="C352" s="5">
        <v>43394</v>
      </c>
      <c r="D352" s="6">
        <v>2018</v>
      </c>
      <c r="E352" s="1">
        <v>10</v>
      </c>
      <c r="F352" t="s">
        <v>11</v>
      </c>
      <c r="G352" t="s">
        <v>28</v>
      </c>
      <c r="H352" s="6">
        <v>156355165</v>
      </c>
      <c r="I352" t="s">
        <v>503</v>
      </c>
      <c r="J352" t="s">
        <v>143</v>
      </c>
      <c r="K352" t="s">
        <v>30</v>
      </c>
    </row>
    <row r="353" spans="1:11" x14ac:dyDescent="0.2">
      <c r="A353" s="6">
        <v>557045</v>
      </c>
      <c r="B353" t="s">
        <v>35</v>
      </c>
      <c r="C353" s="5">
        <v>43385</v>
      </c>
      <c r="D353" s="6">
        <v>2018</v>
      </c>
      <c r="E353" s="1">
        <v>10</v>
      </c>
      <c r="F353" t="s">
        <v>11</v>
      </c>
      <c r="G353" t="s">
        <v>28</v>
      </c>
      <c r="H353" s="6">
        <v>97083252</v>
      </c>
      <c r="I353" t="s">
        <v>504</v>
      </c>
      <c r="J353" t="s">
        <v>29</v>
      </c>
      <c r="K353" t="s">
        <v>30</v>
      </c>
    </row>
    <row r="354" spans="1:11" x14ac:dyDescent="0.2">
      <c r="A354" s="6">
        <v>557871</v>
      </c>
      <c r="B354" t="s">
        <v>36</v>
      </c>
      <c r="C354" s="5">
        <v>43374</v>
      </c>
      <c r="D354" s="6">
        <v>2018</v>
      </c>
      <c r="E354" s="1">
        <v>10</v>
      </c>
      <c r="F354" t="s">
        <v>9</v>
      </c>
      <c r="G354" t="s">
        <v>28</v>
      </c>
      <c r="H354" s="6">
        <v>124443033</v>
      </c>
      <c r="I354" t="s">
        <v>505</v>
      </c>
      <c r="J354" t="s">
        <v>37</v>
      </c>
      <c r="K354" t="s">
        <v>30</v>
      </c>
    </row>
    <row r="355" spans="1:11" x14ac:dyDescent="0.2">
      <c r="A355" s="6">
        <v>558402</v>
      </c>
      <c r="B355" t="s">
        <v>35</v>
      </c>
      <c r="C355" s="5">
        <v>43397</v>
      </c>
      <c r="D355" s="6">
        <v>2018</v>
      </c>
      <c r="E355" s="1">
        <v>10</v>
      </c>
      <c r="F355" t="s">
        <v>11</v>
      </c>
      <c r="G355" t="s">
        <v>28</v>
      </c>
      <c r="H355" s="6">
        <v>120316805</v>
      </c>
      <c r="I355" t="s">
        <v>506</v>
      </c>
      <c r="J355" t="s">
        <v>29</v>
      </c>
      <c r="K355" t="s">
        <v>30</v>
      </c>
    </row>
    <row r="356" spans="1:11" x14ac:dyDescent="0.2">
      <c r="A356" s="6">
        <v>559221</v>
      </c>
      <c r="B356" t="s">
        <v>35</v>
      </c>
      <c r="C356" s="5">
        <v>43388</v>
      </c>
      <c r="D356" s="6">
        <v>2018</v>
      </c>
      <c r="E356" s="1">
        <v>10</v>
      </c>
      <c r="F356" t="s">
        <v>11</v>
      </c>
      <c r="G356" t="s">
        <v>28</v>
      </c>
      <c r="H356" s="6">
        <v>105183361</v>
      </c>
      <c r="I356" t="s">
        <v>507</v>
      </c>
      <c r="J356" t="s">
        <v>29</v>
      </c>
      <c r="K356" t="s">
        <v>30</v>
      </c>
    </row>
    <row r="357" spans="1:11" x14ac:dyDescent="0.2">
      <c r="A357" s="6">
        <v>560052</v>
      </c>
      <c r="B357" t="s">
        <v>35</v>
      </c>
      <c r="C357" s="5">
        <v>43390</v>
      </c>
      <c r="D357" s="6">
        <v>2018</v>
      </c>
      <c r="E357" s="1">
        <v>10</v>
      </c>
      <c r="F357" t="s">
        <v>11</v>
      </c>
      <c r="G357" t="s">
        <v>28</v>
      </c>
      <c r="H357" s="6">
        <v>102637881</v>
      </c>
      <c r="I357" t="s">
        <v>508</v>
      </c>
      <c r="J357" t="s">
        <v>29</v>
      </c>
      <c r="K357" t="s">
        <v>30</v>
      </c>
    </row>
    <row r="358" spans="1:11" x14ac:dyDescent="0.2">
      <c r="A358" s="6">
        <v>561361</v>
      </c>
      <c r="B358" t="s">
        <v>36</v>
      </c>
      <c r="C358" s="5">
        <v>43403</v>
      </c>
      <c r="D358" s="6">
        <v>2018</v>
      </c>
      <c r="E358" s="1">
        <v>10</v>
      </c>
      <c r="F358" t="s">
        <v>9</v>
      </c>
      <c r="G358" t="s">
        <v>28</v>
      </c>
      <c r="H358" s="6">
        <v>98058276</v>
      </c>
      <c r="I358" t="s">
        <v>509</v>
      </c>
      <c r="J358" t="s">
        <v>29</v>
      </c>
      <c r="K358" t="s">
        <v>30</v>
      </c>
    </row>
    <row r="359" spans="1:11" x14ac:dyDescent="0.2">
      <c r="A359" s="6">
        <v>561826</v>
      </c>
      <c r="B359" t="s">
        <v>36</v>
      </c>
      <c r="C359" s="5">
        <v>43397</v>
      </c>
      <c r="D359" s="6">
        <v>2018</v>
      </c>
      <c r="E359" s="1">
        <v>10</v>
      </c>
      <c r="F359" t="s">
        <v>9</v>
      </c>
      <c r="G359" t="s">
        <v>28</v>
      </c>
      <c r="H359" s="6">
        <v>97206517</v>
      </c>
      <c r="I359" t="s">
        <v>510</v>
      </c>
      <c r="J359" t="s">
        <v>29</v>
      </c>
      <c r="K359" t="s">
        <v>30</v>
      </c>
    </row>
    <row r="360" spans="1:11" x14ac:dyDescent="0.2">
      <c r="A360" s="6">
        <v>562129</v>
      </c>
      <c r="B360" t="s">
        <v>35</v>
      </c>
      <c r="C360" s="5">
        <v>43377</v>
      </c>
      <c r="D360" s="6">
        <v>2018</v>
      </c>
      <c r="E360" s="1">
        <v>10</v>
      </c>
      <c r="F360" t="s">
        <v>11</v>
      </c>
      <c r="G360" t="s">
        <v>28</v>
      </c>
      <c r="H360" s="6">
        <v>107395685</v>
      </c>
      <c r="I360" t="s">
        <v>511</v>
      </c>
      <c r="J360" t="s">
        <v>29</v>
      </c>
      <c r="K360" t="s">
        <v>30</v>
      </c>
    </row>
    <row r="361" spans="1:11" x14ac:dyDescent="0.2">
      <c r="A361" s="6">
        <v>562209</v>
      </c>
      <c r="B361" t="s">
        <v>27</v>
      </c>
      <c r="C361" s="5">
        <v>43399</v>
      </c>
      <c r="D361" s="6">
        <v>2018</v>
      </c>
      <c r="E361" s="1">
        <v>10</v>
      </c>
      <c r="F361" t="s">
        <v>4</v>
      </c>
      <c r="G361" t="s">
        <v>28</v>
      </c>
      <c r="H361" s="6">
        <v>123558898</v>
      </c>
      <c r="I361" t="s">
        <v>512</v>
      </c>
      <c r="J361" t="s">
        <v>29</v>
      </c>
      <c r="K361" t="s">
        <v>30</v>
      </c>
    </row>
    <row r="362" spans="1:11" x14ac:dyDescent="0.2">
      <c r="A362" s="6">
        <v>562358</v>
      </c>
      <c r="B362" t="s">
        <v>35</v>
      </c>
      <c r="C362" s="5">
        <v>43375</v>
      </c>
      <c r="D362" s="6">
        <v>2018</v>
      </c>
      <c r="E362" s="1">
        <v>10</v>
      </c>
      <c r="F362" t="s">
        <v>11</v>
      </c>
      <c r="G362" t="s">
        <v>28</v>
      </c>
      <c r="H362" s="6">
        <v>97403698</v>
      </c>
      <c r="I362" t="s">
        <v>513</v>
      </c>
      <c r="J362" t="s">
        <v>48</v>
      </c>
      <c r="K362" t="s">
        <v>30</v>
      </c>
    </row>
    <row r="363" spans="1:11" x14ac:dyDescent="0.2">
      <c r="A363" s="6">
        <v>563410</v>
      </c>
      <c r="B363" t="s">
        <v>35</v>
      </c>
      <c r="C363" s="5">
        <v>43403</v>
      </c>
      <c r="D363" s="6">
        <v>2018</v>
      </c>
      <c r="E363" s="1">
        <v>10</v>
      </c>
      <c r="F363" t="s">
        <v>11</v>
      </c>
      <c r="G363" t="s">
        <v>28</v>
      </c>
      <c r="H363" s="6">
        <v>107825157</v>
      </c>
      <c r="I363" t="s">
        <v>107</v>
      </c>
      <c r="J363" t="s">
        <v>29</v>
      </c>
      <c r="K363" t="s">
        <v>30</v>
      </c>
    </row>
    <row r="364" spans="1:11" x14ac:dyDescent="0.2">
      <c r="A364" s="6">
        <v>563410</v>
      </c>
      <c r="B364" t="s">
        <v>38</v>
      </c>
      <c r="C364" s="5">
        <v>43397</v>
      </c>
      <c r="D364" s="6">
        <v>2018</v>
      </c>
      <c r="E364" s="1">
        <v>10</v>
      </c>
      <c r="F364" t="s">
        <v>5</v>
      </c>
      <c r="G364" t="s">
        <v>28</v>
      </c>
      <c r="H364" s="6">
        <v>107825157</v>
      </c>
      <c r="I364" t="s">
        <v>107</v>
      </c>
      <c r="J364" t="s">
        <v>29</v>
      </c>
      <c r="K364" t="s">
        <v>30</v>
      </c>
    </row>
    <row r="365" spans="1:11" x14ac:dyDescent="0.2">
      <c r="A365" s="6">
        <v>563470</v>
      </c>
      <c r="B365" t="s">
        <v>35</v>
      </c>
      <c r="C365" s="5">
        <v>43381</v>
      </c>
      <c r="D365" s="6">
        <v>2018</v>
      </c>
      <c r="E365" s="1">
        <v>10</v>
      </c>
      <c r="F365" t="s">
        <v>11</v>
      </c>
      <c r="G365" t="s">
        <v>28</v>
      </c>
      <c r="H365" s="6">
        <v>136423537</v>
      </c>
      <c r="I365" t="s">
        <v>514</v>
      </c>
      <c r="J365" t="s">
        <v>143</v>
      </c>
      <c r="K365" t="s">
        <v>30</v>
      </c>
    </row>
    <row r="366" spans="1:11" x14ac:dyDescent="0.2">
      <c r="A366" s="6">
        <v>563499</v>
      </c>
      <c r="B366" t="s">
        <v>35</v>
      </c>
      <c r="C366" s="5">
        <v>43394</v>
      </c>
      <c r="D366" s="6">
        <v>2018</v>
      </c>
      <c r="E366" s="1">
        <v>10</v>
      </c>
      <c r="F366" t="s">
        <v>11</v>
      </c>
      <c r="G366" t="s">
        <v>28</v>
      </c>
      <c r="H366" s="6">
        <v>97355966</v>
      </c>
      <c r="I366" t="s">
        <v>515</v>
      </c>
      <c r="J366" t="s">
        <v>48</v>
      </c>
      <c r="K366" t="s">
        <v>30</v>
      </c>
    </row>
    <row r="367" spans="1:11" x14ac:dyDescent="0.2">
      <c r="A367" s="6">
        <v>563815</v>
      </c>
      <c r="B367" t="s">
        <v>38</v>
      </c>
      <c r="C367" s="5">
        <v>43381</v>
      </c>
      <c r="D367" s="6">
        <v>2018</v>
      </c>
      <c r="E367" s="1">
        <v>10</v>
      </c>
      <c r="F367" t="s">
        <v>5</v>
      </c>
      <c r="G367" t="s">
        <v>28</v>
      </c>
      <c r="H367" s="6">
        <v>106923629</v>
      </c>
      <c r="I367" t="s">
        <v>516</v>
      </c>
      <c r="J367" t="s">
        <v>58</v>
      </c>
      <c r="K367" t="s">
        <v>30</v>
      </c>
    </row>
    <row r="368" spans="1:11" x14ac:dyDescent="0.2">
      <c r="A368" s="6">
        <v>565055</v>
      </c>
      <c r="B368" t="s">
        <v>42</v>
      </c>
      <c r="C368" s="5">
        <v>43404</v>
      </c>
      <c r="D368" s="6">
        <v>2018</v>
      </c>
      <c r="E368" s="1">
        <v>10</v>
      </c>
      <c r="F368" t="s">
        <v>7</v>
      </c>
      <c r="G368" t="s">
        <v>28</v>
      </c>
      <c r="H368" s="6">
        <v>134067733</v>
      </c>
      <c r="I368" t="s">
        <v>517</v>
      </c>
      <c r="J368" t="s">
        <v>61</v>
      </c>
      <c r="K368" t="s">
        <v>30</v>
      </c>
    </row>
    <row r="369" spans="1:11" x14ac:dyDescent="0.2">
      <c r="A369" s="6">
        <v>565055</v>
      </c>
      <c r="B369" t="s">
        <v>39</v>
      </c>
      <c r="C369" s="5">
        <v>43385</v>
      </c>
      <c r="D369" s="6">
        <v>2018</v>
      </c>
      <c r="E369" s="1">
        <v>10</v>
      </c>
      <c r="F369" t="s">
        <v>8</v>
      </c>
      <c r="G369" t="s">
        <v>28</v>
      </c>
      <c r="H369" s="6">
        <v>134067733</v>
      </c>
      <c r="I369" t="s">
        <v>517</v>
      </c>
      <c r="J369" t="s">
        <v>61</v>
      </c>
      <c r="K369" t="s">
        <v>30</v>
      </c>
    </row>
    <row r="370" spans="1:11" x14ac:dyDescent="0.2">
      <c r="A370" s="6">
        <v>565237</v>
      </c>
      <c r="B370" t="s">
        <v>36</v>
      </c>
      <c r="C370" s="5">
        <v>43402</v>
      </c>
      <c r="D370" s="6">
        <v>2018</v>
      </c>
      <c r="E370" s="1">
        <v>10</v>
      </c>
      <c r="F370" t="s">
        <v>9</v>
      </c>
      <c r="G370" t="s">
        <v>28</v>
      </c>
      <c r="H370" s="6">
        <v>107720315</v>
      </c>
      <c r="I370" t="s">
        <v>518</v>
      </c>
      <c r="J370" t="s">
        <v>29</v>
      </c>
      <c r="K370" t="s">
        <v>30</v>
      </c>
    </row>
    <row r="371" spans="1:11" x14ac:dyDescent="0.2">
      <c r="A371" s="6">
        <v>565816</v>
      </c>
      <c r="B371" t="s">
        <v>38</v>
      </c>
      <c r="C371" s="5">
        <v>43374</v>
      </c>
      <c r="D371" s="6">
        <v>2018</v>
      </c>
      <c r="E371" s="1">
        <v>10</v>
      </c>
      <c r="F371" t="s">
        <v>5</v>
      </c>
      <c r="G371" t="s">
        <v>28</v>
      </c>
      <c r="H371" s="6">
        <v>103005363</v>
      </c>
      <c r="I371" t="s">
        <v>108</v>
      </c>
      <c r="J371" t="s">
        <v>29</v>
      </c>
      <c r="K371" t="s">
        <v>30</v>
      </c>
    </row>
    <row r="372" spans="1:11" x14ac:dyDescent="0.2">
      <c r="A372" s="6">
        <v>565836</v>
      </c>
      <c r="B372" t="s">
        <v>27</v>
      </c>
      <c r="C372" s="5">
        <v>43401</v>
      </c>
      <c r="D372" s="6">
        <v>2018</v>
      </c>
      <c r="E372" s="1">
        <v>10</v>
      </c>
      <c r="F372" t="s">
        <v>4</v>
      </c>
      <c r="G372" t="s">
        <v>28</v>
      </c>
      <c r="H372" s="6">
        <v>99796312</v>
      </c>
      <c r="I372" t="s">
        <v>519</v>
      </c>
      <c r="J372" t="s">
        <v>29</v>
      </c>
      <c r="K372" t="s">
        <v>30</v>
      </c>
    </row>
    <row r="373" spans="1:11" x14ac:dyDescent="0.2">
      <c r="A373" s="6">
        <v>566212</v>
      </c>
      <c r="B373" t="s">
        <v>35</v>
      </c>
      <c r="C373" s="5">
        <v>43393</v>
      </c>
      <c r="D373" s="6">
        <v>2018</v>
      </c>
      <c r="E373" s="1">
        <v>10</v>
      </c>
      <c r="F373" t="s">
        <v>11</v>
      </c>
      <c r="G373" t="s">
        <v>28</v>
      </c>
      <c r="H373" s="6">
        <v>98076872</v>
      </c>
      <c r="I373" t="s">
        <v>520</v>
      </c>
      <c r="J373" t="s">
        <v>48</v>
      </c>
      <c r="K373" t="s">
        <v>30</v>
      </c>
    </row>
    <row r="374" spans="1:11" x14ac:dyDescent="0.2">
      <c r="A374" s="6">
        <v>567067</v>
      </c>
      <c r="B374" t="s">
        <v>35</v>
      </c>
      <c r="C374" s="5">
        <v>43378</v>
      </c>
      <c r="D374" s="6">
        <v>2018</v>
      </c>
      <c r="E374" s="1">
        <v>10</v>
      </c>
      <c r="F374" t="s">
        <v>11</v>
      </c>
      <c r="G374" t="s">
        <v>28</v>
      </c>
      <c r="H374" s="6">
        <v>105014932</v>
      </c>
      <c r="I374" t="s">
        <v>109</v>
      </c>
      <c r="J374" t="s">
        <v>29</v>
      </c>
      <c r="K374" t="s">
        <v>30</v>
      </c>
    </row>
    <row r="375" spans="1:11" x14ac:dyDescent="0.2">
      <c r="A375" s="6">
        <v>568512</v>
      </c>
      <c r="B375" t="s">
        <v>36</v>
      </c>
      <c r="C375" s="5">
        <v>43384</v>
      </c>
      <c r="D375" s="6">
        <v>2018</v>
      </c>
      <c r="E375" s="1">
        <v>10</v>
      </c>
      <c r="F375" t="s">
        <v>9</v>
      </c>
      <c r="G375" t="s">
        <v>28</v>
      </c>
      <c r="H375" s="6">
        <v>98265187</v>
      </c>
      <c r="I375" t="s">
        <v>521</v>
      </c>
      <c r="J375" t="s">
        <v>48</v>
      </c>
      <c r="K375" t="s">
        <v>30</v>
      </c>
    </row>
    <row r="376" spans="1:11" x14ac:dyDescent="0.2">
      <c r="A376" s="6">
        <v>568736</v>
      </c>
      <c r="B376" t="s">
        <v>31</v>
      </c>
      <c r="C376" s="5">
        <v>43375</v>
      </c>
      <c r="D376" s="6">
        <v>2018</v>
      </c>
      <c r="E376" s="1">
        <v>10</v>
      </c>
      <c r="F376" t="s">
        <v>13</v>
      </c>
      <c r="G376" t="s">
        <v>28</v>
      </c>
      <c r="H376" s="6">
        <v>155864165</v>
      </c>
      <c r="I376" t="s">
        <v>522</v>
      </c>
      <c r="J376" t="s">
        <v>34</v>
      </c>
      <c r="K376" t="s">
        <v>30</v>
      </c>
    </row>
    <row r="377" spans="1:11" x14ac:dyDescent="0.2">
      <c r="A377" s="6">
        <v>570607</v>
      </c>
      <c r="B377" t="s">
        <v>36</v>
      </c>
      <c r="C377" s="5">
        <v>43401</v>
      </c>
      <c r="D377" s="6">
        <v>2018</v>
      </c>
      <c r="E377" s="1">
        <v>10</v>
      </c>
      <c r="F377" t="s">
        <v>9</v>
      </c>
      <c r="G377" t="s">
        <v>28</v>
      </c>
      <c r="H377" s="6">
        <v>99546384</v>
      </c>
      <c r="I377" t="s">
        <v>523</v>
      </c>
      <c r="J377" t="s">
        <v>29</v>
      </c>
      <c r="K377" t="s">
        <v>30</v>
      </c>
    </row>
    <row r="378" spans="1:11" x14ac:dyDescent="0.2">
      <c r="A378" s="6">
        <v>570743</v>
      </c>
      <c r="B378" t="s">
        <v>27</v>
      </c>
      <c r="C378" s="5">
        <v>43403</v>
      </c>
      <c r="D378" s="6">
        <v>2018</v>
      </c>
      <c r="E378" s="1">
        <v>10</v>
      </c>
      <c r="F378" t="s">
        <v>4</v>
      </c>
      <c r="G378" t="s">
        <v>28</v>
      </c>
      <c r="H378" s="6">
        <v>99634961</v>
      </c>
      <c r="I378" t="s">
        <v>524</v>
      </c>
      <c r="J378" t="s">
        <v>29</v>
      </c>
      <c r="K378" t="s">
        <v>30</v>
      </c>
    </row>
    <row r="379" spans="1:11" x14ac:dyDescent="0.2">
      <c r="A379" s="6">
        <v>571678</v>
      </c>
      <c r="B379" t="s">
        <v>36</v>
      </c>
      <c r="C379" s="5">
        <v>43383</v>
      </c>
      <c r="D379" s="6">
        <v>2018</v>
      </c>
      <c r="E379" s="1">
        <v>10</v>
      </c>
      <c r="F379" t="s">
        <v>9</v>
      </c>
      <c r="G379" t="s">
        <v>28</v>
      </c>
      <c r="H379" s="6">
        <v>99857291</v>
      </c>
      <c r="I379" t="s">
        <v>525</v>
      </c>
      <c r="J379" t="s">
        <v>48</v>
      </c>
      <c r="K379" t="s">
        <v>30</v>
      </c>
    </row>
    <row r="380" spans="1:11" x14ac:dyDescent="0.2">
      <c r="A380" s="6">
        <v>572810</v>
      </c>
      <c r="B380" t="s">
        <v>35</v>
      </c>
      <c r="C380" s="5">
        <v>43382</v>
      </c>
      <c r="D380" s="6">
        <v>2018</v>
      </c>
      <c r="E380" s="1">
        <v>10</v>
      </c>
      <c r="F380" t="s">
        <v>11</v>
      </c>
      <c r="G380" t="s">
        <v>28</v>
      </c>
      <c r="H380" s="6">
        <v>100284946</v>
      </c>
      <c r="I380" t="s">
        <v>526</v>
      </c>
      <c r="J380" t="s">
        <v>64</v>
      </c>
      <c r="K380" t="s">
        <v>30</v>
      </c>
    </row>
    <row r="381" spans="1:11" x14ac:dyDescent="0.2">
      <c r="A381" s="6">
        <v>573034</v>
      </c>
      <c r="B381" t="s">
        <v>46</v>
      </c>
      <c r="C381" s="5">
        <v>43380</v>
      </c>
      <c r="D381" s="6">
        <v>2018</v>
      </c>
      <c r="E381" s="1">
        <v>10</v>
      </c>
      <c r="F381" t="s">
        <v>3</v>
      </c>
      <c r="G381" t="s">
        <v>28</v>
      </c>
      <c r="H381" s="6">
        <v>106916527</v>
      </c>
      <c r="I381" t="s">
        <v>527</v>
      </c>
      <c r="J381" t="s">
        <v>47</v>
      </c>
      <c r="K381" t="s">
        <v>30</v>
      </c>
    </row>
    <row r="382" spans="1:11" x14ac:dyDescent="0.2">
      <c r="A382" s="6">
        <v>573575</v>
      </c>
      <c r="B382" t="s">
        <v>27</v>
      </c>
      <c r="C382" s="5">
        <v>43383</v>
      </c>
      <c r="D382" s="6">
        <v>2018</v>
      </c>
      <c r="E382" s="1">
        <v>10</v>
      </c>
      <c r="F382" t="s">
        <v>4</v>
      </c>
      <c r="G382" t="s">
        <v>28</v>
      </c>
      <c r="H382" s="6">
        <v>112194455</v>
      </c>
      <c r="I382" t="s">
        <v>528</v>
      </c>
      <c r="J382" t="s">
        <v>29</v>
      </c>
      <c r="K382" t="s">
        <v>30</v>
      </c>
    </row>
    <row r="383" spans="1:11" x14ac:dyDescent="0.2">
      <c r="A383" s="6">
        <v>573906</v>
      </c>
      <c r="B383" t="s">
        <v>51</v>
      </c>
      <c r="C383" s="5">
        <v>43383</v>
      </c>
      <c r="D383" s="6">
        <v>2018</v>
      </c>
      <c r="E383" s="1">
        <v>10</v>
      </c>
      <c r="F383" t="s">
        <v>2</v>
      </c>
      <c r="G383" t="s">
        <v>52</v>
      </c>
      <c r="H383" s="6">
        <v>153127543</v>
      </c>
      <c r="I383" t="s">
        <v>529</v>
      </c>
      <c r="J383" t="s">
        <v>54</v>
      </c>
      <c r="K383" t="s">
        <v>55</v>
      </c>
    </row>
    <row r="384" spans="1:11" x14ac:dyDescent="0.2">
      <c r="A384" s="6">
        <v>574010</v>
      </c>
      <c r="B384" t="s">
        <v>27</v>
      </c>
      <c r="C384" s="5">
        <v>43383</v>
      </c>
      <c r="D384" s="6">
        <v>2018</v>
      </c>
      <c r="E384" s="1">
        <v>10</v>
      </c>
      <c r="F384" t="s">
        <v>4</v>
      </c>
      <c r="G384" t="s">
        <v>28</v>
      </c>
      <c r="H384" s="6">
        <v>100640509</v>
      </c>
      <c r="I384" t="s">
        <v>530</v>
      </c>
      <c r="J384" t="s">
        <v>48</v>
      </c>
      <c r="K384" t="s">
        <v>30</v>
      </c>
    </row>
    <row r="385" spans="1:11" x14ac:dyDescent="0.2">
      <c r="A385" s="6">
        <v>574197</v>
      </c>
      <c r="B385" t="s">
        <v>27</v>
      </c>
      <c r="C385" s="5">
        <v>43381</v>
      </c>
      <c r="D385" s="6">
        <v>2018</v>
      </c>
      <c r="E385" s="1">
        <v>10</v>
      </c>
      <c r="F385" t="s">
        <v>4</v>
      </c>
      <c r="G385" t="s">
        <v>28</v>
      </c>
      <c r="H385" s="6">
        <v>125863225</v>
      </c>
      <c r="I385" t="s">
        <v>110</v>
      </c>
      <c r="J385" t="s">
        <v>29</v>
      </c>
      <c r="K385" t="s">
        <v>30</v>
      </c>
    </row>
    <row r="386" spans="1:11" x14ac:dyDescent="0.2">
      <c r="A386" s="6">
        <v>574210</v>
      </c>
      <c r="B386" t="s">
        <v>35</v>
      </c>
      <c r="C386" s="5">
        <v>43387</v>
      </c>
      <c r="D386" s="6">
        <v>2018</v>
      </c>
      <c r="E386" s="1">
        <v>10</v>
      </c>
      <c r="F386" t="s">
        <v>11</v>
      </c>
      <c r="G386" t="s">
        <v>28</v>
      </c>
      <c r="H386" s="6">
        <v>123587699</v>
      </c>
      <c r="I386" t="s">
        <v>531</v>
      </c>
      <c r="J386" t="s">
        <v>29</v>
      </c>
      <c r="K386" t="s">
        <v>30</v>
      </c>
    </row>
    <row r="387" spans="1:11" x14ac:dyDescent="0.2">
      <c r="A387" s="6">
        <v>574309</v>
      </c>
      <c r="B387" t="s">
        <v>38</v>
      </c>
      <c r="C387" s="5">
        <v>43383</v>
      </c>
      <c r="D387" s="6">
        <v>2018</v>
      </c>
      <c r="E387" s="1">
        <v>10</v>
      </c>
      <c r="F387" t="s">
        <v>5</v>
      </c>
      <c r="G387" t="s">
        <v>28</v>
      </c>
      <c r="H387" s="6">
        <v>103270935</v>
      </c>
      <c r="I387" t="s">
        <v>111</v>
      </c>
      <c r="J387" t="s">
        <v>29</v>
      </c>
      <c r="K387" t="s">
        <v>30</v>
      </c>
    </row>
    <row r="388" spans="1:11" x14ac:dyDescent="0.2">
      <c r="A388" s="6">
        <v>574693</v>
      </c>
      <c r="B388" t="s">
        <v>35</v>
      </c>
      <c r="C388" s="5">
        <v>43389</v>
      </c>
      <c r="D388" s="6">
        <v>2018</v>
      </c>
      <c r="E388" s="1">
        <v>10</v>
      </c>
      <c r="F388" t="s">
        <v>11</v>
      </c>
      <c r="G388" t="s">
        <v>28</v>
      </c>
      <c r="H388" s="6">
        <v>126398261</v>
      </c>
      <c r="I388" t="s">
        <v>187</v>
      </c>
      <c r="J388" t="s">
        <v>29</v>
      </c>
      <c r="K388" t="s">
        <v>30</v>
      </c>
    </row>
    <row r="389" spans="1:11" x14ac:dyDescent="0.2">
      <c r="A389" s="6">
        <v>575330</v>
      </c>
      <c r="B389" t="s">
        <v>27</v>
      </c>
      <c r="C389" s="5">
        <v>43395</v>
      </c>
      <c r="D389" s="6">
        <v>2018</v>
      </c>
      <c r="E389" s="1">
        <v>10</v>
      </c>
      <c r="F389" t="s">
        <v>4</v>
      </c>
      <c r="G389" t="s">
        <v>28</v>
      </c>
      <c r="H389" s="6">
        <v>127578678</v>
      </c>
      <c r="I389" t="s">
        <v>532</v>
      </c>
      <c r="J389" t="s">
        <v>48</v>
      </c>
      <c r="K389" t="s">
        <v>30</v>
      </c>
    </row>
    <row r="390" spans="1:11" x14ac:dyDescent="0.2">
      <c r="A390" s="6">
        <v>575989</v>
      </c>
      <c r="B390" t="s">
        <v>36</v>
      </c>
      <c r="C390" s="5">
        <v>43392</v>
      </c>
      <c r="D390" s="6">
        <v>2018</v>
      </c>
      <c r="E390" s="1">
        <v>10</v>
      </c>
      <c r="F390" t="s">
        <v>9</v>
      </c>
      <c r="G390" t="s">
        <v>28</v>
      </c>
      <c r="H390" s="6">
        <v>104870165</v>
      </c>
      <c r="I390" t="s">
        <v>533</v>
      </c>
      <c r="J390" t="s">
        <v>29</v>
      </c>
      <c r="K390" t="s">
        <v>30</v>
      </c>
    </row>
    <row r="391" spans="1:11" x14ac:dyDescent="0.2">
      <c r="A391" s="6">
        <v>576397</v>
      </c>
      <c r="B391" t="s">
        <v>36</v>
      </c>
      <c r="C391" s="5">
        <v>43377</v>
      </c>
      <c r="D391" s="6">
        <v>2018</v>
      </c>
      <c r="E391" s="1">
        <v>10</v>
      </c>
      <c r="F391" t="s">
        <v>9</v>
      </c>
      <c r="G391" t="s">
        <v>28</v>
      </c>
      <c r="H391" s="6">
        <v>102442299</v>
      </c>
      <c r="I391" t="s">
        <v>534</v>
      </c>
      <c r="J391" t="s">
        <v>48</v>
      </c>
      <c r="K391" t="s">
        <v>30</v>
      </c>
    </row>
    <row r="392" spans="1:11" x14ac:dyDescent="0.2">
      <c r="A392" s="6">
        <v>576397</v>
      </c>
      <c r="B392" t="s">
        <v>38</v>
      </c>
      <c r="C392" s="5">
        <v>43394</v>
      </c>
      <c r="D392" s="6">
        <v>2018</v>
      </c>
      <c r="E392" s="1">
        <v>10</v>
      </c>
      <c r="F392" t="s">
        <v>5</v>
      </c>
      <c r="G392" t="s">
        <v>28</v>
      </c>
      <c r="H392" s="6">
        <v>102442299</v>
      </c>
      <c r="I392" t="s">
        <v>534</v>
      </c>
      <c r="J392" t="s">
        <v>48</v>
      </c>
      <c r="K392" t="s">
        <v>30</v>
      </c>
    </row>
    <row r="393" spans="1:11" x14ac:dyDescent="0.2">
      <c r="A393" s="6">
        <v>576417</v>
      </c>
      <c r="B393" t="s">
        <v>35</v>
      </c>
      <c r="C393" s="5">
        <v>43381</v>
      </c>
      <c r="D393" s="6">
        <v>2018</v>
      </c>
      <c r="E393" s="1">
        <v>10</v>
      </c>
      <c r="F393" t="s">
        <v>11</v>
      </c>
      <c r="G393" t="s">
        <v>28</v>
      </c>
      <c r="H393" s="6">
        <v>107234167</v>
      </c>
      <c r="I393" t="s">
        <v>535</v>
      </c>
      <c r="J393" t="s">
        <v>29</v>
      </c>
      <c r="K393" t="s">
        <v>30</v>
      </c>
    </row>
    <row r="394" spans="1:11" x14ac:dyDescent="0.2">
      <c r="A394" s="6">
        <v>577650</v>
      </c>
      <c r="B394" t="s">
        <v>27</v>
      </c>
      <c r="C394" s="5">
        <v>43397</v>
      </c>
      <c r="D394" s="6">
        <v>2018</v>
      </c>
      <c r="E394" s="1">
        <v>10</v>
      </c>
      <c r="F394" t="s">
        <v>4</v>
      </c>
      <c r="G394" t="s">
        <v>28</v>
      </c>
      <c r="H394" s="6">
        <v>123882802</v>
      </c>
      <c r="I394" t="s">
        <v>536</v>
      </c>
      <c r="J394" t="s">
        <v>29</v>
      </c>
      <c r="K394" t="s">
        <v>30</v>
      </c>
    </row>
    <row r="395" spans="1:11" x14ac:dyDescent="0.2">
      <c r="A395" s="6">
        <v>577817</v>
      </c>
      <c r="B395" t="s">
        <v>27</v>
      </c>
      <c r="C395" s="5">
        <v>43400</v>
      </c>
      <c r="D395" s="6">
        <v>2018</v>
      </c>
      <c r="E395" s="1">
        <v>10</v>
      </c>
      <c r="F395" t="s">
        <v>4</v>
      </c>
      <c r="G395" t="s">
        <v>28</v>
      </c>
      <c r="H395" s="6">
        <v>99765433</v>
      </c>
      <c r="I395" t="s">
        <v>537</v>
      </c>
      <c r="J395" t="s">
        <v>29</v>
      </c>
      <c r="K395" t="s">
        <v>30</v>
      </c>
    </row>
    <row r="396" spans="1:11" x14ac:dyDescent="0.2">
      <c r="A396" s="6">
        <v>578469</v>
      </c>
      <c r="B396" t="s">
        <v>27</v>
      </c>
      <c r="C396" s="5">
        <v>43398</v>
      </c>
      <c r="D396" s="6">
        <v>2018</v>
      </c>
      <c r="E396" s="1">
        <v>10</v>
      </c>
      <c r="F396" t="s">
        <v>4</v>
      </c>
      <c r="G396" t="s">
        <v>28</v>
      </c>
      <c r="H396" s="6">
        <v>128464284</v>
      </c>
      <c r="I396" t="s">
        <v>538</v>
      </c>
      <c r="J396" t="s">
        <v>48</v>
      </c>
      <c r="K396" t="s">
        <v>30</v>
      </c>
    </row>
    <row r="397" spans="1:11" x14ac:dyDescent="0.2">
      <c r="A397" s="6">
        <v>578510</v>
      </c>
      <c r="B397" t="s">
        <v>35</v>
      </c>
      <c r="C397" s="5">
        <v>43380</v>
      </c>
      <c r="D397" s="6">
        <v>2018</v>
      </c>
      <c r="E397" s="1">
        <v>10</v>
      </c>
      <c r="F397" t="s">
        <v>11</v>
      </c>
      <c r="G397" t="s">
        <v>28</v>
      </c>
      <c r="H397" s="6">
        <v>121397926</v>
      </c>
      <c r="I397" t="s">
        <v>112</v>
      </c>
      <c r="J397" t="s">
        <v>29</v>
      </c>
      <c r="K397" t="s">
        <v>30</v>
      </c>
    </row>
    <row r="398" spans="1:11" x14ac:dyDescent="0.2">
      <c r="A398" s="6">
        <v>579111</v>
      </c>
      <c r="B398" t="s">
        <v>27</v>
      </c>
      <c r="C398" s="5">
        <v>43389</v>
      </c>
      <c r="D398" s="6">
        <v>2018</v>
      </c>
      <c r="E398" s="1">
        <v>10</v>
      </c>
      <c r="F398" t="s">
        <v>4</v>
      </c>
      <c r="G398" t="s">
        <v>28</v>
      </c>
      <c r="H398" s="6">
        <v>134493897</v>
      </c>
      <c r="I398" t="s">
        <v>539</v>
      </c>
      <c r="J398" t="s">
        <v>29</v>
      </c>
      <c r="K398" t="s">
        <v>30</v>
      </c>
    </row>
    <row r="399" spans="1:11" x14ac:dyDescent="0.2">
      <c r="A399" s="6">
        <v>579111</v>
      </c>
      <c r="B399" t="s">
        <v>35</v>
      </c>
      <c r="C399" s="5">
        <v>43378</v>
      </c>
      <c r="D399" s="6">
        <v>2018</v>
      </c>
      <c r="E399" s="1">
        <v>10</v>
      </c>
      <c r="F399" t="s">
        <v>11</v>
      </c>
      <c r="G399" t="s">
        <v>28</v>
      </c>
      <c r="H399" s="6">
        <v>134493897</v>
      </c>
      <c r="I399" t="s">
        <v>539</v>
      </c>
      <c r="J399" t="s">
        <v>29</v>
      </c>
      <c r="K399" t="s">
        <v>30</v>
      </c>
    </row>
    <row r="400" spans="1:11" x14ac:dyDescent="0.2">
      <c r="A400" s="6">
        <v>579399</v>
      </c>
      <c r="B400" t="s">
        <v>35</v>
      </c>
      <c r="C400" s="5">
        <v>43391</v>
      </c>
      <c r="D400" s="6">
        <v>2018</v>
      </c>
      <c r="E400" s="1">
        <v>10</v>
      </c>
      <c r="F400" t="s">
        <v>11</v>
      </c>
      <c r="G400" t="s">
        <v>28</v>
      </c>
      <c r="H400" s="6">
        <v>113124370</v>
      </c>
      <c r="I400" t="s">
        <v>540</v>
      </c>
      <c r="J400" t="s">
        <v>57</v>
      </c>
      <c r="K400" t="s">
        <v>30</v>
      </c>
    </row>
    <row r="401" spans="1:11" x14ac:dyDescent="0.2">
      <c r="A401" s="6">
        <v>580046</v>
      </c>
      <c r="B401" t="s">
        <v>35</v>
      </c>
      <c r="C401" s="5">
        <v>43404</v>
      </c>
      <c r="D401" s="6">
        <v>2018</v>
      </c>
      <c r="E401" s="1">
        <v>10</v>
      </c>
      <c r="F401" t="s">
        <v>11</v>
      </c>
      <c r="G401" t="s">
        <v>28</v>
      </c>
      <c r="H401" s="6">
        <v>107760775</v>
      </c>
      <c r="I401" t="s">
        <v>541</v>
      </c>
      <c r="J401" t="s">
        <v>48</v>
      </c>
      <c r="K401" t="s">
        <v>30</v>
      </c>
    </row>
    <row r="402" spans="1:11" x14ac:dyDescent="0.2">
      <c r="A402" s="6">
        <v>580685</v>
      </c>
      <c r="B402" t="s">
        <v>36</v>
      </c>
      <c r="C402" s="5">
        <v>43399</v>
      </c>
      <c r="D402" s="6">
        <v>2018</v>
      </c>
      <c r="E402" s="1">
        <v>10</v>
      </c>
      <c r="F402" t="s">
        <v>9</v>
      </c>
      <c r="G402" t="s">
        <v>28</v>
      </c>
      <c r="H402" s="6">
        <v>102276587</v>
      </c>
      <c r="I402" t="s">
        <v>542</v>
      </c>
      <c r="J402" t="s">
        <v>29</v>
      </c>
      <c r="K402" t="s">
        <v>30</v>
      </c>
    </row>
    <row r="403" spans="1:11" x14ac:dyDescent="0.2">
      <c r="A403" s="6">
        <v>580723</v>
      </c>
      <c r="B403" t="s">
        <v>35</v>
      </c>
      <c r="C403" s="5">
        <v>43394</v>
      </c>
      <c r="D403" s="6">
        <v>2018</v>
      </c>
      <c r="E403" s="1">
        <v>10</v>
      </c>
      <c r="F403" t="s">
        <v>11</v>
      </c>
      <c r="G403" t="s">
        <v>28</v>
      </c>
      <c r="H403" s="6">
        <v>104647076</v>
      </c>
      <c r="I403" t="s">
        <v>113</v>
      </c>
      <c r="J403" t="s">
        <v>29</v>
      </c>
      <c r="K403" t="s">
        <v>30</v>
      </c>
    </row>
    <row r="404" spans="1:11" x14ac:dyDescent="0.2">
      <c r="A404" s="6">
        <v>580805</v>
      </c>
      <c r="B404" t="s">
        <v>36</v>
      </c>
      <c r="C404" s="5">
        <v>43374</v>
      </c>
      <c r="D404" s="6">
        <v>2018</v>
      </c>
      <c r="E404" s="1">
        <v>10</v>
      </c>
      <c r="F404" t="s">
        <v>9</v>
      </c>
      <c r="G404" t="s">
        <v>28</v>
      </c>
      <c r="H404" s="6">
        <v>118693787</v>
      </c>
      <c r="I404" t="s">
        <v>543</v>
      </c>
      <c r="J404" t="s">
        <v>48</v>
      </c>
      <c r="K404" t="s">
        <v>30</v>
      </c>
    </row>
    <row r="405" spans="1:11" x14ac:dyDescent="0.2">
      <c r="A405" s="6">
        <v>581108</v>
      </c>
      <c r="B405" t="s">
        <v>46</v>
      </c>
      <c r="C405" s="5">
        <v>43394</v>
      </c>
      <c r="D405" s="6">
        <v>2018</v>
      </c>
      <c r="E405" s="1">
        <v>10</v>
      </c>
      <c r="F405" t="s">
        <v>3</v>
      </c>
      <c r="G405" t="s">
        <v>28</v>
      </c>
      <c r="H405" s="6">
        <v>158498400</v>
      </c>
      <c r="I405" t="s">
        <v>544</v>
      </c>
    </row>
    <row r="406" spans="1:11" x14ac:dyDescent="0.2">
      <c r="A406" s="6">
        <v>581357</v>
      </c>
      <c r="B406" t="s">
        <v>35</v>
      </c>
      <c r="C406" s="5">
        <v>43382</v>
      </c>
      <c r="D406" s="6">
        <v>2018</v>
      </c>
      <c r="E406" s="1">
        <v>10</v>
      </c>
      <c r="F406" t="s">
        <v>11</v>
      </c>
      <c r="G406" t="s">
        <v>28</v>
      </c>
      <c r="H406" s="6">
        <v>100022928</v>
      </c>
      <c r="I406" t="s">
        <v>545</v>
      </c>
      <c r="J406" t="s">
        <v>29</v>
      </c>
      <c r="K406" t="s">
        <v>30</v>
      </c>
    </row>
    <row r="407" spans="1:11" x14ac:dyDescent="0.2">
      <c r="A407" s="6">
        <v>584004</v>
      </c>
      <c r="B407" t="s">
        <v>27</v>
      </c>
      <c r="C407" s="5">
        <v>43395</v>
      </c>
      <c r="D407" s="6">
        <v>2018</v>
      </c>
      <c r="E407" s="1">
        <v>10</v>
      </c>
      <c r="F407" t="s">
        <v>4</v>
      </c>
      <c r="G407" t="s">
        <v>28</v>
      </c>
      <c r="H407" s="6">
        <v>104556999</v>
      </c>
      <c r="I407" t="s">
        <v>546</v>
      </c>
      <c r="J407" t="s">
        <v>29</v>
      </c>
      <c r="K407" t="s">
        <v>30</v>
      </c>
    </row>
    <row r="408" spans="1:11" x14ac:dyDescent="0.2">
      <c r="A408" s="6">
        <v>584482</v>
      </c>
      <c r="B408" t="s">
        <v>27</v>
      </c>
      <c r="C408" s="5">
        <v>43390</v>
      </c>
      <c r="D408" s="6">
        <v>2018</v>
      </c>
      <c r="E408" s="1">
        <v>10</v>
      </c>
      <c r="F408" t="s">
        <v>4</v>
      </c>
      <c r="G408" t="s">
        <v>28</v>
      </c>
      <c r="H408" s="6">
        <v>104842482</v>
      </c>
      <c r="I408" t="s">
        <v>547</v>
      </c>
      <c r="J408" t="s">
        <v>48</v>
      </c>
      <c r="K408" t="s">
        <v>30</v>
      </c>
    </row>
    <row r="409" spans="1:11" x14ac:dyDescent="0.2">
      <c r="A409" s="6">
        <v>584533</v>
      </c>
      <c r="B409" t="s">
        <v>27</v>
      </c>
      <c r="C409" s="5">
        <v>43401</v>
      </c>
      <c r="D409" s="6">
        <v>2018</v>
      </c>
      <c r="E409" s="1">
        <v>10</v>
      </c>
      <c r="F409" t="s">
        <v>4</v>
      </c>
      <c r="G409" t="s">
        <v>28</v>
      </c>
      <c r="H409" s="6">
        <v>99372983</v>
      </c>
      <c r="I409" t="s">
        <v>548</v>
      </c>
      <c r="J409" t="s">
        <v>29</v>
      </c>
      <c r="K409" t="s">
        <v>30</v>
      </c>
    </row>
    <row r="410" spans="1:11" x14ac:dyDescent="0.2">
      <c r="A410" s="6">
        <v>584949</v>
      </c>
      <c r="B410" t="s">
        <v>36</v>
      </c>
      <c r="C410" s="5">
        <v>43389</v>
      </c>
      <c r="D410" s="6">
        <v>2018</v>
      </c>
      <c r="E410" s="1">
        <v>10</v>
      </c>
      <c r="F410" t="s">
        <v>9</v>
      </c>
      <c r="G410" t="s">
        <v>28</v>
      </c>
      <c r="H410" s="6">
        <v>105010441</v>
      </c>
      <c r="I410" t="s">
        <v>549</v>
      </c>
      <c r="J410" t="s">
        <v>29</v>
      </c>
      <c r="K410" t="s">
        <v>30</v>
      </c>
    </row>
    <row r="411" spans="1:11" x14ac:dyDescent="0.2">
      <c r="A411" s="6">
        <v>585657</v>
      </c>
      <c r="B411" t="s">
        <v>35</v>
      </c>
      <c r="C411" s="5">
        <v>43376</v>
      </c>
      <c r="D411" s="6">
        <v>2018</v>
      </c>
      <c r="E411" s="1">
        <v>10</v>
      </c>
      <c r="F411" t="s">
        <v>11</v>
      </c>
      <c r="G411" t="s">
        <v>28</v>
      </c>
      <c r="H411" s="6">
        <v>126740168</v>
      </c>
      <c r="I411" t="s">
        <v>550</v>
      </c>
      <c r="J411" t="s">
        <v>48</v>
      </c>
      <c r="K411" t="s">
        <v>30</v>
      </c>
    </row>
    <row r="412" spans="1:11" x14ac:dyDescent="0.2">
      <c r="A412" s="6">
        <v>586532</v>
      </c>
      <c r="B412" t="s">
        <v>27</v>
      </c>
      <c r="C412" s="5">
        <v>43374</v>
      </c>
      <c r="D412" s="6">
        <v>2018</v>
      </c>
      <c r="E412" s="1">
        <v>10</v>
      </c>
      <c r="F412" t="s">
        <v>4</v>
      </c>
      <c r="G412" t="s">
        <v>28</v>
      </c>
      <c r="H412" s="6">
        <v>102251632</v>
      </c>
      <c r="I412" t="s">
        <v>551</v>
      </c>
      <c r="J412" t="s">
        <v>48</v>
      </c>
      <c r="K412" t="s">
        <v>30</v>
      </c>
    </row>
    <row r="413" spans="1:11" x14ac:dyDescent="0.2">
      <c r="A413" s="6">
        <v>587053</v>
      </c>
      <c r="B413" t="s">
        <v>35</v>
      </c>
      <c r="C413" s="5">
        <v>43387</v>
      </c>
      <c r="D413" s="6">
        <v>2018</v>
      </c>
      <c r="E413" s="1">
        <v>10</v>
      </c>
      <c r="F413" t="s">
        <v>11</v>
      </c>
      <c r="G413" t="s">
        <v>28</v>
      </c>
      <c r="H413" s="6">
        <v>151294150</v>
      </c>
      <c r="I413" t="s">
        <v>552</v>
      </c>
      <c r="J413" t="s">
        <v>143</v>
      </c>
      <c r="K413" t="s">
        <v>30</v>
      </c>
    </row>
    <row r="414" spans="1:11" x14ac:dyDescent="0.2">
      <c r="A414" s="6">
        <v>587438</v>
      </c>
      <c r="B414" t="s">
        <v>35</v>
      </c>
      <c r="C414" s="5">
        <v>43404</v>
      </c>
      <c r="D414" s="6">
        <v>2018</v>
      </c>
      <c r="E414" s="1">
        <v>10</v>
      </c>
      <c r="F414" t="s">
        <v>11</v>
      </c>
      <c r="G414" t="s">
        <v>28</v>
      </c>
      <c r="H414" s="6">
        <v>102628314</v>
      </c>
      <c r="I414" t="s">
        <v>114</v>
      </c>
      <c r="J414" t="s">
        <v>29</v>
      </c>
      <c r="K414" t="s">
        <v>30</v>
      </c>
    </row>
    <row r="415" spans="1:11" x14ac:dyDescent="0.2">
      <c r="A415" s="6">
        <v>587940</v>
      </c>
      <c r="B415" t="s">
        <v>35</v>
      </c>
      <c r="C415" s="5">
        <v>43398</v>
      </c>
      <c r="D415" s="6">
        <v>2018</v>
      </c>
      <c r="E415" s="1">
        <v>10</v>
      </c>
      <c r="F415" t="s">
        <v>11</v>
      </c>
      <c r="G415" t="s">
        <v>28</v>
      </c>
      <c r="H415" s="6">
        <v>110119815</v>
      </c>
      <c r="I415" t="s">
        <v>115</v>
      </c>
      <c r="J415" t="s">
        <v>29</v>
      </c>
      <c r="K415" t="s">
        <v>30</v>
      </c>
    </row>
    <row r="416" spans="1:11" x14ac:dyDescent="0.2">
      <c r="A416" s="6">
        <v>588103</v>
      </c>
      <c r="B416" t="s">
        <v>39</v>
      </c>
      <c r="C416" s="5">
        <v>43396</v>
      </c>
      <c r="D416" s="6">
        <v>2018</v>
      </c>
      <c r="E416" s="1">
        <v>10</v>
      </c>
      <c r="F416" t="s">
        <v>8</v>
      </c>
      <c r="G416" t="s">
        <v>28</v>
      </c>
      <c r="H416" s="6">
        <v>132111417</v>
      </c>
      <c r="I416" t="s">
        <v>553</v>
      </c>
      <c r="J416" t="s">
        <v>70</v>
      </c>
      <c r="K416" t="s">
        <v>30</v>
      </c>
    </row>
    <row r="417" spans="1:11" x14ac:dyDescent="0.2">
      <c r="A417" s="6">
        <v>588158</v>
      </c>
      <c r="B417" t="s">
        <v>36</v>
      </c>
      <c r="C417" s="5">
        <v>43402</v>
      </c>
      <c r="D417" s="6">
        <v>2018</v>
      </c>
      <c r="E417" s="1">
        <v>10</v>
      </c>
      <c r="F417" t="s">
        <v>9</v>
      </c>
      <c r="G417" t="s">
        <v>28</v>
      </c>
      <c r="H417" s="6">
        <v>104524804</v>
      </c>
      <c r="I417" t="s">
        <v>554</v>
      </c>
      <c r="J417" t="s">
        <v>29</v>
      </c>
      <c r="K417" t="s">
        <v>30</v>
      </c>
    </row>
    <row r="418" spans="1:11" x14ac:dyDescent="0.2">
      <c r="A418" s="6">
        <v>588549</v>
      </c>
      <c r="B418" t="s">
        <v>35</v>
      </c>
      <c r="C418" s="5">
        <v>43379</v>
      </c>
      <c r="D418" s="6">
        <v>2018</v>
      </c>
      <c r="E418" s="1">
        <v>10</v>
      </c>
      <c r="F418" t="s">
        <v>11</v>
      </c>
      <c r="G418" t="s">
        <v>28</v>
      </c>
      <c r="H418" s="6">
        <v>102261459</v>
      </c>
      <c r="I418" t="s">
        <v>555</v>
      </c>
      <c r="J418" t="s">
        <v>29</v>
      </c>
      <c r="K418" t="s">
        <v>30</v>
      </c>
    </row>
    <row r="419" spans="1:11" x14ac:dyDescent="0.2">
      <c r="A419" s="6">
        <v>588631</v>
      </c>
      <c r="B419" t="s">
        <v>35</v>
      </c>
      <c r="C419" s="5">
        <v>43388</v>
      </c>
      <c r="D419" s="6">
        <v>2018</v>
      </c>
      <c r="E419" s="1">
        <v>10</v>
      </c>
      <c r="F419" t="s">
        <v>11</v>
      </c>
      <c r="G419" t="s">
        <v>28</v>
      </c>
      <c r="H419" s="6">
        <v>102198502</v>
      </c>
      <c r="I419" t="s">
        <v>556</v>
      </c>
      <c r="J419" t="s">
        <v>48</v>
      </c>
      <c r="K419" t="s">
        <v>30</v>
      </c>
    </row>
    <row r="420" spans="1:11" x14ac:dyDescent="0.2">
      <c r="A420" s="6">
        <v>589228</v>
      </c>
      <c r="B420" t="s">
        <v>27</v>
      </c>
      <c r="C420" s="5">
        <v>43374</v>
      </c>
      <c r="D420" s="6">
        <v>2018</v>
      </c>
      <c r="E420" s="1">
        <v>10</v>
      </c>
      <c r="F420" t="s">
        <v>4</v>
      </c>
      <c r="G420" t="s">
        <v>28</v>
      </c>
      <c r="H420" s="6">
        <v>115377874</v>
      </c>
      <c r="I420" t="s">
        <v>557</v>
      </c>
      <c r="J420" t="s">
        <v>29</v>
      </c>
      <c r="K420" t="s">
        <v>30</v>
      </c>
    </row>
    <row r="421" spans="1:11" x14ac:dyDescent="0.2">
      <c r="A421" s="6">
        <v>589576</v>
      </c>
      <c r="B421" t="s">
        <v>35</v>
      </c>
      <c r="C421" s="5">
        <v>43386</v>
      </c>
      <c r="D421" s="6">
        <v>2018</v>
      </c>
      <c r="E421" s="1">
        <v>10</v>
      </c>
      <c r="F421" t="s">
        <v>11</v>
      </c>
      <c r="G421" t="s">
        <v>28</v>
      </c>
      <c r="H421" s="6">
        <v>122842380</v>
      </c>
      <c r="I421" t="s">
        <v>558</v>
      </c>
      <c r="J421" t="s">
        <v>29</v>
      </c>
      <c r="K421" t="s">
        <v>30</v>
      </c>
    </row>
    <row r="422" spans="1:11" x14ac:dyDescent="0.2">
      <c r="A422" s="6">
        <v>589615</v>
      </c>
      <c r="B422" t="s">
        <v>35</v>
      </c>
      <c r="C422" s="5">
        <v>43401</v>
      </c>
      <c r="D422" s="6">
        <v>2018</v>
      </c>
      <c r="E422" s="1">
        <v>10</v>
      </c>
      <c r="F422" t="s">
        <v>11</v>
      </c>
      <c r="G422" t="s">
        <v>28</v>
      </c>
      <c r="H422" s="6">
        <v>153593787</v>
      </c>
      <c r="I422" t="s">
        <v>559</v>
      </c>
      <c r="J422" t="s">
        <v>143</v>
      </c>
      <c r="K422" t="s">
        <v>30</v>
      </c>
    </row>
    <row r="423" spans="1:11" x14ac:dyDescent="0.2">
      <c r="A423" s="6">
        <v>589657</v>
      </c>
      <c r="B423" t="s">
        <v>35</v>
      </c>
      <c r="C423" s="5">
        <v>43382</v>
      </c>
      <c r="D423" s="6">
        <v>2018</v>
      </c>
      <c r="E423" s="1">
        <v>10</v>
      </c>
      <c r="F423" t="s">
        <v>11</v>
      </c>
      <c r="G423" t="s">
        <v>28</v>
      </c>
      <c r="H423" s="6">
        <v>104657670</v>
      </c>
      <c r="I423" t="s">
        <v>560</v>
      </c>
      <c r="J423" t="s">
        <v>29</v>
      </c>
      <c r="K423" t="s">
        <v>30</v>
      </c>
    </row>
    <row r="424" spans="1:11" x14ac:dyDescent="0.2">
      <c r="A424" s="6">
        <v>590769</v>
      </c>
      <c r="B424" t="s">
        <v>27</v>
      </c>
      <c r="C424" s="5">
        <v>43393</v>
      </c>
      <c r="D424" s="6">
        <v>2018</v>
      </c>
      <c r="E424" s="1">
        <v>10</v>
      </c>
      <c r="F424" t="s">
        <v>4</v>
      </c>
      <c r="G424" t="s">
        <v>28</v>
      </c>
      <c r="H424" s="6">
        <v>102963434</v>
      </c>
      <c r="I424" t="s">
        <v>561</v>
      </c>
      <c r="J424" t="s">
        <v>48</v>
      </c>
      <c r="K424" t="s">
        <v>30</v>
      </c>
    </row>
    <row r="425" spans="1:11" x14ac:dyDescent="0.2">
      <c r="A425" s="6">
        <v>591267</v>
      </c>
      <c r="B425" t="s">
        <v>27</v>
      </c>
      <c r="C425" s="5">
        <v>43378</v>
      </c>
      <c r="D425" s="6">
        <v>2018</v>
      </c>
      <c r="E425" s="1">
        <v>10</v>
      </c>
      <c r="F425" t="s">
        <v>4</v>
      </c>
      <c r="G425" t="s">
        <v>28</v>
      </c>
      <c r="H425" s="6">
        <v>110145338</v>
      </c>
      <c r="I425" t="s">
        <v>562</v>
      </c>
      <c r="J425" t="s">
        <v>48</v>
      </c>
      <c r="K425" t="s">
        <v>30</v>
      </c>
    </row>
    <row r="426" spans="1:11" x14ac:dyDescent="0.2">
      <c r="A426" s="6">
        <v>591937</v>
      </c>
      <c r="B426" t="s">
        <v>36</v>
      </c>
      <c r="C426" s="5">
        <v>43398</v>
      </c>
      <c r="D426" s="6">
        <v>2018</v>
      </c>
      <c r="E426" s="1">
        <v>10</v>
      </c>
      <c r="F426" t="s">
        <v>9</v>
      </c>
      <c r="G426" t="s">
        <v>28</v>
      </c>
      <c r="H426" s="6">
        <v>105375716</v>
      </c>
      <c r="I426" t="s">
        <v>563</v>
      </c>
      <c r="J426" t="s">
        <v>29</v>
      </c>
      <c r="K426" t="s">
        <v>30</v>
      </c>
    </row>
    <row r="427" spans="1:11" x14ac:dyDescent="0.2">
      <c r="A427" s="6">
        <v>592204</v>
      </c>
      <c r="B427" t="s">
        <v>36</v>
      </c>
      <c r="C427" s="5">
        <v>43375</v>
      </c>
      <c r="D427" s="6">
        <v>2018</v>
      </c>
      <c r="E427" s="1">
        <v>10</v>
      </c>
      <c r="F427" t="s">
        <v>9</v>
      </c>
      <c r="G427" t="s">
        <v>28</v>
      </c>
      <c r="H427" s="6">
        <v>109904005</v>
      </c>
      <c r="I427" t="s">
        <v>564</v>
      </c>
      <c r="J427" t="s">
        <v>29</v>
      </c>
      <c r="K427" t="s">
        <v>30</v>
      </c>
    </row>
    <row r="428" spans="1:11" x14ac:dyDescent="0.2">
      <c r="A428" s="6">
        <v>592774</v>
      </c>
      <c r="B428" t="s">
        <v>36</v>
      </c>
      <c r="C428" s="5">
        <v>43377</v>
      </c>
      <c r="D428" s="6">
        <v>2018</v>
      </c>
      <c r="E428" s="1">
        <v>10</v>
      </c>
      <c r="F428" t="s">
        <v>9</v>
      </c>
      <c r="G428" t="s">
        <v>28</v>
      </c>
      <c r="H428" s="6">
        <v>107321186</v>
      </c>
      <c r="I428" t="s">
        <v>116</v>
      </c>
      <c r="J428" t="s">
        <v>29</v>
      </c>
      <c r="K428" t="s">
        <v>30</v>
      </c>
    </row>
    <row r="429" spans="1:11" x14ac:dyDescent="0.2">
      <c r="A429" s="6">
        <v>592875</v>
      </c>
      <c r="B429" t="s">
        <v>36</v>
      </c>
      <c r="C429" s="5">
        <v>43391</v>
      </c>
      <c r="D429" s="6">
        <v>2018</v>
      </c>
      <c r="E429" s="1">
        <v>10</v>
      </c>
      <c r="F429" t="s">
        <v>9</v>
      </c>
      <c r="G429" t="s">
        <v>28</v>
      </c>
      <c r="H429" s="6">
        <v>120523498</v>
      </c>
      <c r="I429" t="s">
        <v>565</v>
      </c>
      <c r="J429" t="s">
        <v>29</v>
      </c>
      <c r="K429" t="s">
        <v>30</v>
      </c>
    </row>
    <row r="430" spans="1:11" x14ac:dyDescent="0.2">
      <c r="A430" s="6">
        <v>592875</v>
      </c>
      <c r="B430" t="s">
        <v>38</v>
      </c>
      <c r="C430" s="5">
        <v>43402</v>
      </c>
      <c r="D430" s="6">
        <v>2018</v>
      </c>
      <c r="E430" s="1">
        <v>10</v>
      </c>
      <c r="F430" t="s">
        <v>5</v>
      </c>
      <c r="G430" t="s">
        <v>28</v>
      </c>
      <c r="H430" s="6">
        <v>120523498</v>
      </c>
      <c r="I430" t="s">
        <v>565</v>
      </c>
      <c r="J430" t="s">
        <v>29</v>
      </c>
      <c r="K430" t="s">
        <v>30</v>
      </c>
    </row>
    <row r="431" spans="1:11" x14ac:dyDescent="0.2">
      <c r="A431" s="6">
        <v>593460</v>
      </c>
      <c r="B431" t="s">
        <v>38</v>
      </c>
      <c r="C431" s="5">
        <v>43382</v>
      </c>
      <c r="D431" s="6">
        <v>2018</v>
      </c>
      <c r="E431" s="1">
        <v>10</v>
      </c>
      <c r="F431" t="s">
        <v>5</v>
      </c>
      <c r="G431" t="s">
        <v>28</v>
      </c>
      <c r="H431" s="6">
        <v>104964514</v>
      </c>
      <c r="I431" t="s">
        <v>566</v>
      </c>
      <c r="J431" t="s">
        <v>29</v>
      </c>
      <c r="K431" t="s">
        <v>30</v>
      </c>
    </row>
    <row r="432" spans="1:11" x14ac:dyDescent="0.2">
      <c r="A432" s="6">
        <v>593510</v>
      </c>
      <c r="B432" t="s">
        <v>35</v>
      </c>
      <c r="C432" s="5">
        <v>43382</v>
      </c>
      <c r="D432" s="6">
        <v>2018</v>
      </c>
      <c r="E432" s="1">
        <v>10</v>
      </c>
      <c r="F432" t="s">
        <v>11</v>
      </c>
      <c r="G432" t="s">
        <v>28</v>
      </c>
      <c r="H432" s="6">
        <v>132176196</v>
      </c>
      <c r="I432" t="s">
        <v>567</v>
      </c>
      <c r="J432" t="s">
        <v>29</v>
      </c>
      <c r="K432" t="s">
        <v>30</v>
      </c>
    </row>
    <row r="433" spans="1:11" x14ac:dyDescent="0.2">
      <c r="A433" s="6">
        <v>593794</v>
      </c>
      <c r="B433" t="s">
        <v>35</v>
      </c>
      <c r="C433" s="5">
        <v>43383</v>
      </c>
      <c r="D433" s="6">
        <v>2018</v>
      </c>
      <c r="E433" s="1">
        <v>10</v>
      </c>
      <c r="F433" t="s">
        <v>11</v>
      </c>
      <c r="G433" t="s">
        <v>28</v>
      </c>
      <c r="H433" s="6">
        <v>125943475</v>
      </c>
      <c r="I433" t="s">
        <v>568</v>
      </c>
      <c r="J433" t="s">
        <v>29</v>
      </c>
      <c r="K433" t="s">
        <v>30</v>
      </c>
    </row>
    <row r="434" spans="1:11" x14ac:dyDescent="0.2">
      <c r="A434" s="6">
        <v>593892</v>
      </c>
      <c r="B434" t="s">
        <v>35</v>
      </c>
      <c r="C434" s="5">
        <v>43402</v>
      </c>
      <c r="D434" s="6">
        <v>2018</v>
      </c>
      <c r="E434" s="1">
        <v>10</v>
      </c>
      <c r="F434" t="s">
        <v>11</v>
      </c>
      <c r="G434" t="s">
        <v>28</v>
      </c>
      <c r="H434" s="6">
        <v>148215029</v>
      </c>
      <c r="I434" t="s">
        <v>569</v>
      </c>
      <c r="J434" t="s">
        <v>84</v>
      </c>
      <c r="K434" t="s">
        <v>30</v>
      </c>
    </row>
    <row r="435" spans="1:11" x14ac:dyDescent="0.2">
      <c r="A435" s="6">
        <v>594135</v>
      </c>
      <c r="B435" t="s">
        <v>36</v>
      </c>
      <c r="C435" s="5">
        <v>43390</v>
      </c>
      <c r="D435" s="6">
        <v>2018</v>
      </c>
      <c r="E435" s="1">
        <v>10</v>
      </c>
      <c r="F435" t="s">
        <v>9</v>
      </c>
      <c r="G435" t="s">
        <v>28</v>
      </c>
      <c r="H435" s="6">
        <v>102144882</v>
      </c>
      <c r="I435" t="s">
        <v>570</v>
      </c>
      <c r="J435" t="s">
        <v>29</v>
      </c>
      <c r="K435" t="s">
        <v>30</v>
      </c>
    </row>
    <row r="436" spans="1:11" x14ac:dyDescent="0.2">
      <c r="A436" s="6">
        <v>594155</v>
      </c>
      <c r="B436" t="s">
        <v>36</v>
      </c>
      <c r="C436" s="5">
        <v>43382</v>
      </c>
      <c r="D436" s="6">
        <v>2018</v>
      </c>
      <c r="E436" s="1">
        <v>10</v>
      </c>
      <c r="F436" t="s">
        <v>9</v>
      </c>
      <c r="G436" t="s">
        <v>28</v>
      </c>
      <c r="H436" s="6">
        <v>104533044</v>
      </c>
      <c r="I436" t="s">
        <v>571</v>
      </c>
      <c r="J436" t="s">
        <v>29</v>
      </c>
      <c r="K436" t="s">
        <v>30</v>
      </c>
    </row>
    <row r="437" spans="1:11" x14ac:dyDescent="0.2">
      <c r="A437" s="6">
        <v>594302</v>
      </c>
      <c r="B437" t="s">
        <v>27</v>
      </c>
      <c r="C437" s="5">
        <v>43383</v>
      </c>
      <c r="D437" s="6">
        <v>2018</v>
      </c>
      <c r="E437" s="1">
        <v>10</v>
      </c>
      <c r="F437" t="s">
        <v>4</v>
      </c>
      <c r="G437" t="s">
        <v>28</v>
      </c>
      <c r="H437" s="6">
        <v>126125961</v>
      </c>
      <c r="I437" t="s">
        <v>572</v>
      </c>
      <c r="J437" t="s">
        <v>48</v>
      </c>
      <c r="K437" t="s">
        <v>30</v>
      </c>
    </row>
    <row r="438" spans="1:11" x14ac:dyDescent="0.2">
      <c r="A438" s="6">
        <v>594487</v>
      </c>
      <c r="B438" t="s">
        <v>27</v>
      </c>
      <c r="C438" s="5">
        <v>43377</v>
      </c>
      <c r="D438" s="6">
        <v>2018</v>
      </c>
      <c r="E438" s="1">
        <v>10</v>
      </c>
      <c r="F438" t="s">
        <v>4</v>
      </c>
      <c r="G438" t="s">
        <v>28</v>
      </c>
      <c r="H438" s="6">
        <v>112535419</v>
      </c>
      <c r="I438" t="s">
        <v>573</v>
      </c>
      <c r="J438" t="s">
        <v>48</v>
      </c>
      <c r="K438" t="s">
        <v>30</v>
      </c>
    </row>
    <row r="439" spans="1:11" x14ac:dyDescent="0.2">
      <c r="A439" s="6">
        <v>594688</v>
      </c>
      <c r="B439" t="s">
        <v>35</v>
      </c>
      <c r="C439" s="5">
        <v>43388</v>
      </c>
      <c r="D439" s="6">
        <v>2018</v>
      </c>
      <c r="E439" s="1">
        <v>10</v>
      </c>
      <c r="F439" t="s">
        <v>11</v>
      </c>
      <c r="G439" t="s">
        <v>28</v>
      </c>
      <c r="H439" s="6">
        <v>107116459</v>
      </c>
      <c r="I439" t="s">
        <v>574</v>
      </c>
      <c r="J439" t="s">
        <v>57</v>
      </c>
      <c r="K439" t="s">
        <v>30</v>
      </c>
    </row>
    <row r="440" spans="1:11" x14ac:dyDescent="0.2">
      <c r="A440" s="6">
        <v>594946</v>
      </c>
      <c r="B440" t="s">
        <v>35</v>
      </c>
      <c r="C440" s="5">
        <v>43381</v>
      </c>
      <c r="D440" s="6">
        <v>2018</v>
      </c>
      <c r="E440" s="1">
        <v>10</v>
      </c>
      <c r="F440" t="s">
        <v>11</v>
      </c>
      <c r="G440" t="s">
        <v>28</v>
      </c>
      <c r="H440" s="6">
        <v>128375067</v>
      </c>
      <c r="I440" t="s">
        <v>575</v>
      </c>
      <c r="J440" t="s">
        <v>48</v>
      </c>
      <c r="K440" t="s">
        <v>30</v>
      </c>
    </row>
    <row r="441" spans="1:11" x14ac:dyDescent="0.2">
      <c r="A441" s="6">
        <v>595683</v>
      </c>
      <c r="B441" t="s">
        <v>27</v>
      </c>
      <c r="C441" s="5">
        <v>43398</v>
      </c>
      <c r="D441" s="6">
        <v>2018</v>
      </c>
      <c r="E441" s="1">
        <v>10</v>
      </c>
      <c r="F441" t="s">
        <v>4</v>
      </c>
      <c r="G441" t="s">
        <v>28</v>
      </c>
      <c r="H441" s="6">
        <v>120541632</v>
      </c>
      <c r="I441" t="s">
        <v>576</v>
      </c>
      <c r="J441" t="s">
        <v>29</v>
      </c>
      <c r="K441" t="s">
        <v>30</v>
      </c>
    </row>
    <row r="442" spans="1:11" x14ac:dyDescent="0.2">
      <c r="A442" s="6">
        <v>595891</v>
      </c>
      <c r="B442" t="s">
        <v>27</v>
      </c>
      <c r="C442" s="5">
        <v>43379</v>
      </c>
      <c r="D442" s="6">
        <v>2018</v>
      </c>
      <c r="E442" s="1">
        <v>10</v>
      </c>
      <c r="F442" t="s">
        <v>4</v>
      </c>
      <c r="G442" t="s">
        <v>28</v>
      </c>
      <c r="H442" s="6">
        <v>110270015</v>
      </c>
      <c r="I442" t="s">
        <v>577</v>
      </c>
      <c r="J442" t="s">
        <v>48</v>
      </c>
      <c r="K442" t="s">
        <v>30</v>
      </c>
    </row>
    <row r="443" spans="1:11" x14ac:dyDescent="0.2">
      <c r="A443" s="6">
        <v>596076</v>
      </c>
      <c r="B443" t="s">
        <v>35</v>
      </c>
      <c r="C443" s="5">
        <v>43398</v>
      </c>
      <c r="D443" s="6">
        <v>2018</v>
      </c>
      <c r="E443" s="1">
        <v>10</v>
      </c>
      <c r="F443" t="s">
        <v>11</v>
      </c>
      <c r="G443" t="s">
        <v>28</v>
      </c>
      <c r="H443" s="6">
        <v>103939455</v>
      </c>
      <c r="I443" t="s">
        <v>578</v>
      </c>
      <c r="J443" t="s">
        <v>29</v>
      </c>
      <c r="K443" t="s">
        <v>30</v>
      </c>
    </row>
    <row r="444" spans="1:11" x14ac:dyDescent="0.2">
      <c r="A444" s="6">
        <v>596076</v>
      </c>
      <c r="B444" t="s">
        <v>38</v>
      </c>
      <c r="C444" s="5">
        <v>43393</v>
      </c>
      <c r="D444" s="6">
        <v>2018</v>
      </c>
      <c r="E444" s="1">
        <v>10</v>
      </c>
      <c r="F444" t="s">
        <v>5</v>
      </c>
      <c r="G444" t="s">
        <v>28</v>
      </c>
      <c r="H444" s="6">
        <v>103939455</v>
      </c>
      <c r="I444" t="s">
        <v>578</v>
      </c>
      <c r="J444" t="s">
        <v>29</v>
      </c>
      <c r="K444" t="s">
        <v>30</v>
      </c>
    </row>
    <row r="445" spans="1:11" x14ac:dyDescent="0.2">
      <c r="A445" s="6">
        <v>596211</v>
      </c>
      <c r="B445" t="s">
        <v>35</v>
      </c>
      <c r="C445" s="5">
        <v>43374</v>
      </c>
      <c r="D445" s="6">
        <v>2018</v>
      </c>
      <c r="E445" s="1">
        <v>10</v>
      </c>
      <c r="F445" t="s">
        <v>11</v>
      </c>
      <c r="G445" t="s">
        <v>28</v>
      </c>
      <c r="H445" s="6">
        <v>110062228</v>
      </c>
      <c r="I445" t="s">
        <v>579</v>
      </c>
      <c r="J445" t="s">
        <v>48</v>
      </c>
      <c r="K445" t="s">
        <v>30</v>
      </c>
    </row>
    <row r="446" spans="1:11" x14ac:dyDescent="0.2">
      <c r="A446" s="6">
        <v>596257</v>
      </c>
      <c r="B446" t="s">
        <v>27</v>
      </c>
      <c r="C446" s="5">
        <v>43394</v>
      </c>
      <c r="D446" s="6">
        <v>2018</v>
      </c>
      <c r="E446" s="1">
        <v>10</v>
      </c>
      <c r="F446" t="s">
        <v>4</v>
      </c>
      <c r="G446" t="s">
        <v>28</v>
      </c>
      <c r="H446" s="6">
        <v>121124663</v>
      </c>
      <c r="I446" t="s">
        <v>580</v>
      </c>
      <c r="J446" t="s">
        <v>48</v>
      </c>
      <c r="K446" t="s">
        <v>30</v>
      </c>
    </row>
    <row r="447" spans="1:11" x14ac:dyDescent="0.2">
      <c r="A447" s="6">
        <v>597607</v>
      </c>
      <c r="B447" t="s">
        <v>63</v>
      </c>
      <c r="C447" s="5">
        <v>43392</v>
      </c>
      <c r="D447" s="6">
        <v>2018</v>
      </c>
      <c r="E447" s="1">
        <v>10</v>
      </c>
      <c r="F447" t="s">
        <v>10</v>
      </c>
      <c r="G447" t="s">
        <v>52</v>
      </c>
      <c r="H447" s="6">
        <v>104507192</v>
      </c>
      <c r="I447" t="s">
        <v>581</v>
      </c>
      <c r="J447" t="s">
        <v>54</v>
      </c>
      <c r="K447" t="s">
        <v>55</v>
      </c>
    </row>
    <row r="448" spans="1:11" x14ac:dyDescent="0.2">
      <c r="A448" s="6">
        <v>598608</v>
      </c>
      <c r="B448" t="s">
        <v>35</v>
      </c>
      <c r="C448" s="5">
        <v>43374</v>
      </c>
      <c r="D448" s="6">
        <v>2018</v>
      </c>
      <c r="E448" s="1">
        <v>10</v>
      </c>
      <c r="F448" t="s">
        <v>11</v>
      </c>
      <c r="G448" t="s">
        <v>28</v>
      </c>
      <c r="H448" s="6">
        <v>136693126</v>
      </c>
      <c r="I448" t="s">
        <v>582</v>
      </c>
      <c r="J448" t="s">
        <v>29</v>
      </c>
      <c r="K448" t="s">
        <v>30</v>
      </c>
    </row>
    <row r="449" spans="1:11" x14ac:dyDescent="0.2">
      <c r="A449" s="6">
        <v>598654</v>
      </c>
      <c r="B449" t="s">
        <v>36</v>
      </c>
      <c r="C449" s="5">
        <v>43383</v>
      </c>
      <c r="D449" s="6">
        <v>2018</v>
      </c>
      <c r="E449" s="1">
        <v>10</v>
      </c>
      <c r="F449" t="s">
        <v>9</v>
      </c>
      <c r="G449" t="s">
        <v>28</v>
      </c>
      <c r="H449" s="6">
        <v>115066866</v>
      </c>
      <c r="I449" t="s">
        <v>583</v>
      </c>
      <c r="J449" t="s">
        <v>29</v>
      </c>
      <c r="K449" t="s">
        <v>30</v>
      </c>
    </row>
    <row r="450" spans="1:11" x14ac:dyDescent="0.2">
      <c r="A450" s="6">
        <v>598671</v>
      </c>
      <c r="B450" t="s">
        <v>27</v>
      </c>
      <c r="C450" s="5">
        <v>43381</v>
      </c>
      <c r="D450" s="6">
        <v>2018</v>
      </c>
      <c r="E450" s="1">
        <v>10</v>
      </c>
      <c r="F450" t="s">
        <v>4</v>
      </c>
      <c r="G450" t="s">
        <v>28</v>
      </c>
      <c r="H450" s="6">
        <v>122167563</v>
      </c>
      <c r="I450" t="s">
        <v>584</v>
      </c>
      <c r="J450" t="s">
        <v>29</v>
      </c>
      <c r="K450" t="s">
        <v>30</v>
      </c>
    </row>
    <row r="451" spans="1:11" x14ac:dyDescent="0.2">
      <c r="A451" s="6">
        <v>598871</v>
      </c>
      <c r="B451" t="s">
        <v>27</v>
      </c>
      <c r="C451" s="5">
        <v>43374</v>
      </c>
      <c r="D451" s="6">
        <v>2018</v>
      </c>
      <c r="E451" s="1">
        <v>10</v>
      </c>
      <c r="F451" t="s">
        <v>4</v>
      </c>
      <c r="G451" t="s">
        <v>28</v>
      </c>
      <c r="H451" s="6">
        <v>124611942</v>
      </c>
      <c r="I451" t="s">
        <v>585</v>
      </c>
      <c r="J451" t="s">
        <v>29</v>
      </c>
      <c r="K451" t="s">
        <v>30</v>
      </c>
    </row>
    <row r="452" spans="1:11" x14ac:dyDescent="0.2">
      <c r="A452" s="6">
        <v>598886</v>
      </c>
      <c r="B452" t="s">
        <v>27</v>
      </c>
      <c r="C452" s="5">
        <v>43401</v>
      </c>
      <c r="D452" s="6">
        <v>2018</v>
      </c>
      <c r="E452" s="1">
        <v>10</v>
      </c>
      <c r="F452" t="s">
        <v>4</v>
      </c>
      <c r="G452" t="s">
        <v>28</v>
      </c>
      <c r="H452" s="6">
        <v>123955131</v>
      </c>
      <c r="I452" t="s">
        <v>586</v>
      </c>
      <c r="J452" t="s">
        <v>48</v>
      </c>
      <c r="K452" t="s">
        <v>30</v>
      </c>
    </row>
    <row r="453" spans="1:11" x14ac:dyDescent="0.2">
      <c r="A453" s="6">
        <v>599012</v>
      </c>
      <c r="B453" t="s">
        <v>27</v>
      </c>
      <c r="C453" s="5">
        <v>43399</v>
      </c>
      <c r="D453" s="6">
        <v>2018</v>
      </c>
      <c r="E453" s="1">
        <v>10</v>
      </c>
      <c r="F453" t="s">
        <v>4</v>
      </c>
      <c r="G453" t="s">
        <v>28</v>
      </c>
      <c r="H453" s="6">
        <v>107044056</v>
      </c>
      <c r="I453" t="s">
        <v>587</v>
      </c>
      <c r="J453" t="s">
        <v>29</v>
      </c>
      <c r="K453" t="s">
        <v>30</v>
      </c>
    </row>
    <row r="454" spans="1:11" x14ac:dyDescent="0.2">
      <c r="A454" s="6">
        <v>599078</v>
      </c>
      <c r="B454" t="s">
        <v>60</v>
      </c>
      <c r="C454" s="5">
        <v>43391</v>
      </c>
      <c r="D454" s="6">
        <v>2018</v>
      </c>
      <c r="E454" s="1">
        <v>10</v>
      </c>
      <c r="F454" t="s">
        <v>14</v>
      </c>
      <c r="G454" t="s">
        <v>28</v>
      </c>
      <c r="H454" s="6">
        <v>130002250</v>
      </c>
      <c r="I454" t="s">
        <v>588</v>
      </c>
      <c r="J454" t="s">
        <v>41</v>
      </c>
      <c r="K454" t="s">
        <v>30</v>
      </c>
    </row>
    <row r="455" spans="1:11" x14ac:dyDescent="0.2">
      <c r="A455" s="6">
        <v>599088</v>
      </c>
      <c r="B455" t="s">
        <v>27</v>
      </c>
      <c r="C455" s="5">
        <v>43382</v>
      </c>
      <c r="D455" s="6">
        <v>2018</v>
      </c>
      <c r="E455" s="1">
        <v>10</v>
      </c>
      <c r="F455" t="s">
        <v>4</v>
      </c>
      <c r="G455" t="s">
        <v>28</v>
      </c>
      <c r="H455" s="6">
        <v>105510474</v>
      </c>
      <c r="I455" t="s">
        <v>589</v>
      </c>
      <c r="J455" t="s">
        <v>48</v>
      </c>
      <c r="K455" t="s">
        <v>30</v>
      </c>
    </row>
    <row r="456" spans="1:11" x14ac:dyDescent="0.2">
      <c r="A456" s="6">
        <v>599504</v>
      </c>
      <c r="B456" t="s">
        <v>36</v>
      </c>
      <c r="C456" s="5">
        <v>43378</v>
      </c>
      <c r="D456" s="6">
        <v>2018</v>
      </c>
      <c r="E456" s="1">
        <v>10</v>
      </c>
      <c r="F456" t="s">
        <v>9</v>
      </c>
      <c r="G456" t="s">
        <v>28</v>
      </c>
      <c r="H456" s="6">
        <v>113055647</v>
      </c>
      <c r="I456" t="s">
        <v>590</v>
      </c>
      <c r="J456" t="s">
        <v>29</v>
      </c>
      <c r="K456" t="s">
        <v>30</v>
      </c>
    </row>
    <row r="457" spans="1:11" x14ac:dyDescent="0.2">
      <c r="A457" s="6">
        <v>599675</v>
      </c>
      <c r="B457" t="s">
        <v>60</v>
      </c>
      <c r="C457" s="5">
        <v>43399</v>
      </c>
      <c r="D457" s="6">
        <v>2018</v>
      </c>
      <c r="E457" s="1">
        <v>10</v>
      </c>
      <c r="F457" t="s">
        <v>14</v>
      </c>
      <c r="G457" t="s">
        <v>28</v>
      </c>
      <c r="H457" s="6">
        <v>106943623</v>
      </c>
      <c r="I457" t="s">
        <v>591</v>
      </c>
      <c r="J457" t="s">
        <v>61</v>
      </c>
      <c r="K457" t="s">
        <v>30</v>
      </c>
    </row>
    <row r="458" spans="1:11" x14ac:dyDescent="0.2">
      <c r="A458" s="6">
        <v>599810</v>
      </c>
      <c r="B458" t="s">
        <v>36</v>
      </c>
      <c r="C458" s="5">
        <v>43374</v>
      </c>
      <c r="D458" s="6">
        <v>2018</v>
      </c>
      <c r="E458" s="1">
        <v>10</v>
      </c>
      <c r="F458" t="s">
        <v>9</v>
      </c>
      <c r="G458" t="s">
        <v>28</v>
      </c>
      <c r="H458" s="6">
        <v>106909810</v>
      </c>
      <c r="I458" t="s">
        <v>592</v>
      </c>
      <c r="J458" t="s">
        <v>29</v>
      </c>
      <c r="K458" t="s">
        <v>30</v>
      </c>
    </row>
    <row r="459" spans="1:11" x14ac:dyDescent="0.2">
      <c r="A459" s="6">
        <v>600293</v>
      </c>
      <c r="B459" t="s">
        <v>36</v>
      </c>
      <c r="C459" s="5">
        <v>43385</v>
      </c>
      <c r="D459" s="6">
        <v>2018</v>
      </c>
      <c r="E459" s="1">
        <v>10</v>
      </c>
      <c r="F459" t="s">
        <v>9</v>
      </c>
      <c r="G459" t="s">
        <v>28</v>
      </c>
      <c r="H459" s="6">
        <v>107754139</v>
      </c>
      <c r="I459" t="s">
        <v>593</v>
      </c>
      <c r="J459" t="s">
        <v>29</v>
      </c>
      <c r="K459" t="s">
        <v>30</v>
      </c>
    </row>
    <row r="460" spans="1:11" x14ac:dyDescent="0.2">
      <c r="A460" s="6">
        <v>600450</v>
      </c>
      <c r="B460" t="s">
        <v>27</v>
      </c>
      <c r="C460" s="5">
        <v>43375</v>
      </c>
      <c r="D460" s="6">
        <v>2018</v>
      </c>
      <c r="E460" s="1">
        <v>10</v>
      </c>
      <c r="F460" t="s">
        <v>4</v>
      </c>
      <c r="G460" t="s">
        <v>28</v>
      </c>
      <c r="H460" s="6">
        <v>104753199</v>
      </c>
      <c r="I460" t="s">
        <v>594</v>
      </c>
      <c r="J460" t="s">
        <v>57</v>
      </c>
      <c r="K460" t="s">
        <v>30</v>
      </c>
    </row>
    <row r="461" spans="1:11" x14ac:dyDescent="0.2">
      <c r="A461" s="6">
        <v>601200</v>
      </c>
      <c r="B461" t="s">
        <v>35</v>
      </c>
      <c r="C461" s="5">
        <v>43381</v>
      </c>
      <c r="D461" s="6">
        <v>2018</v>
      </c>
      <c r="E461" s="1">
        <v>10</v>
      </c>
      <c r="F461" t="s">
        <v>11</v>
      </c>
      <c r="G461" t="s">
        <v>28</v>
      </c>
      <c r="H461" s="6">
        <v>110595595</v>
      </c>
      <c r="I461" t="s">
        <v>595</v>
      </c>
      <c r="J461" t="s">
        <v>48</v>
      </c>
      <c r="K461" t="s">
        <v>30</v>
      </c>
    </row>
    <row r="462" spans="1:11" x14ac:dyDescent="0.2">
      <c r="A462" s="6">
        <v>601899</v>
      </c>
      <c r="B462" t="s">
        <v>27</v>
      </c>
      <c r="C462" s="5">
        <v>43396</v>
      </c>
      <c r="D462" s="6">
        <v>2018</v>
      </c>
      <c r="E462" s="1">
        <v>10</v>
      </c>
      <c r="F462" t="s">
        <v>4</v>
      </c>
      <c r="G462" t="s">
        <v>28</v>
      </c>
      <c r="H462" s="6">
        <v>105138344</v>
      </c>
      <c r="I462" t="s">
        <v>596</v>
      </c>
      <c r="J462" t="s">
        <v>29</v>
      </c>
      <c r="K462" t="s">
        <v>30</v>
      </c>
    </row>
    <row r="463" spans="1:11" x14ac:dyDescent="0.2">
      <c r="A463" s="6">
        <v>602001</v>
      </c>
      <c r="B463" t="s">
        <v>36</v>
      </c>
      <c r="C463" s="5">
        <v>43377</v>
      </c>
      <c r="D463" s="6">
        <v>2018</v>
      </c>
      <c r="E463" s="1">
        <v>10</v>
      </c>
      <c r="F463" t="s">
        <v>9</v>
      </c>
      <c r="G463" t="s">
        <v>28</v>
      </c>
      <c r="H463" s="6">
        <v>112912199</v>
      </c>
      <c r="I463" t="s">
        <v>597</v>
      </c>
      <c r="J463" t="s">
        <v>29</v>
      </c>
      <c r="K463" t="s">
        <v>30</v>
      </c>
    </row>
    <row r="464" spans="1:11" x14ac:dyDescent="0.2">
      <c r="A464" s="6">
        <v>602149</v>
      </c>
      <c r="B464" t="s">
        <v>35</v>
      </c>
      <c r="C464" s="5">
        <v>43399</v>
      </c>
      <c r="D464" s="6">
        <v>2018</v>
      </c>
      <c r="E464" s="1">
        <v>10</v>
      </c>
      <c r="F464" t="s">
        <v>11</v>
      </c>
      <c r="G464" t="s">
        <v>28</v>
      </c>
      <c r="H464" s="6">
        <v>148217132</v>
      </c>
      <c r="I464" t="s">
        <v>598</v>
      </c>
      <c r="J464" t="s">
        <v>74</v>
      </c>
      <c r="K464" t="s">
        <v>30</v>
      </c>
    </row>
    <row r="465" spans="1:11" x14ac:dyDescent="0.2">
      <c r="A465" s="6">
        <v>602392</v>
      </c>
      <c r="B465" t="s">
        <v>39</v>
      </c>
      <c r="C465" s="5">
        <v>43385</v>
      </c>
      <c r="D465" s="6">
        <v>2018</v>
      </c>
      <c r="E465" s="1">
        <v>10</v>
      </c>
      <c r="F465" t="s">
        <v>8</v>
      </c>
      <c r="G465" t="s">
        <v>28</v>
      </c>
      <c r="H465" s="6">
        <v>134671173</v>
      </c>
      <c r="I465" t="s">
        <v>599</v>
      </c>
      <c r="J465" t="s">
        <v>94</v>
      </c>
      <c r="K465" t="s">
        <v>30</v>
      </c>
    </row>
    <row r="466" spans="1:11" x14ac:dyDescent="0.2">
      <c r="A466" s="6">
        <v>602550</v>
      </c>
      <c r="B466" t="s">
        <v>27</v>
      </c>
      <c r="C466" s="5">
        <v>43397</v>
      </c>
      <c r="D466" s="6">
        <v>2018</v>
      </c>
      <c r="E466" s="1">
        <v>10</v>
      </c>
      <c r="F466" t="s">
        <v>4</v>
      </c>
      <c r="G466" t="s">
        <v>28</v>
      </c>
      <c r="H466" s="6">
        <v>106941551</v>
      </c>
      <c r="I466" t="s">
        <v>600</v>
      </c>
      <c r="J466" t="s">
        <v>29</v>
      </c>
      <c r="K466" t="s">
        <v>30</v>
      </c>
    </row>
    <row r="467" spans="1:11" x14ac:dyDescent="0.2">
      <c r="A467" s="6">
        <v>603320</v>
      </c>
      <c r="B467" t="s">
        <v>27</v>
      </c>
      <c r="C467" s="5">
        <v>43376</v>
      </c>
      <c r="D467" s="6">
        <v>2018</v>
      </c>
      <c r="E467" s="1">
        <v>10</v>
      </c>
      <c r="F467" t="s">
        <v>4</v>
      </c>
      <c r="G467" t="s">
        <v>28</v>
      </c>
      <c r="H467" s="6">
        <v>120986846</v>
      </c>
      <c r="I467" t="s">
        <v>601</v>
      </c>
      <c r="J467" t="s">
        <v>29</v>
      </c>
      <c r="K467" t="s">
        <v>30</v>
      </c>
    </row>
    <row r="468" spans="1:11" x14ac:dyDescent="0.2">
      <c r="A468" s="6">
        <v>603910</v>
      </c>
      <c r="B468" t="s">
        <v>42</v>
      </c>
      <c r="C468" s="5">
        <v>43379</v>
      </c>
      <c r="D468" s="6">
        <v>2018</v>
      </c>
      <c r="E468" s="1">
        <v>10</v>
      </c>
      <c r="F468" t="s">
        <v>7</v>
      </c>
      <c r="G468" t="s">
        <v>28</v>
      </c>
      <c r="H468" s="6">
        <v>132238638</v>
      </c>
      <c r="I468" t="s">
        <v>117</v>
      </c>
      <c r="J468" t="s">
        <v>69</v>
      </c>
      <c r="K468" t="s">
        <v>30</v>
      </c>
    </row>
    <row r="469" spans="1:11" x14ac:dyDescent="0.2">
      <c r="A469" s="6">
        <v>604231</v>
      </c>
      <c r="B469" t="s">
        <v>36</v>
      </c>
      <c r="C469" s="5">
        <v>43379</v>
      </c>
      <c r="D469" s="6">
        <v>2018</v>
      </c>
      <c r="E469" s="1">
        <v>10</v>
      </c>
      <c r="F469" t="s">
        <v>9</v>
      </c>
      <c r="G469" t="s">
        <v>28</v>
      </c>
      <c r="H469" s="6">
        <v>110149945</v>
      </c>
      <c r="I469" t="s">
        <v>602</v>
      </c>
      <c r="J469" t="s">
        <v>29</v>
      </c>
      <c r="K469" t="s">
        <v>30</v>
      </c>
    </row>
    <row r="470" spans="1:11" x14ac:dyDescent="0.2">
      <c r="A470" s="6">
        <v>605486</v>
      </c>
      <c r="B470" t="s">
        <v>36</v>
      </c>
      <c r="C470" s="5">
        <v>43386</v>
      </c>
      <c r="D470" s="6">
        <v>2018</v>
      </c>
      <c r="E470" s="1">
        <v>10</v>
      </c>
      <c r="F470" t="s">
        <v>9</v>
      </c>
      <c r="G470" t="s">
        <v>28</v>
      </c>
      <c r="H470" s="6">
        <v>107840625</v>
      </c>
      <c r="I470" t="s">
        <v>603</v>
      </c>
      <c r="J470" t="s">
        <v>29</v>
      </c>
      <c r="K470" t="s">
        <v>30</v>
      </c>
    </row>
    <row r="471" spans="1:11" x14ac:dyDescent="0.2">
      <c r="A471" s="6">
        <v>605707</v>
      </c>
      <c r="B471" t="s">
        <v>35</v>
      </c>
      <c r="C471" s="5">
        <v>43374</v>
      </c>
      <c r="D471" s="6">
        <v>2018</v>
      </c>
      <c r="E471" s="1">
        <v>10</v>
      </c>
      <c r="F471" t="s">
        <v>11</v>
      </c>
      <c r="G471" t="s">
        <v>28</v>
      </c>
      <c r="H471" s="6">
        <v>127773063</v>
      </c>
      <c r="I471" t="s">
        <v>604</v>
      </c>
      <c r="J471" t="s">
        <v>48</v>
      </c>
      <c r="K471" t="s">
        <v>30</v>
      </c>
    </row>
    <row r="472" spans="1:11" x14ac:dyDescent="0.2">
      <c r="A472" s="6">
        <v>606119</v>
      </c>
      <c r="B472" t="s">
        <v>36</v>
      </c>
      <c r="C472" s="5">
        <v>43398</v>
      </c>
      <c r="D472" s="6">
        <v>2018</v>
      </c>
      <c r="E472" s="1">
        <v>10</v>
      </c>
      <c r="F472" t="s">
        <v>9</v>
      </c>
      <c r="G472" t="s">
        <v>28</v>
      </c>
      <c r="H472" s="6">
        <v>120416159</v>
      </c>
      <c r="I472" t="s">
        <v>605</v>
      </c>
      <c r="J472" t="s">
        <v>48</v>
      </c>
      <c r="K472" t="s">
        <v>30</v>
      </c>
    </row>
    <row r="473" spans="1:11" x14ac:dyDescent="0.2">
      <c r="A473" s="6">
        <v>606584</v>
      </c>
      <c r="B473" t="s">
        <v>27</v>
      </c>
      <c r="C473" s="5">
        <v>43374</v>
      </c>
      <c r="D473" s="6">
        <v>2018</v>
      </c>
      <c r="E473" s="1">
        <v>10</v>
      </c>
      <c r="F473" t="s">
        <v>4</v>
      </c>
      <c r="G473" t="s">
        <v>28</v>
      </c>
      <c r="H473" s="6">
        <v>112200519</v>
      </c>
      <c r="I473" t="s">
        <v>606</v>
      </c>
      <c r="J473" t="s">
        <v>29</v>
      </c>
      <c r="K473" t="s">
        <v>30</v>
      </c>
    </row>
    <row r="474" spans="1:11" x14ac:dyDescent="0.2">
      <c r="A474" s="6">
        <v>606664</v>
      </c>
      <c r="B474" t="s">
        <v>27</v>
      </c>
      <c r="C474" s="5">
        <v>43379</v>
      </c>
      <c r="D474" s="6">
        <v>2018</v>
      </c>
      <c r="E474" s="1">
        <v>10</v>
      </c>
      <c r="F474" t="s">
        <v>4</v>
      </c>
      <c r="G474" t="s">
        <v>28</v>
      </c>
      <c r="H474" s="6">
        <v>107191779</v>
      </c>
      <c r="I474" t="s">
        <v>607</v>
      </c>
      <c r="J474" t="s">
        <v>276</v>
      </c>
      <c r="K474" t="s">
        <v>30</v>
      </c>
    </row>
    <row r="475" spans="1:11" x14ac:dyDescent="0.2">
      <c r="A475" s="6">
        <v>606723</v>
      </c>
      <c r="B475" t="s">
        <v>35</v>
      </c>
      <c r="C475" s="5">
        <v>43391</v>
      </c>
      <c r="D475" s="6">
        <v>2018</v>
      </c>
      <c r="E475" s="1">
        <v>10</v>
      </c>
      <c r="F475" t="s">
        <v>11</v>
      </c>
      <c r="G475" t="s">
        <v>28</v>
      </c>
      <c r="H475" s="6">
        <v>146770701</v>
      </c>
      <c r="I475" t="s">
        <v>608</v>
      </c>
      <c r="J475" t="s">
        <v>94</v>
      </c>
      <c r="K475" t="s">
        <v>30</v>
      </c>
    </row>
    <row r="476" spans="1:11" x14ac:dyDescent="0.2">
      <c r="A476" s="6">
        <v>607392</v>
      </c>
      <c r="B476" t="s">
        <v>35</v>
      </c>
      <c r="C476" s="5">
        <v>43379</v>
      </c>
      <c r="D476" s="6">
        <v>2018</v>
      </c>
      <c r="E476" s="1">
        <v>10</v>
      </c>
      <c r="F476" t="s">
        <v>11</v>
      </c>
      <c r="G476" t="s">
        <v>28</v>
      </c>
      <c r="H476" s="6">
        <v>110041601</v>
      </c>
      <c r="I476" t="s">
        <v>609</v>
      </c>
      <c r="J476" t="s">
        <v>48</v>
      </c>
      <c r="K476" t="s">
        <v>30</v>
      </c>
    </row>
    <row r="477" spans="1:11" x14ac:dyDescent="0.2">
      <c r="A477" s="6">
        <v>607791</v>
      </c>
      <c r="B477" t="s">
        <v>35</v>
      </c>
      <c r="C477" s="5">
        <v>43394</v>
      </c>
      <c r="D477" s="6">
        <v>2018</v>
      </c>
      <c r="E477" s="1">
        <v>10</v>
      </c>
      <c r="F477" t="s">
        <v>11</v>
      </c>
      <c r="G477" t="s">
        <v>28</v>
      </c>
      <c r="H477" s="6">
        <v>112194605</v>
      </c>
      <c r="I477" t="s">
        <v>610</v>
      </c>
      <c r="J477" t="s">
        <v>29</v>
      </c>
      <c r="K477" t="s">
        <v>30</v>
      </c>
    </row>
    <row r="478" spans="1:11" x14ac:dyDescent="0.2">
      <c r="A478" s="6">
        <v>607946</v>
      </c>
      <c r="B478" t="s">
        <v>27</v>
      </c>
      <c r="C478" s="5">
        <v>43379</v>
      </c>
      <c r="D478" s="6">
        <v>2018</v>
      </c>
      <c r="E478" s="1">
        <v>10</v>
      </c>
      <c r="F478" t="s">
        <v>4</v>
      </c>
      <c r="G478" t="s">
        <v>28</v>
      </c>
      <c r="H478" s="6">
        <v>110404141</v>
      </c>
      <c r="I478" t="s">
        <v>611</v>
      </c>
      <c r="J478" t="s">
        <v>48</v>
      </c>
      <c r="K478" t="s">
        <v>30</v>
      </c>
    </row>
    <row r="479" spans="1:11" x14ac:dyDescent="0.2">
      <c r="A479" s="6">
        <v>608009</v>
      </c>
      <c r="B479" t="s">
        <v>27</v>
      </c>
      <c r="C479" s="5">
        <v>43395</v>
      </c>
      <c r="D479" s="6">
        <v>2018</v>
      </c>
      <c r="E479" s="1">
        <v>10</v>
      </c>
      <c r="F479" t="s">
        <v>4</v>
      </c>
      <c r="G479" t="s">
        <v>28</v>
      </c>
      <c r="H479" s="6">
        <v>115022894</v>
      </c>
      <c r="I479" t="s">
        <v>612</v>
      </c>
      <c r="J479" t="s">
        <v>48</v>
      </c>
      <c r="K479" t="s">
        <v>30</v>
      </c>
    </row>
    <row r="480" spans="1:11" x14ac:dyDescent="0.2">
      <c r="A480" s="6">
        <v>608966</v>
      </c>
      <c r="B480" t="s">
        <v>27</v>
      </c>
      <c r="C480" s="5">
        <v>43379</v>
      </c>
      <c r="D480" s="6">
        <v>2018</v>
      </c>
      <c r="E480" s="1">
        <v>10</v>
      </c>
      <c r="F480" t="s">
        <v>4</v>
      </c>
      <c r="G480" t="s">
        <v>28</v>
      </c>
      <c r="H480" s="6">
        <v>112220622</v>
      </c>
      <c r="I480" t="s">
        <v>613</v>
      </c>
      <c r="J480" t="s">
        <v>57</v>
      </c>
      <c r="K480" t="s">
        <v>30</v>
      </c>
    </row>
    <row r="481" spans="1:11" x14ac:dyDescent="0.2">
      <c r="A481" s="6">
        <v>609733</v>
      </c>
      <c r="B481" t="s">
        <v>36</v>
      </c>
      <c r="C481" s="5">
        <v>43375</v>
      </c>
      <c r="D481" s="6">
        <v>2018</v>
      </c>
      <c r="E481" s="1">
        <v>10</v>
      </c>
      <c r="F481" t="s">
        <v>9</v>
      </c>
      <c r="G481" t="s">
        <v>28</v>
      </c>
      <c r="H481" s="6">
        <v>112739300</v>
      </c>
      <c r="I481" t="s">
        <v>614</v>
      </c>
      <c r="J481" t="s">
        <v>61</v>
      </c>
      <c r="K481" t="s">
        <v>30</v>
      </c>
    </row>
    <row r="482" spans="1:11" x14ac:dyDescent="0.2">
      <c r="A482" s="6">
        <v>610064</v>
      </c>
      <c r="B482" t="s">
        <v>27</v>
      </c>
      <c r="C482" s="5">
        <v>43384</v>
      </c>
      <c r="D482" s="6">
        <v>2018</v>
      </c>
      <c r="E482" s="1">
        <v>10</v>
      </c>
      <c r="F482" t="s">
        <v>4</v>
      </c>
      <c r="G482" t="s">
        <v>28</v>
      </c>
      <c r="H482" s="6">
        <v>110264627</v>
      </c>
      <c r="I482" t="s">
        <v>615</v>
      </c>
      <c r="J482" t="s">
        <v>58</v>
      </c>
      <c r="K482" t="s">
        <v>30</v>
      </c>
    </row>
    <row r="483" spans="1:11" x14ac:dyDescent="0.2">
      <c r="A483" s="6">
        <v>612430</v>
      </c>
      <c r="B483" t="s">
        <v>46</v>
      </c>
      <c r="C483" s="5">
        <v>43374</v>
      </c>
      <c r="D483" s="6">
        <v>2018</v>
      </c>
      <c r="E483" s="1">
        <v>10</v>
      </c>
      <c r="F483" t="s">
        <v>3</v>
      </c>
      <c r="G483" t="s">
        <v>28</v>
      </c>
      <c r="H483" s="6">
        <v>109631345</v>
      </c>
      <c r="I483" t="s">
        <v>616</v>
      </c>
      <c r="J483" t="s">
        <v>47</v>
      </c>
      <c r="K483" t="s">
        <v>30</v>
      </c>
    </row>
    <row r="484" spans="1:11" x14ac:dyDescent="0.2">
      <c r="A484" s="6">
        <v>612896</v>
      </c>
      <c r="B484" t="s">
        <v>35</v>
      </c>
      <c r="C484" s="5">
        <v>43384</v>
      </c>
      <c r="D484" s="6">
        <v>2018</v>
      </c>
      <c r="E484" s="1">
        <v>10</v>
      </c>
      <c r="F484" t="s">
        <v>11</v>
      </c>
      <c r="G484" t="s">
        <v>28</v>
      </c>
      <c r="H484" s="6">
        <v>109742421</v>
      </c>
      <c r="I484" t="s">
        <v>617</v>
      </c>
      <c r="J484" t="s">
        <v>29</v>
      </c>
      <c r="K484" t="s">
        <v>30</v>
      </c>
    </row>
    <row r="485" spans="1:11" x14ac:dyDescent="0.2">
      <c r="A485" s="6">
        <v>613981</v>
      </c>
      <c r="B485" t="s">
        <v>36</v>
      </c>
      <c r="C485" s="5">
        <v>43383</v>
      </c>
      <c r="D485" s="6">
        <v>2018</v>
      </c>
      <c r="E485" s="1">
        <v>10</v>
      </c>
      <c r="F485" t="s">
        <v>9</v>
      </c>
      <c r="G485" t="s">
        <v>28</v>
      </c>
      <c r="H485" s="6">
        <v>115818596</v>
      </c>
      <c r="I485" t="s">
        <v>618</v>
      </c>
      <c r="J485" t="s">
        <v>29</v>
      </c>
      <c r="K485" t="s">
        <v>30</v>
      </c>
    </row>
    <row r="486" spans="1:11" x14ac:dyDescent="0.2">
      <c r="A486" s="6">
        <v>614290</v>
      </c>
      <c r="B486" t="s">
        <v>36</v>
      </c>
      <c r="C486" s="5">
        <v>43382</v>
      </c>
      <c r="D486" s="6">
        <v>2018</v>
      </c>
      <c r="E486" s="1">
        <v>10</v>
      </c>
      <c r="F486" t="s">
        <v>9</v>
      </c>
      <c r="G486" t="s">
        <v>28</v>
      </c>
      <c r="H486" s="6">
        <v>113382164</v>
      </c>
      <c r="I486" t="s">
        <v>619</v>
      </c>
      <c r="J486" t="s">
        <v>29</v>
      </c>
      <c r="K486" t="s">
        <v>30</v>
      </c>
    </row>
    <row r="487" spans="1:11" x14ac:dyDescent="0.2">
      <c r="A487" s="6">
        <v>614644</v>
      </c>
      <c r="B487" t="s">
        <v>35</v>
      </c>
      <c r="C487" s="5">
        <v>43376</v>
      </c>
      <c r="D487" s="6">
        <v>2018</v>
      </c>
      <c r="E487" s="1">
        <v>10</v>
      </c>
      <c r="F487" t="s">
        <v>11</v>
      </c>
      <c r="G487" t="s">
        <v>28</v>
      </c>
      <c r="H487" s="6">
        <v>109703638</v>
      </c>
      <c r="I487" t="s">
        <v>620</v>
      </c>
      <c r="J487" t="s">
        <v>29</v>
      </c>
      <c r="K487" t="s">
        <v>30</v>
      </c>
    </row>
    <row r="488" spans="1:11" x14ac:dyDescent="0.2">
      <c r="A488" s="6">
        <v>614789</v>
      </c>
      <c r="B488" t="s">
        <v>36</v>
      </c>
      <c r="C488" s="5">
        <v>43392</v>
      </c>
      <c r="D488" s="6">
        <v>2018</v>
      </c>
      <c r="E488" s="1">
        <v>10</v>
      </c>
      <c r="F488" t="s">
        <v>9</v>
      </c>
      <c r="G488" t="s">
        <v>28</v>
      </c>
      <c r="H488" s="6">
        <v>117804639</v>
      </c>
      <c r="I488" t="s">
        <v>118</v>
      </c>
      <c r="J488" t="s">
        <v>29</v>
      </c>
      <c r="K488" t="s">
        <v>30</v>
      </c>
    </row>
    <row r="489" spans="1:11" x14ac:dyDescent="0.2">
      <c r="A489" s="6">
        <v>614793</v>
      </c>
      <c r="B489" t="s">
        <v>36</v>
      </c>
      <c r="C489" s="5">
        <v>43381</v>
      </c>
      <c r="D489" s="6">
        <v>2018</v>
      </c>
      <c r="E489" s="1">
        <v>10</v>
      </c>
      <c r="F489" t="s">
        <v>9</v>
      </c>
      <c r="G489" t="s">
        <v>28</v>
      </c>
      <c r="H489" s="6">
        <v>110484567</v>
      </c>
      <c r="I489" t="s">
        <v>621</v>
      </c>
      <c r="J489" t="s">
        <v>61</v>
      </c>
      <c r="K489" t="s">
        <v>30</v>
      </c>
    </row>
    <row r="490" spans="1:11" x14ac:dyDescent="0.2">
      <c r="A490" s="6">
        <v>615564</v>
      </c>
      <c r="B490" t="s">
        <v>35</v>
      </c>
      <c r="C490" s="5">
        <v>43374</v>
      </c>
      <c r="D490" s="6">
        <v>2018</v>
      </c>
      <c r="E490" s="1">
        <v>10</v>
      </c>
      <c r="F490" t="s">
        <v>11</v>
      </c>
      <c r="G490" t="s">
        <v>28</v>
      </c>
      <c r="H490" s="6">
        <v>112804558</v>
      </c>
      <c r="I490" t="s">
        <v>119</v>
      </c>
      <c r="J490" t="s">
        <v>48</v>
      </c>
      <c r="K490" t="s">
        <v>30</v>
      </c>
    </row>
    <row r="491" spans="1:11" x14ac:dyDescent="0.2">
      <c r="A491" s="6">
        <v>615872</v>
      </c>
      <c r="B491" t="s">
        <v>38</v>
      </c>
      <c r="C491" s="5">
        <v>43382</v>
      </c>
      <c r="D491" s="6">
        <v>2018</v>
      </c>
      <c r="E491" s="1">
        <v>10</v>
      </c>
      <c r="F491" t="s">
        <v>5</v>
      </c>
      <c r="G491" t="s">
        <v>28</v>
      </c>
      <c r="H491" s="6">
        <v>115125621</v>
      </c>
      <c r="I491" t="s">
        <v>120</v>
      </c>
      <c r="J491" t="s">
        <v>29</v>
      </c>
      <c r="K491" t="s">
        <v>30</v>
      </c>
    </row>
    <row r="492" spans="1:11" x14ac:dyDescent="0.2">
      <c r="A492" s="6">
        <v>616032</v>
      </c>
      <c r="B492" t="s">
        <v>35</v>
      </c>
      <c r="C492" s="5">
        <v>43402</v>
      </c>
      <c r="D492" s="6">
        <v>2018</v>
      </c>
      <c r="E492" s="1">
        <v>10</v>
      </c>
      <c r="F492" t="s">
        <v>11</v>
      </c>
      <c r="G492" t="s">
        <v>28</v>
      </c>
      <c r="H492" s="6">
        <v>109618733</v>
      </c>
      <c r="I492" t="s">
        <v>121</v>
      </c>
      <c r="J492" t="s">
        <v>29</v>
      </c>
      <c r="K492" t="s">
        <v>30</v>
      </c>
    </row>
    <row r="493" spans="1:11" x14ac:dyDescent="0.2">
      <c r="A493" s="6">
        <v>616125</v>
      </c>
      <c r="B493" t="s">
        <v>35</v>
      </c>
      <c r="C493" s="5">
        <v>43381</v>
      </c>
      <c r="D493" s="6">
        <v>2018</v>
      </c>
      <c r="E493" s="1">
        <v>10</v>
      </c>
      <c r="F493" t="s">
        <v>11</v>
      </c>
      <c r="G493" t="s">
        <v>28</v>
      </c>
      <c r="H493" s="6">
        <v>110274909</v>
      </c>
      <c r="I493" t="s">
        <v>622</v>
      </c>
      <c r="J493" t="s">
        <v>48</v>
      </c>
      <c r="K493" t="s">
        <v>30</v>
      </c>
    </row>
    <row r="494" spans="1:11" x14ac:dyDescent="0.2">
      <c r="A494" s="6">
        <v>616125</v>
      </c>
      <c r="B494" t="s">
        <v>27</v>
      </c>
      <c r="C494" s="5">
        <v>43402</v>
      </c>
      <c r="D494" s="6">
        <v>2018</v>
      </c>
      <c r="E494" s="1">
        <v>10</v>
      </c>
      <c r="F494" t="s">
        <v>4</v>
      </c>
      <c r="G494" t="s">
        <v>28</v>
      </c>
      <c r="H494" s="6">
        <v>110274909</v>
      </c>
      <c r="I494" t="s">
        <v>622</v>
      </c>
      <c r="J494" t="s">
        <v>48</v>
      </c>
      <c r="K494" t="s">
        <v>30</v>
      </c>
    </row>
    <row r="495" spans="1:11" x14ac:dyDescent="0.2">
      <c r="A495" s="6">
        <v>616278</v>
      </c>
      <c r="B495" t="s">
        <v>35</v>
      </c>
      <c r="C495" s="5">
        <v>43389</v>
      </c>
      <c r="D495" s="6">
        <v>2018</v>
      </c>
      <c r="E495" s="1">
        <v>10</v>
      </c>
      <c r="F495" t="s">
        <v>11</v>
      </c>
      <c r="G495" t="s">
        <v>28</v>
      </c>
      <c r="H495" s="6">
        <v>132128536</v>
      </c>
      <c r="I495" t="s">
        <v>623</v>
      </c>
      <c r="J495" t="s">
        <v>48</v>
      </c>
      <c r="K495" t="s">
        <v>30</v>
      </c>
    </row>
    <row r="496" spans="1:11" x14ac:dyDescent="0.2">
      <c r="A496" s="6">
        <v>616420</v>
      </c>
      <c r="B496" t="s">
        <v>35</v>
      </c>
      <c r="C496" s="5">
        <v>43386</v>
      </c>
      <c r="D496" s="6">
        <v>2018</v>
      </c>
      <c r="E496" s="1">
        <v>10</v>
      </c>
      <c r="F496" t="s">
        <v>11</v>
      </c>
      <c r="G496" t="s">
        <v>28</v>
      </c>
      <c r="H496" s="6">
        <v>123610152</v>
      </c>
      <c r="I496" t="s">
        <v>122</v>
      </c>
      <c r="J496" t="s">
        <v>48</v>
      </c>
      <c r="K496" t="s">
        <v>30</v>
      </c>
    </row>
    <row r="497" spans="1:11" x14ac:dyDescent="0.2">
      <c r="A497" s="6">
        <v>616715</v>
      </c>
      <c r="B497" t="s">
        <v>35</v>
      </c>
      <c r="C497" s="5">
        <v>43397</v>
      </c>
      <c r="D497" s="6">
        <v>2018</v>
      </c>
      <c r="E497" s="1">
        <v>10</v>
      </c>
      <c r="F497" t="s">
        <v>11</v>
      </c>
      <c r="G497" t="s">
        <v>28</v>
      </c>
      <c r="H497" s="6">
        <v>143702123</v>
      </c>
      <c r="I497" t="s">
        <v>624</v>
      </c>
      <c r="J497" t="s">
        <v>41</v>
      </c>
      <c r="K497" t="s">
        <v>30</v>
      </c>
    </row>
    <row r="498" spans="1:11" x14ac:dyDescent="0.2">
      <c r="A498" s="6">
        <v>617394</v>
      </c>
      <c r="B498" t="s">
        <v>35</v>
      </c>
      <c r="C498" s="5">
        <v>43382</v>
      </c>
      <c r="D498" s="6">
        <v>2018</v>
      </c>
      <c r="E498" s="1">
        <v>10</v>
      </c>
      <c r="F498" t="s">
        <v>11</v>
      </c>
      <c r="G498" t="s">
        <v>28</v>
      </c>
      <c r="H498" s="6">
        <v>112880064</v>
      </c>
      <c r="I498" t="s">
        <v>625</v>
      </c>
      <c r="J498" t="s">
        <v>29</v>
      </c>
      <c r="K498" t="s">
        <v>30</v>
      </c>
    </row>
    <row r="499" spans="1:11" x14ac:dyDescent="0.2">
      <c r="A499" s="6">
        <v>618296</v>
      </c>
      <c r="B499" t="s">
        <v>46</v>
      </c>
      <c r="C499" s="5">
        <v>43375</v>
      </c>
      <c r="D499" s="6">
        <v>2018</v>
      </c>
      <c r="E499" s="1">
        <v>10</v>
      </c>
      <c r="F499" t="s">
        <v>3</v>
      </c>
      <c r="G499" t="s">
        <v>28</v>
      </c>
      <c r="H499" s="6">
        <v>155499943</v>
      </c>
      <c r="I499" t="s">
        <v>626</v>
      </c>
      <c r="J499" t="s">
        <v>47</v>
      </c>
      <c r="K499" t="s">
        <v>30</v>
      </c>
    </row>
    <row r="500" spans="1:11" x14ac:dyDescent="0.2">
      <c r="A500" s="6">
        <v>618542</v>
      </c>
      <c r="B500" t="s">
        <v>36</v>
      </c>
      <c r="C500" s="5">
        <v>43399</v>
      </c>
      <c r="D500" s="6">
        <v>2018</v>
      </c>
      <c r="E500" s="1">
        <v>10</v>
      </c>
      <c r="F500" t="s">
        <v>9</v>
      </c>
      <c r="G500" t="s">
        <v>28</v>
      </c>
      <c r="H500" s="6">
        <v>115061093</v>
      </c>
      <c r="I500" t="s">
        <v>123</v>
      </c>
      <c r="J500" t="s">
        <v>29</v>
      </c>
      <c r="K500" t="s">
        <v>30</v>
      </c>
    </row>
    <row r="501" spans="1:11" x14ac:dyDescent="0.2">
      <c r="A501" s="6">
        <v>619177</v>
      </c>
      <c r="B501" t="s">
        <v>27</v>
      </c>
      <c r="C501" s="5">
        <v>43402</v>
      </c>
      <c r="D501" s="6">
        <v>2018</v>
      </c>
      <c r="E501" s="1">
        <v>10</v>
      </c>
      <c r="F501" t="s">
        <v>4</v>
      </c>
      <c r="G501" t="s">
        <v>28</v>
      </c>
      <c r="H501" s="6">
        <v>123089939</v>
      </c>
      <c r="I501" t="s">
        <v>627</v>
      </c>
      <c r="J501" t="s">
        <v>29</v>
      </c>
      <c r="K501" t="s">
        <v>30</v>
      </c>
    </row>
    <row r="502" spans="1:11" x14ac:dyDescent="0.2">
      <c r="A502" s="6">
        <v>619195</v>
      </c>
      <c r="B502" t="s">
        <v>27</v>
      </c>
      <c r="C502" s="5">
        <v>43401</v>
      </c>
      <c r="D502" s="6">
        <v>2018</v>
      </c>
      <c r="E502" s="1">
        <v>10</v>
      </c>
      <c r="F502" t="s">
        <v>4</v>
      </c>
      <c r="G502" t="s">
        <v>28</v>
      </c>
      <c r="H502" s="6">
        <v>115192817</v>
      </c>
      <c r="I502" t="s">
        <v>628</v>
      </c>
      <c r="J502" t="s">
        <v>29</v>
      </c>
      <c r="K502" t="s">
        <v>30</v>
      </c>
    </row>
    <row r="503" spans="1:11" x14ac:dyDescent="0.2">
      <c r="A503" s="6">
        <v>619251</v>
      </c>
      <c r="B503" t="s">
        <v>36</v>
      </c>
      <c r="C503" s="5">
        <v>43389</v>
      </c>
      <c r="D503" s="6">
        <v>2018</v>
      </c>
      <c r="E503" s="1">
        <v>10</v>
      </c>
      <c r="F503" t="s">
        <v>9</v>
      </c>
      <c r="G503" t="s">
        <v>28</v>
      </c>
      <c r="H503" s="6">
        <v>109871148</v>
      </c>
      <c r="I503" t="s">
        <v>629</v>
      </c>
      <c r="J503" t="s">
        <v>48</v>
      </c>
      <c r="K503" t="s">
        <v>30</v>
      </c>
    </row>
    <row r="504" spans="1:11" x14ac:dyDescent="0.2">
      <c r="A504" s="6">
        <v>619251</v>
      </c>
      <c r="B504" t="s">
        <v>38</v>
      </c>
      <c r="C504" s="5">
        <v>43401</v>
      </c>
      <c r="D504" s="6">
        <v>2018</v>
      </c>
      <c r="E504" s="1">
        <v>10</v>
      </c>
      <c r="F504" t="s">
        <v>5</v>
      </c>
      <c r="G504" t="s">
        <v>28</v>
      </c>
      <c r="H504" s="6">
        <v>109871148</v>
      </c>
      <c r="I504" t="s">
        <v>629</v>
      </c>
      <c r="J504" t="s">
        <v>48</v>
      </c>
      <c r="K504" t="s">
        <v>30</v>
      </c>
    </row>
    <row r="505" spans="1:11" x14ac:dyDescent="0.2">
      <c r="A505" s="6">
        <v>620522</v>
      </c>
      <c r="B505" t="s">
        <v>35</v>
      </c>
      <c r="C505" s="5">
        <v>43382</v>
      </c>
      <c r="D505" s="6">
        <v>2018</v>
      </c>
      <c r="E505" s="1">
        <v>10</v>
      </c>
      <c r="F505" t="s">
        <v>11</v>
      </c>
      <c r="G505" t="s">
        <v>28</v>
      </c>
      <c r="H505" s="6">
        <v>125695005</v>
      </c>
      <c r="I505" t="s">
        <v>630</v>
      </c>
      <c r="J505" t="s">
        <v>29</v>
      </c>
      <c r="K505" t="s">
        <v>30</v>
      </c>
    </row>
    <row r="506" spans="1:11" x14ac:dyDescent="0.2">
      <c r="A506" s="6">
        <v>620524</v>
      </c>
      <c r="B506" t="s">
        <v>35</v>
      </c>
      <c r="C506" s="5">
        <v>43396</v>
      </c>
      <c r="D506" s="6">
        <v>2018</v>
      </c>
      <c r="E506" s="1">
        <v>10</v>
      </c>
      <c r="F506" t="s">
        <v>11</v>
      </c>
      <c r="G506" t="s">
        <v>28</v>
      </c>
      <c r="H506" s="6">
        <v>112836058</v>
      </c>
      <c r="I506" t="s">
        <v>631</v>
      </c>
      <c r="J506" t="s">
        <v>276</v>
      </c>
      <c r="K506" t="s">
        <v>30</v>
      </c>
    </row>
    <row r="507" spans="1:11" x14ac:dyDescent="0.2">
      <c r="A507" s="6">
        <v>620611</v>
      </c>
      <c r="B507" t="s">
        <v>38</v>
      </c>
      <c r="C507" s="5">
        <v>43387</v>
      </c>
      <c r="D507" s="6">
        <v>2018</v>
      </c>
      <c r="E507" s="1">
        <v>10</v>
      </c>
      <c r="F507" t="s">
        <v>5</v>
      </c>
      <c r="G507" t="s">
        <v>28</v>
      </c>
      <c r="H507" s="6">
        <v>110572985</v>
      </c>
      <c r="I507" t="s">
        <v>632</v>
      </c>
      <c r="J507" t="s">
        <v>48</v>
      </c>
      <c r="K507" t="s">
        <v>30</v>
      </c>
    </row>
    <row r="508" spans="1:11" x14ac:dyDescent="0.2">
      <c r="A508" s="6">
        <v>620878</v>
      </c>
      <c r="B508" t="s">
        <v>27</v>
      </c>
      <c r="C508" s="5">
        <v>43376</v>
      </c>
      <c r="D508" s="6">
        <v>2018</v>
      </c>
      <c r="E508" s="1">
        <v>10</v>
      </c>
      <c r="F508" t="s">
        <v>4</v>
      </c>
      <c r="G508" t="s">
        <v>28</v>
      </c>
      <c r="H508" s="6">
        <v>112851482</v>
      </c>
      <c r="I508" t="s">
        <v>633</v>
      </c>
      <c r="J508" t="s">
        <v>29</v>
      </c>
      <c r="K508" t="s">
        <v>30</v>
      </c>
    </row>
    <row r="509" spans="1:11" x14ac:dyDescent="0.2">
      <c r="A509" s="6">
        <v>622225</v>
      </c>
      <c r="B509" t="s">
        <v>36</v>
      </c>
      <c r="C509" s="5">
        <v>43387</v>
      </c>
      <c r="D509" s="6">
        <v>2018</v>
      </c>
      <c r="E509" s="1">
        <v>10</v>
      </c>
      <c r="F509" t="s">
        <v>9</v>
      </c>
      <c r="G509" t="s">
        <v>28</v>
      </c>
      <c r="H509" s="6">
        <v>109681794</v>
      </c>
      <c r="I509" t="s">
        <v>634</v>
      </c>
      <c r="J509" t="s">
        <v>29</v>
      </c>
      <c r="K509" t="s">
        <v>30</v>
      </c>
    </row>
    <row r="510" spans="1:11" x14ac:dyDescent="0.2">
      <c r="A510" s="6">
        <v>622405</v>
      </c>
      <c r="B510" t="s">
        <v>35</v>
      </c>
      <c r="C510" s="5">
        <v>43381</v>
      </c>
      <c r="D510" s="6">
        <v>2018</v>
      </c>
      <c r="E510" s="1">
        <v>10</v>
      </c>
      <c r="F510" t="s">
        <v>11</v>
      </c>
      <c r="G510" t="s">
        <v>28</v>
      </c>
      <c r="H510" s="6">
        <v>123208625</v>
      </c>
      <c r="I510" t="s">
        <v>635</v>
      </c>
      <c r="J510" t="s">
        <v>29</v>
      </c>
      <c r="K510" t="s">
        <v>30</v>
      </c>
    </row>
    <row r="511" spans="1:11" x14ac:dyDescent="0.2">
      <c r="A511" s="6">
        <v>623047</v>
      </c>
      <c r="B511" t="s">
        <v>35</v>
      </c>
      <c r="C511" s="5">
        <v>43381</v>
      </c>
      <c r="D511" s="6">
        <v>2018</v>
      </c>
      <c r="E511" s="1">
        <v>10</v>
      </c>
      <c r="F511" t="s">
        <v>11</v>
      </c>
      <c r="G511" t="s">
        <v>28</v>
      </c>
      <c r="H511" s="6">
        <v>127927129</v>
      </c>
      <c r="I511" t="s">
        <v>636</v>
      </c>
      <c r="J511" t="s">
        <v>48</v>
      </c>
      <c r="K511" t="s">
        <v>30</v>
      </c>
    </row>
    <row r="512" spans="1:11" x14ac:dyDescent="0.2">
      <c r="A512" s="6">
        <v>623246</v>
      </c>
      <c r="B512" t="s">
        <v>35</v>
      </c>
      <c r="C512" s="5">
        <v>43381</v>
      </c>
      <c r="D512" s="6">
        <v>2018</v>
      </c>
      <c r="E512" s="1">
        <v>10</v>
      </c>
      <c r="F512" t="s">
        <v>11</v>
      </c>
      <c r="G512" t="s">
        <v>28</v>
      </c>
      <c r="H512" s="6">
        <v>112187342</v>
      </c>
      <c r="I512" t="s">
        <v>637</v>
      </c>
      <c r="J512" t="s">
        <v>48</v>
      </c>
      <c r="K512" t="s">
        <v>30</v>
      </c>
    </row>
    <row r="513" spans="1:11" x14ac:dyDescent="0.2">
      <c r="A513" s="6">
        <v>624290</v>
      </c>
      <c r="B513" t="s">
        <v>27</v>
      </c>
      <c r="C513" s="5">
        <v>43377</v>
      </c>
      <c r="D513" s="6">
        <v>2018</v>
      </c>
      <c r="E513" s="1">
        <v>10</v>
      </c>
      <c r="F513" t="s">
        <v>4</v>
      </c>
      <c r="G513" t="s">
        <v>28</v>
      </c>
      <c r="H513" s="6">
        <v>115447289</v>
      </c>
      <c r="I513" t="s">
        <v>638</v>
      </c>
      <c r="J513" t="s">
        <v>58</v>
      </c>
      <c r="K513" t="s">
        <v>30</v>
      </c>
    </row>
    <row r="514" spans="1:11" x14ac:dyDescent="0.2">
      <c r="A514" s="6">
        <v>624487</v>
      </c>
      <c r="B514" t="s">
        <v>27</v>
      </c>
      <c r="C514" s="5">
        <v>43374</v>
      </c>
      <c r="D514" s="6">
        <v>2018</v>
      </c>
      <c r="E514" s="1">
        <v>10</v>
      </c>
      <c r="F514" t="s">
        <v>4</v>
      </c>
      <c r="G514" t="s">
        <v>28</v>
      </c>
      <c r="H514" s="6">
        <v>112342127</v>
      </c>
      <c r="I514" t="s">
        <v>639</v>
      </c>
      <c r="J514" t="s">
        <v>29</v>
      </c>
      <c r="K514" t="s">
        <v>30</v>
      </c>
    </row>
    <row r="515" spans="1:11" x14ac:dyDescent="0.2">
      <c r="A515" s="6">
        <v>624936</v>
      </c>
      <c r="B515" t="s">
        <v>27</v>
      </c>
      <c r="C515" s="5">
        <v>43387</v>
      </c>
      <c r="D515" s="6">
        <v>2018</v>
      </c>
      <c r="E515" s="1">
        <v>10</v>
      </c>
      <c r="F515" t="s">
        <v>4</v>
      </c>
      <c r="G515" t="s">
        <v>28</v>
      </c>
      <c r="H515" s="6">
        <v>120496154</v>
      </c>
      <c r="I515" t="s">
        <v>640</v>
      </c>
      <c r="J515" t="s">
        <v>48</v>
      </c>
      <c r="K515" t="s">
        <v>30</v>
      </c>
    </row>
    <row r="516" spans="1:11" x14ac:dyDescent="0.2">
      <c r="A516" s="6">
        <v>626613</v>
      </c>
      <c r="B516" t="s">
        <v>35</v>
      </c>
      <c r="C516" s="5">
        <v>43386</v>
      </c>
      <c r="D516" s="6">
        <v>2018</v>
      </c>
      <c r="E516" s="1">
        <v>10</v>
      </c>
      <c r="F516" t="s">
        <v>11</v>
      </c>
      <c r="G516" t="s">
        <v>28</v>
      </c>
      <c r="H516" s="6">
        <v>132204816</v>
      </c>
      <c r="I516" t="s">
        <v>641</v>
      </c>
      <c r="J516" t="s">
        <v>48</v>
      </c>
      <c r="K516" t="s">
        <v>30</v>
      </c>
    </row>
    <row r="517" spans="1:11" x14ac:dyDescent="0.2">
      <c r="A517" s="6">
        <v>626734</v>
      </c>
      <c r="B517" t="s">
        <v>51</v>
      </c>
      <c r="C517" s="5">
        <v>43382</v>
      </c>
      <c r="D517" s="6">
        <v>2018</v>
      </c>
      <c r="E517" s="1">
        <v>10</v>
      </c>
      <c r="F517" t="s">
        <v>2</v>
      </c>
      <c r="G517" t="s">
        <v>52</v>
      </c>
      <c r="H517" s="6">
        <v>112370564</v>
      </c>
      <c r="I517" t="s">
        <v>642</v>
      </c>
      <c r="J517" t="s">
        <v>54</v>
      </c>
      <c r="K517" t="s">
        <v>55</v>
      </c>
    </row>
    <row r="518" spans="1:11" x14ac:dyDescent="0.2">
      <c r="A518" s="6">
        <v>627488</v>
      </c>
      <c r="B518" t="s">
        <v>35</v>
      </c>
      <c r="C518" s="5">
        <v>43388</v>
      </c>
      <c r="D518" s="6">
        <v>2018</v>
      </c>
      <c r="E518" s="1">
        <v>10</v>
      </c>
      <c r="F518" t="s">
        <v>11</v>
      </c>
      <c r="G518" t="s">
        <v>28</v>
      </c>
      <c r="H518" s="6">
        <v>109711402</v>
      </c>
      <c r="I518" t="s">
        <v>124</v>
      </c>
      <c r="J518" t="s">
        <v>29</v>
      </c>
      <c r="K518" t="s">
        <v>30</v>
      </c>
    </row>
    <row r="519" spans="1:11" x14ac:dyDescent="0.2">
      <c r="A519" s="6">
        <v>627999</v>
      </c>
      <c r="B519" t="s">
        <v>27</v>
      </c>
      <c r="C519" s="5">
        <v>43383</v>
      </c>
      <c r="D519" s="6">
        <v>2018</v>
      </c>
      <c r="E519" s="1">
        <v>10</v>
      </c>
      <c r="F519" t="s">
        <v>4</v>
      </c>
      <c r="G519" t="s">
        <v>28</v>
      </c>
      <c r="H519" s="6">
        <v>123885885</v>
      </c>
      <c r="I519" t="s">
        <v>643</v>
      </c>
      <c r="J519" t="s">
        <v>29</v>
      </c>
      <c r="K519" t="s">
        <v>30</v>
      </c>
    </row>
    <row r="520" spans="1:11" x14ac:dyDescent="0.2">
      <c r="A520" s="6">
        <v>629146</v>
      </c>
      <c r="B520" t="s">
        <v>35</v>
      </c>
      <c r="C520" s="5">
        <v>43383</v>
      </c>
      <c r="D520" s="6">
        <v>2018</v>
      </c>
      <c r="E520" s="1">
        <v>10</v>
      </c>
      <c r="F520" t="s">
        <v>11</v>
      </c>
      <c r="G520" t="s">
        <v>28</v>
      </c>
      <c r="H520" s="6">
        <v>124110555</v>
      </c>
      <c r="I520" t="s">
        <v>644</v>
      </c>
      <c r="J520" t="s">
        <v>29</v>
      </c>
      <c r="K520" t="s">
        <v>30</v>
      </c>
    </row>
    <row r="521" spans="1:11" x14ac:dyDescent="0.2">
      <c r="A521" s="6">
        <v>629288</v>
      </c>
      <c r="B521" t="s">
        <v>35</v>
      </c>
      <c r="C521" s="5">
        <v>43377</v>
      </c>
      <c r="D521" s="6">
        <v>2018</v>
      </c>
      <c r="E521" s="1">
        <v>10</v>
      </c>
      <c r="F521" t="s">
        <v>11</v>
      </c>
      <c r="G521" t="s">
        <v>28</v>
      </c>
      <c r="H521" s="6">
        <v>112746802</v>
      </c>
      <c r="I521" t="s">
        <v>645</v>
      </c>
      <c r="J521" t="s">
        <v>29</v>
      </c>
      <c r="K521" t="s">
        <v>30</v>
      </c>
    </row>
    <row r="522" spans="1:11" x14ac:dyDescent="0.2">
      <c r="A522" s="6">
        <v>629459</v>
      </c>
      <c r="B522" t="s">
        <v>35</v>
      </c>
      <c r="C522" s="5">
        <v>43385</v>
      </c>
      <c r="D522" s="6">
        <v>2018</v>
      </c>
      <c r="E522" s="1">
        <v>10</v>
      </c>
      <c r="F522" t="s">
        <v>11</v>
      </c>
      <c r="G522" t="s">
        <v>28</v>
      </c>
      <c r="H522" s="6">
        <v>113055899</v>
      </c>
      <c r="I522" t="s">
        <v>125</v>
      </c>
      <c r="J522" t="s">
        <v>57</v>
      </c>
      <c r="K522" t="s">
        <v>30</v>
      </c>
    </row>
    <row r="523" spans="1:11" x14ac:dyDescent="0.2">
      <c r="A523" s="6">
        <v>629640</v>
      </c>
      <c r="B523" t="s">
        <v>36</v>
      </c>
      <c r="C523" s="5">
        <v>43376</v>
      </c>
      <c r="D523" s="6">
        <v>2018</v>
      </c>
      <c r="E523" s="1">
        <v>10</v>
      </c>
      <c r="F523" t="s">
        <v>9</v>
      </c>
      <c r="G523" t="s">
        <v>28</v>
      </c>
      <c r="H523" s="6">
        <v>114949475</v>
      </c>
      <c r="I523" t="s">
        <v>646</v>
      </c>
      <c r="J523" t="s">
        <v>29</v>
      </c>
      <c r="K523" t="s">
        <v>30</v>
      </c>
    </row>
    <row r="524" spans="1:11" x14ac:dyDescent="0.2">
      <c r="A524" s="6">
        <v>629730</v>
      </c>
      <c r="B524" t="s">
        <v>35</v>
      </c>
      <c r="C524" s="5">
        <v>43384</v>
      </c>
      <c r="D524" s="6">
        <v>2018</v>
      </c>
      <c r="E524" s="1">
        <v>10</v>
      </c>
      <c r="F524" t="s">
        <v>11</v>
      </c>
      <c r="G524" t="s">
        <v>28</v>
      </c>
      <c r="H524" s="6">
        <v>109768770</v>
      </c>
      <c r="I524" t="s">
        <v>647</v>
      </c>
      <c r="J524" t="s">
        <v>48</v>
      </c>
      <c r="K524" t="s">
        <v>30</v>
      </c>
    </row>
    <row r="525" spans="1:11" x14ac:dyDescent="0.2">
      <c r="A525" s="6">
        <v>629822</v>
      </c>
      <c r="B525" t="s">
        <v>36</v>
      </c>
      <c r="C525" s="5">
        <v>43397</v>
      </c>
      <c r="D525" s="6">
        <v>2018</v>
      </c>
      <c r="E525" s="1">
        <v>10</v>
      </c>
      <c r="F525" t="s">
        <v>9</v>
      </c>
      <c r="G525" t="s">
        <v>28</v>
      </c>
      <c r="H525" s="6">
        <v>112823711</v>
      </c>
      <c r="I525" t="s">
        <v>648</v>
      </c>
      <c r="J525" t="s">
        <v>29</v>
      </c>
      <c r="K525" t="s">
        <v>30</v>
      </c>
    </row>
    <row r="526" spans="1:11" x14ac:dyDescent="0.2">
      <c r="A526" s="6">
        <v>629822</v>
      </c>
      <c r="B526" t="s">
        <v>27</v>
      </c>
      <c r="C526" s="5">
        <v>43374</v>
      </c>
      <c r="D526" s="6">
        <v>2018</v>
      </c>
      <c r="E526" s="1">
        <v>10</v>
      </c>
      <c r="F526" t="s">
        <v>4</v>
      </c>
      <c r="G526" t="s">
        <v>28</v>
      </c>
      <c r="H526" s="6">
        <v>112823711</v>
      </c>
      <c r="I526" t="s">
        <v>648</v>
      </c>
      <c r="J526" t="s">
        <v>29</v>
      </c>
      <c r="K526" t="s">
        <v>30</v>
      </c>
    </row>
    <row r="527" spans="1:11" x14ac:dyDescent="0.2">
      <c r="A527" s="6">
        <v>630422</v>
      </c>
      <c r="B527" t="s">
        <v>35</v>
      </c>
      <c r="C527" s="5">
        <v>43398</v>
      </c>
      <c r="D527" s="6">
        <v>2018</v>
      </c>
      <c r="E527" s="1">
        <v>10</v>
      </c>
      <c r="F527" t="s">
        <v>11</v>
      </c>
      <c r="G527" t="s">
        <v>28</v>
      </c>
      <c r="H527" s="6">
        <v>134293328</v>
      </c>
      <c r="I527" t="s">
        <v>649</v>
      </c>
      <c r="J527" t="s">
        <v>58</v>
      </c>
      <c r="K527" t="s">
        <v>30</v>
      </c>
    </row>
    <row r="528" spans="1:11" x14ac:dyDescent="0.2">
      <c r="A528" s="6">
        <v>631382</v>
      </c>
      <c r="B528" t="s">
        <v>27</v>
      </c>
      <c r="C528" s="5">
        <v>43376</v>
      </c>
      <c r="D528" s="6">
        <v>2018</v>
      </c>
      <c r="E528" s="1">
        <v>10</v>
      </c>
      <c r="F528" t="s">
        <v>4</v>
      </c>
      <c r="G528" t="s">
        <v>28</v>
      </c>
      <c r="H528" s="6">
        <v>120383773</v>
      </c>
      <c r="I528" t="s">
        <v>650</v>
      </c>
      <c r="J528" t="s">
        <v>48</v>
      </c>
      <c r="K528" t="s">
        <v>30</v>
      </c>
    </row>
    <row r="529" spans="1:11" x14ac:dyDescent="0.2">
      <c r="A529" s="6">
        <v>631980</v>
      </c>
      <c r="B529" t="s">
        <v>35</v>
      </c>
      <c r="C529" s="5">
        <v>43378</v>
      </c>
      <c r="D529" s="6">
        <v>2018</v>
      </c>
      <c r="E529" s="1">
        <v>10</v>
      </c>
      <c r="F529" t="s">
        <v>11</v>
      </c>
      <c r="G529" t="s">
        <v>28</v>
      </c>
      <c r="H529" s="6">
        <v>138652049</v>
      </c>
      <c r="I529" t="s">
        <v>651</v>
      </c>
      <c r="J529" t="s">
        <v>83</v>
      </c>
      <c r="K529" t="s">
        <v>30</v>
      </c>
    </row>
    <row r="530" spans="1:11" x14ac:dyDescent="0.2">
      <c r="A530" s="6">
        <v>633183</v>
      </c>
      <c r="B530" t="s">
        <v>36</v>
      </c>
      <c r="C530" s="5">
        <v>43377</v>
      </c>
      <c r="D530" s="6">
        <v>2018</v>
      </c>
      <c r="E530" s="1">
        <v>10</v>
      </c>
      <c r="F530" t="s">
        <v>9</v>
      </c>
      <c r="G530" t="s">
        <v>28</v>
      </c>
      <c r="H530" s="6">
        <v>112787530</v>
      </c>
      <c r="I530" t="s">
        <v>652</v>
      </c>
      <c r="J530" t="s">
        <v>29</v>
      </c>
      <c r="K530" t="s">
        <v>30</v>
      </c>
    </row>
    <row r="531" spans="1:11" x14ac:dyDescent="0.2">
      <c r="A531" s="6">
        <v>633708</v>
      </c>
      <c r="B531" t="s">
        <v>35</v>
      </c>
      <c r="C531" s="5">
        <v>43377</v>
      </c>
      <c r="D531" s="6">
        <v>2018</v>
      </c>
      <c r="E531" s="1">
        <v>10</v>
      </c>
      <c r="F531" t="s">
        <v>11</v>
      </c>
      <c r="G531" t="s">
        <v>28</v>
      </c>
      <c r="H531" s="6">
        <v>125783180</v>
      </c>
      <c r="I531" t="s">
        <v>653</v>
      </c>
      <c r="J531" t="s">
        <v>29</v>
      </c>
      <c r="K531" t="s">
        <v>30</v>
      </c>
    </row>
    <row r="532" spans="1:11" x14ac:dyDescent="0.2">
      <c r="A532" s="6">
        <v>634385</v>
      </c>
      <c r="B532" t="s">
        <v>27</v>
      </c>
      <c r="C532" s="5">
        <v>43398</v>
      </c>
      <c r="D532" s="6">
        <v>2018</v>
      </c>
      <c r="E532" s="1">
        <v>10</v>
      </c>
      <c r="F532" t="s">
        <v>4</v>
      </c>
      <c r="G532" t="s">
        <v>28</v>
      </c>
      <c r="H532" s="6">
        <v>120415716</v>
      </c>
      <c r="I532" t="s">
        <v>654</v>
      </c>
      <c r="J532" t="s">
        <v>29</v>
      </c>
      <c r="K532" t="s">
        <v>30</v>
      </c>
    </row>
    <row r="533" spans="1:11" x14ac:dyDescent="0.2">
      <c r="A533" s="6">
        <v>634391</v>
      </c>
      <c r="B533" t="s">
        <v>35</v>
      </c>
      <c r="C533" s="5">
        <v>43382</v>
      </c>
      <c r="D533" s="6">
        <v>2018</v>
      </c>
      <c r="E533" s="1">
        <v>10</v>
      </c>
      <c r="F533" t="s">
        <v>11</v>
      </c>
      <c r="G533" t="s">
        <v>28</v>
      </c>
      <c r="H533" s="6">
        <v>140945382</v>
      </c>
      <c r="I533" t="s">
        <v>655</v>
      </c>
      <c r="J533" t="s">
        <v>83</v>
      </c>
      <c r="K533" t="s">
        <v>30</v>
      </c>
    </row>
    <row r="534" spans="1:11" x14ac:dyDescent="0.2">
      <c r="A534" s="6">
        <v>634553</v>
      </c>
      <c r="B534" t="s">
        <v>38</v>
      </c>
      <c r="C534" s="5">
        <v>43398</v>
      </c>
      <c r="D534" s="6">
        <v>2018</v>
      </c>
      <c r="E534" s="1">
        <v>10</v>
      </c>
      <c r="F534" t="s">
        <v>5</v>
      </c>
      <c r="G534" t="s">
        <v>28</v>
      </c>
      <c r="H534" s="6">
        <v>121782884</v>
      </c>
      <c r="I534" t="s">
        <v>126</v>
      </c>
      <c r="J534" t="s">
        <v>29</v>
      </c>
      <c r="K534" t="s">
        <v>30</v>
      </c>
    </row>
    <row r="535" spans="1:11" x14ac:dyDescent="0.2">
      <c r="A535" s="6">
        <v>634933</v>
      </c>
      <c r="B535" t="s">
        <v>36</v>
      </c>
      <c r="C535" s="5">
        <v>43403</v>
      </c>
      <c r="D535" s="6">
        <v>2018</v>
      </c>
      <c r="E535" s="1">
        <v>10</v>
      </c>
      <c r="F535" t="s">
        <v>9</v>
      </c>
      <c r="G535" t="s">
        <v>28</v>
      </c>
      <c r="H535" s="6">
        <v>115549187</v>
      </c>
      <c r="I535" t="s">
        <v>656</v>
      </c>
      <c r="J535" t="s">
        <v>48</v>
      </c>
      <c r="K535" t="s">
        <v>30</v>
      </c>
    </row>
    <row r="536" spans="1:11" x14ac:dyDescent="0.2">
      <c r="A536" s="6">
        <v>635001</v>
      </c>
      <c r="B536" t="s">
        <v>35</v>
      </c>
      <c r="C536" s="5">
        <v>43397</v>
      </c>
      <c r="D536" s="6">
        <v>2018</v>
      </c>
      <c r="E536" s="1">
        <v>10</v>
      </c>
      <c r="F536" t="s">
        <v>11</v>
      </c>
      <c r="G536" t="s">
        <v>28</v>
      </c>
      <c r="H536" s="6">
        <v>115065860</v>
      </c>
      <c r="I536" t="s">
        <v>127</v>
      </c>
      <c r="J536" t="s">
        <v>29</v>
      </c>
      <c r="K536" t="s">
        <v>30</v>
      </c>
    </row>
    <row r="537" spans="1:11" x14ac:dyDescent="0.2">
      <c r="A537" s="6">
        <v>635102</v>
      </c>
      <c r="B537" t="s">
        <v>36</v>
      </c>
      <c r="C537" s="5">
        <v>43378</v>
      </c>
      <c r="D537" s="6">
        <v>2018</v>
      </c>
      <c r="E537" s="1">
        <v>10</v>
      </c>
      <c r="F537" t="s">
        <v>9</v>
      </c>
      <c r="G537" t="s">
        <v>28</v>
      </c>
      <c r="H537" s="6">
        <v>112165743</v>
      </c>
      <c r="I537" t="s">
        <v>657</v>
      </c>
      <c r="J537" t="s">
        <v>29</v>
      </c>
      <c r="K537" t="s">
        <v>30</v>
      </c>
    </row>
    <row r="538" spans="1:11" x14ac:dyDescent="0.2">
      <c r="A538" s="6">
        <v>635108</v>
      </c>
      <c r="B538" t="s">
        <v>27</v>
      </c>
      <c r="C538" s="5">
        <v>43375</v>
      </c>
      <c r="D538" s="6">
        <v>2018</v>
      </c>
      <c r="E538" s="1">
        <v>10</v>
      </c>
      <c r="F538" t="s">
        <v>4</v>
      </c>
      <c r="G538" t="s">
        <v>28</v>
      </c>
      <c r="H538" s="6">
        <v>112202892</v>
      </c>
      <c r="I538" t="s">
        <v>658</v>
      </c>
      <c r="J538" t="s">
        <v>48</v>
      </c>
      <c r="K538" t="s">
        <v>30</v>
      </c>
    </row>
    <row r="539" spans="1:11" x14ac:dyDescent="0.2">
      <c r="A539" s="6">
        <v>635298</v>
      </c>
      <c r="B539" t="s">
        <v>35</v>
      </c>
      <c r="C539" s="5">
        <v>43393</v>
      </c>
      <c r="D539" s="6">
        <v>2018</v>
      </c>
      <c r="E539" s="1">
        <v>10</v>
      </c>
      <c r="F539" t="s">
        <v>11</v>
      </c>
      <c r="G539" t="s">
        <v>28</v>
      </c>
      <c r="H539" s="6">
        <v>125693260</v>
      </c>
      <c r="I539" t="s">
        <v>659</v>
      </c>
      <c r="J539" t="s">
        <v>29</v>
      </c>
      <c r="K539" t="s">
        <v>30</v>
      </c>
    </row>
    <row r="540" spans="1:11" x14ac:dyDescent="0.2">
      <c r="A540" s="6">
        <v>636829</v>
      </c>
      <c r="B540" t="s">
        <v>35</v>
      </c>
      <c r="C540" s="5">
        <v>43374</v>
      </c>
      <c r="D540" s="6">
        <v>2018</v>
      </c>
      <c r="E540" s="1">
        <v>10</v>
      </c>
      <c r="F540" t="s">
        <v>11</v>
      </c>
      <c r="G540" t="s">
        <v>28</v>
      </c>
      <c r="H540" s="6">
        <v>115376876</v>
      </c>
      <c r="I540" t="s">
        <v>164</v>
      </c>
      <c r="J540" t="s">
        <v>29</v>
      </c>
      <c r="K540" t="s">
        <v>30</v>
      </c>
    </row>
    <row r="541" spans="1:11" x14ac:dyDescent="0.2">
      <c r="A541" s="6">
        <v>637270</v>
      </c>
      <c r="B541" t="s">
        <v>36</v>
      </c>
      <c r="C541" s="5">
        <v>43396</v>
      </c>
      <c r="D541" s="6">
        <v>2018</v>
      </c>
      <c r="E541" s="1">
        <v>10</v>
      </c>
      <c r="F541" t="s">
        <v>9</v>
      </c>
      <c r="G541" t="s">
        <v>28</v>
      </c>
      <c r="H541" s="6">
        <v>112237454</v>
      </c>
      <c r="I541" t="s">
        <v>660</v>
      </c>
      <c r="J541" t="s">
        <v>29</v>
      </c>
      <c r="K541" t="s">
        <v>30</v>
      </c>
    </row>
    <row r="542" spans="1:11" x14ac:dyDescent="0.2">
      <c r="A542" s="6">
        <v>637450</v>
      </c>
      <c r="B542" t="s">
        <v>35</v>
      </c>
      <c r="C542" s="5">
        <v>43375</v>
      </c>
      <c r="D542" s="6">
        <v>2018</v>
      </c>
      <c r="E542" s="1">
        <v>10</v>
      </c>
      <c r="F542" t="s">
        <v>11</v>
      </c>
      <c r="G542" t="s">
        <v>28</v>
      </c>
      <c r="H542" s="6">
        <v>132585042</v>
      </c>
      <c r="I542" t="s">
        <v>661</v>
      </c>
      <c r="J542" t="s">
        <v>48</v>
      </c>
      <c r="K542" t="s">
        <v>30</v>
      </c>
    </row>
    <row r="543" spans="1:11" x14ac:dyDescent="0.2">
      <c r="A543" s="6">
        <v>638355</v>
      </c>
      <c r="B543" t="s">
        <v>36</v>
      </c>
      <c r="C543" s="5">
        <v>43381</v>
      </c>
      <c r="D543" s="6">
        <v>2018</v>
      </c>
      <c r="E543" s="1">
        <v>10</v>
      </c>
      <c r="F543" t="s">
        <v>9</v>
      </c>
      <c r="G543" t="s">
        <v>28</v>
      </c>
      <c r="H543" s="6">
        <v>112177764</v>
      </c>
      <c r="I543" t="s">
        <v>662</v>
      </c>
      <c r="J543" t="s">
        <v>29</v>
      </c>
      <c r="K543" t="s">
        <v>30</v>
      </c>
    </row>
    <row r="544" spans="1:11" x14ac:dyDescent="0.2">
      <c r="A544" s="6">
        <v>639140</v>
      </c>
      <c r="B544" t="s">
        <v>60</v>
      </c>
      <c r="C544" s="5">
        <v>43403</v>
      </c>
      <c r="D544" s="6">
        <v>2018</v>
      </c>
      <c r="E544" s="1">
        <v>10</v>
      </c>
      <c r="F544" t="s">
        <v>14</v>
      </c>
      <c r="G544" t="s">
        <v>28</v>
      </c>
      <c r="H544" s="6">
        <v>128040841</v>
      </c>
      <c r="I544" t="s">
        <v>663</v>
      </c>
      <c r="J544" t="s">
        <v>70</v>
      </c>
      <c r="K544" t="s">
        <v>30</v>
      </c>
    </row>
    <row r="545" spans="1:11" x14ac:dyDescent="0.2">
      <c r="A545" s="6">
        <v>639250</v>
      </c>
      <c r="B545" t="s">
        <v>36</v>
      </c>
      <c r="C545" s="5">
        <v>43391</v>
      </c>
      <c r="D545" s="6">
        <v>2018</v>
      </c>
      <c r="E545" s="1">
        <v>10</v>
      </c>
      <c r="F545" t="s">
        <v>9</v>
      </c>
      <c r="G545" t="s">
        <v>28</v>
      </c>
      <c r="H545" s="6">
        <v>112359764</v>
      </c>
      <c r="I545" t="s">
        <v>664</v>
      </c>
      <c r="J545" t="s">
        <v>48</v>
      </c>
      <c r="K545" t="s">
        <v>30</v>
      </c>
    </row>
    <row r="546" spans="1:11" x14ac:dyDescent="0.2">
      <c r="A546" s="6">
        <v>640085</v>
      </c>
      <c r="B546" t="s">
        <v>35</v>
      </c>
      <c r="C546" s="5">
        <v>43388</v>
      </c>
      <c r="D546" s="6">
        <v>2018</v>
      </c>
      <c r="E546" s="1">
        <v>10</v>
      </c>
      <c r="F546" t="s">
        <v>11</v>
      </c>
      <c r="G546" t="s">
        <v>28</v>
      </c>
      <c r="H546" s="6">
        <v>115134159</v>
      </c>
      <c r="I546" t="s">
        <v>128</v>
      </c>
      <c r="J546" t="s">
        <v>29</v>
      </c>
      <c r="K546" t="s">
        <v>30</v>
      </c>
    </row>
    <row r="547" spans="1:11" x14ac:dyDescent="0.2">
      <c r="A547" s="6">
        <v>640177</v>
      </c>
      <c r="B547" t="s">
        <v>27</v>
      </c>
      <c r="C547" s="5">
        <v>43375</v>
      </c>
      <c r="D547" s="6">
        <v>2018</v>
      </c>
      <c r="E547" s="1">
        <v>10</v>
      </c>
      <c r="F547" t="s">
        <v>4</v>
      </c>
      <c r="G547" t="s">
        <v>28</v>
      </c>
      <c r="H547" s="6">
        <v>112184250</v>
      </c>
      <c r="I547" t="s">
        <v>665</v>
      </c>
      <c r="J547" t="s">
        <v>48</v>
      </c>
      <c r="K547" t="s">
        <v>30</v>
      </c>
    </row>
    <row r="548" spans="1:11" x14ac:dyDescent="0.2">
      <c r="A548" s="6">
        <v>641073</v>
      </c>
      <c r="B548" t="s">
        <v>35</v>
      </c>
      <c r="C548" s="5">
        <v>43394</v>
      </c>
      <c r="D548" s="6">
        <v>2018</v>
      </c>
      <c r="E548" s="1">
        <v>10</v>
      </c>
      <c r="F548" t="s">
        <v>11</v>
      </c>
      <c r="G548" t="s">
        <v>28</v>
      </c>
      <c r="H548" s="6">
        <v>114896858</v>
      </c>
      <c r="I548" t="s">
        <v>666</v>
      </c>
      <c r="J548" t="s">
        <v>48</v>
      </c>
      <c r="K548" t="s">
        <v>30</v>
      </c>
    </row>
    <row r="549" spans="1:11" x14ac:dyDescent="0.2">
      <c r="A549" s="6">
        <v>642063</v>
      </c>
      <c r="B549" t="s">
        <v>27</v>
      </c>
      <c r="C549" s="5">
        <v>43384</v>
      </c>
      <c r="D549" s="6">
        <v>2018</v>
      </c>
      <c r="E549" s="1">
        <v>10</v>
      </c>
      <c r="F549" t="s">
        <v>4</v>
      </c>
      <c r="G549" t="s">
        <v>28</v>
      </c>
      <c r="H549" s="6">
        <v>115934789</v>
      </c>
      <c r="I549" t="s">
        <v>129</v>
      </c>
      <c r="J549" t="s">
        <v>29</v>
      </c>
      <c r="K549" t="s">
        <v>30</v>
      </c>
    </row>
    <row r="550" spans="1:11" x14ac:dyDescent="0.2">
      <c r="A550" s="6">
        <v>642242</v>
      </c>
      <c r="B550" t="s">
        <v>35</v>
      </c>
      <c r="C550" s="5">
        <v>43397</v>
      </c>
      <c r="D550" s="6">
        <v>2018</v>
      </c>
      <c r="E550" s="1">
        <v>10</v>
      </c>
      <c r="F550" t="s">
        <v>11</v>
      </c>
      <c r="G550" t="s">
        <v>28</v>
      </c>
      <c r="H550" s="6">
        <v>118522920</v>
      </c>
      <c r="I550" t="s">
        <v>667</v>
      </c>
      <c r="J550" t="s">
        <v>29</v>
      </c>
      <c r="K550" t="s">
        <v>30</v>
      </c>
    </row>
    <row r="551" spans="1:11" x14ac:dyDescent="0.2">
      <c r="A551" s="6">
        <v>642242</v>
      </c>
      <c r="B551" t="s">
        <v>36</v>
      </c>
      <c r="C551" s="5">
        <v>43375</v>
      </c>
      <c r="D551" s="6">
        <v>2018</v>
      </c>
      <c r="E551" s="1">
        <v>10</v>
      </c>
      <c r="F551" t="s">
        <v>9</v>
      </c>
      <c r="G551" t="s">
        <v>28</v>
      </c>
      <c r="H551" s="6">
        <v>118522920</v>
      </c>
      <c r="I551" t="s">
        <v>667</v>
      </c>
      <c r="J551" t="s">
        <v>29</v>
      </c>
      <c r="K551" t="s">
        <v>30</v>
      </c>
    </row>
    <row r="552" spans="1:11" x14ac:dyDescent="0.2">
      <c r="A552" s="6">
        <v>642325</v>
      </c>
      <c r="B552" t="s">
        <v>35</v>
      </c>
      <c r="C552" s="5">
        <v>43379</v>
      </c>
      <c r="D552" s="6">
        <v>2018</v>
      </c>
      <c r="E552" s="1">
        <v>10</v>
      </c>
      <c r="F552" t="s">
        <v>11</v>
      </c>
      <c r="G552" t="s">
        <v>28</v>
      </c>
      <c r="H552" s="6">
        <v>112194537</v>
      </c>
      <c r="I552" t="s">
        <v>668</v>
      </c>
      <c r="J552" t="s">
        <v>29</v>
      </c>
      <c r="K552" t="s">
        <v>30</v>
      </c>
    </row>
    <row r="553" spans="1:11" x14ac:dyDescent="0.2">
      <c r="A553" s="6">
        <v>642906</v>
      </c>
      <c r="B553" t="s">
        <v>35</v>
      </c>
      <c r="C553" s="5">
        <v>43395</v>
      </c>
      <c r="D553" s="6">
        <v>2018</v>
      </c>
      <c r="E553" s="1">
        <v>10</v>
      </c>
      <c r="F553" t="s">
        <v>11</v>
      </c>
      <c r="G553" t="s">
        <v>28</v>
      </c>
      <c r="H553" s="6">
        <v>125927170</v>
      </c>
      <c r="I553" t="s">
        <v>669</v>
      </c>
      <c r="J553" t="s">
        <v>48</v>
      </c>
      <c r="K553" t="s">
        <v>30</v>
      </c>
    </row>
    <row r="554" spans="1:11" x14ac:dyDescent="0.2">
      <c r="A554" s="6">
        <v>642969</v>
      </c>
      <c r="B554" t="s">
        <v>35</v>
      </c>
      <c r="C554" s="5">
        <v>43384</v>
      </c>
      <c r="D554" s="6">
        <v>2018</v>
      </c>
      <c r="E554" s="1">
        <v>10</v>
      </c>
      <c r="F554" t="s">
        <v>11</v>
      </c>
      <c r="G554" t="s">
        <v>28</v>
      </c>
      <c r="H554" s="6">
        <v>112443519</v>
      </c>
      <c r="I554" t="s">
        <v>670</v>
      </c>
      <c r="J554" t="s">
        <v>64</v>
      </c>
      <c r="K554" t="s">
        <v>30</v>
      </c>
    </row>
    <row r="555" spans="1:11" x14ac:dyDescent="0.2">
      <c r="A555" s="6">
        <v>643369</v>
      </c>
      <c r="B555" t="s">
        <v>46</v>
      </c>
      <c r="C555" s="5">
        <v>43392</v>
      </c>
      <c r="D555" s="6">
        <v>2018</v>
      </c>
      <c r="E555" s="1">
        <v>10</v>
      </c>
      <c r="F555" t="s">
        <v>3</v>
      </c>
      <c r="G555" t="s">
        <v>28</v>
      </c>
      <c r="H555" s="6">
        <v>112814398</v>
      </c>
      <c r="I555" t="s">
        <v>671</v>
      </c>
      <c r="J555" t="s">
        <v>57</v>
      </c>
      <c r="K555" t="s">
        <v>30</v>
      </c>
    </row>
    <row r="556" spans="1:11" x14ac:dyDescent="0.2">
      <c r="A556" s="6">
        <v>643723</v>
      </c>
      <c r="B556" t="s">
        <v>38</v>
      </c>
      <c r="C556" s="5">
        <v>43401</v>
      </c>
      <c r="D556" s="6">
        <v>2018</v>
      </c>
      <c r="E556" s="1">
        <v>10</v>
      </c>
      <c r="F556" t="s">
        <v>5</v>
      </c>
      <c r="G556" t="s">
        <v>28</v>
      </c>
      <c r="H556" s="6">
        <v>123634208</v>
      </c>
      <c r="I556" t="s">
        <v>672</v>
      </c>
      <c r="J556" t="s">
        <v>48</v>
      </c>
      <c r="K556" t="s">
        <v>30</v>
      </c>
    </row>
    <row r="557" spans="1:11" x14ac:dyDescent="0.2">
      <c r="A557" s="6">
        <v>644211</v>
      </c>
      <c r="B557" t="s">
        <v>42</v>
      </c>
      <c r="C557" s="5">
        <v>43379</v>
      </c>
      <c r="D557" s="6">
        <v>2018</v>
      </c>
      <c r="E557" s="1">
        <v>10</v>
      </c>
      <c r="F557" t="s">
        <v>7</v>
      </c>
      <c r="G557" t="s">
        <v>28</v>
      </c>
      <c r="H557" s="6">
        <v>148189183</v>
      </c>
      <c r="I557" t="s">
        <v>130</v>
      </c>
      <c r="J557" t="s">
        <v>84</v>
      </c>
      <c r="K557" t="s">
        <v>30</v>
      </c>
    </row>
    <row r="558" spans="1:11" x14ac:dyDescent="0.2">
      <c r="A558" s="6">
        <v>644211</v>
      </c>
      <c r="B558" t="s">
        <v>60</v>
      </c>
      <c r="C558" s="5">
        <v>43387</v>
      </c>
      <c r="D558" s="6">
        <v>2018</v>
      </c>
      <c r="E558" s="1">
        <v>10</v>
      </c>
      <c r="F558" t="s">
        <v>14</v>
      </c>
      <c r="G558" t="s">
        <v>28</v>
      </c>
      <c r="H558" s="6">
        <v>148189183</v>
      </c>
      <c r="I558" t="s">
        <v>130</v>
      </c>
      <c r="J558" t="s">
        <v>84</v>
      </c>
      <c r="K558" t="s">
        <v>30</v>
      </c>
    </row>
    <row r="559" spans="1:11" x14ac:dyDescent="0.2">
      <c r="A559" s="6">
        <v>644439</v>
      </c>
      <c r="B559" t="s">
        <v>35</v>
      </c>
      <c r="C559" s="5">
        <v>43377</v>
      </c>
      <c r="D559" s="6">
        <v>2018</v>
      </c>
      <c r="E559" s="1">
        <v>10</v>
      </c>
      <c r="F559" t="s">
        <v>11</v>
      </c>
      <c r="G559" t="s">
        <v>28</v>
      </c>
      <c r="H559" s="6">
        <v>125729931</v>
      </c>
      <c r="I559" t="s">
        <v>673</v>
      </c>
      <c r="J559" t="s">
        <v>29</v>
      </c>
      <c r="K559" t="s">
        <v>30</v>
      </c>
    </row>
    <row r="560" spans="1:11" x14ac:dyDescent="0.2">
      <c r="A560" s="6">
        <v>644489</v>
      </c>
      <c r="B560" t="s">
        <v>27</v>
      </c>
      <c r="C560" s="5">
        <v>43377</v>
      </c>
      <c r="D560" s="6">
        <v>2018</v>
      </c>
      <c r="E560" s="1">
        <v>10</v>
      </c>
      <c r="F560" t="s">
        <v>4</v>
      </c>
      <c r="G560" t="s">
        <v>28</v>
      </c>
      <c r="H560" s="6">
        <v>129914402</v>
      </c>
      <c r="I560" t="s">
        <v>674</v>
      </c>
      <c r="J560" t="s">
        <v>48</v>
      </c>
      <c r="K560" t="s">
        <v>30</v>
      </c>
    </row>
    <row r="561" spans="1:11" x14ac:dyDescent="0.2">
      <c r="A561" s="6">
        <v>645109</v>
      </c>
      <c r="B561" t="s">
        <v>35</v>
      </c>
      <c r="C561" s="5">
        <v>43403</v>
      </c>
      <c r="D561" s="6">
        <v>2018</v>
      </c>
      <c r="E561" s="1">
        <v>10</v>
      </c>
      <c r="F561" t="s">
        <v>11</v>
      </c>
      <c r="G561" t="s">
        <v>28</v>
      </c>
      <c r="H561" s="6">
        <v>156252656</v>
      </c>
      <c r="I561" t="s">
        <v>675</v>
      </c>
      <c r="J561" t="s">
        <v>84</v>
      </c>
      <c r="K561" t="s">
        <v>30</v>
      </c>
    </row>
    <row r="562" spans="1:11" x14ac:dyDescent="0.2">
      <c r="A562" s="6">
        <v>645135</v>
      </c>
      <c r="B562" t="s">
        <v>27</v>
      </c>
      <c r="C562" s="5">
        <v>43382</v>
      </c>
      <c r="D562" s="6">
        <v>2018</v>
      </c>
      <c r="E562" s="1">
        <v>10</v>
      </c>
      <c r="F562" t="s">
        <v>4</v>
      </c>
      <c r="G562" t="s">
        <v>28</v>
      </c>
      <c r="H562" s="6">
        <v>128735930</v>
      </c>
      <c r="I562" t="s">
        <v>676</v>
      </c>
      <c r="J562" t="s">
        <v>29</v>
      </c>
      <c r="K562" t="s">
        <v>30</v>
      </c>
    </row>
    <row r="563" spans="1:11" x14ac:dyDescent="0.2">
      <c r="A563" s="6">
        <v>645223</v>
      </c>
      <c r="B563" t="s">
        <v>35</v>
      </c>
      <c r="C563" s="5">
        <v>43390</v>
      </c>
      <c r="D563" s="6">
        <v>2018</v>
      </c>
      <c r="E563" s="1">
        <v>10</v>
      </c>
      <c r="F563" t="s">
        <v>11</v>
      </c>
      <c r="G563" t="s">
        <v>28</v>
      </c>
      <c r="H563" s="6">
        <v>114774113</v>
      </c>
      <c r="I563" t="s">
        <v>677</v>
      </c>
      <c r="J563" t="s">
        <v>29</v>
      </c>
      <c r="K563" t="s">
        <v>30</v>
      </c>
    </row>
    <row r="564" spans="1:11" x14ac:dyDescent="0.2">
      <c r="A564" s="6">
        <v>645580</v>
      </c>
      <c r="B564" t="s">
        <v>35</v>
      </c>
      <c r="C564" s="5">
        <v>43392</v>
      </c>
      <c r="D564" s="6">
        <v>2018</v>
      </c>
      <c r="E564" s="1">
        <v>10</v>
      </c>
      <c r="F564" t="s">
        <v>11</v>
      </c>
      <c r="G564" t="s">
        <v>28</v>
      </c>
      <c r="H564" s="6">
        <v>118033058</v>
      </c>
      <c r="I564" t="s">
        <v>678</v>
      </c>
      <c r="J564" t="s">
        <v>48</v>
      </c>
      <c r="K564" t="s">
        <v>30</v>
      </c>
    </row>
    <row r="565" spans="1:11" x14ac:dyDescent="0.2">
      <c r="A565" s="6">
        <v>645613</v>
      </c>
      <c r="B565" t="s">
        <v>35</v>
      </c>
      <c r="C565" s="5">
        <v>43402</v>
      </c>
      <c r="D565" s="6">
        <v>2018</v>
      </c>
      <c r="E565" s="1">
        <v>10</v>
      </c>
      <c r="F565" t="s">
        <v>11</v>
      </c>
      <c r="G565" t="s">
        <v>28</v>
      </c>
      <c r="H565" s="6">
        <v>126566425</v>
      </c>
      <c r="I565" t="s">
        <v>679</v>
      </c>
      <c r="J565" t="s">
        <v>29</v>
      </c>
      <c r="K565" t="s">
        <v>30</v>
      </c>
    </row>
    <row r="566" spans="1:11" x14ac:dyDescent="0.2">
      <c r="A566" s="6">
        <v>645637</v>
      </c>
      <c r="B566" t="s">
        <v>35</v>
      </c>
      <c r="C566" s="5">
        <v>43375</v>
      </c>
      <c r="D566" s="6">
        <v>2018</v>
      </c>
      <c r="E566" s="1">
        <v>10</v>
      </c>
      <c r="F566" t="s">
        <v>11</v>
      </c>
      <c r="G566" t="s">
        <v>28</v>
      </c>
      <c r="H566" s="6">
        <v>126311608</v>
      </c>
      <c r="I566" t="s">
        <v>680</v>
      </c>
      <c r="J566" t="s">
        <v>48</v>
      </c>
      <c r="K566" t="s">
        <v>30</v>
      </c>
    </row>
    <row r="567" spans="1:11" x14ac:dyDescent="0.2">
      <c r="A567" s="6">
        <v>646670</v>
      </c>
      <c r="B567" t="s">
        <v>60</v>
      </c>
      <c r="C567" s="5">
        <v>43374</v>
      </c>
      <c r="D567" s="6">
        <v>2018</v>
      </c>
      <c r="E567" s="1">
        <v>10</v>
      </c>
      <c r="F567" t="s">
        <v>14</v>
      </c>
      <c r="G567" t="s">
        <v>28</v>
      </c>
      <c r="H567" s="6">
        <v>150534234</v>
      </c>
      <c r="I567" t="s">
        <v>131</v>
      </c>
      <c r="J567" t="s">
        <v>44</v>
      </c>
      <c r="K567" t="s">
        <v>30</v>
      </c>
    </row>
    <row r="568" spans="1:11" x14ac:dyDescent="0.2">
      <c r="A568" s="6">
        <v>646739</v>
      </c>
      <c r="B568" t="s">
        <v>27</v>
      </c>
      <c r="C568" s="5">
        <v>43391</v>
      </c>
      <c r="D568" s="6">
        <v>2018</v>
      </c>
      <c r="E568" s="1">
        <v>10</v>
      </c>
      <c r="F568" t="s">
        <v>4</v>
      </c>
      <c r="G568" t="s">
        <v>28</v>
      </c>
      <c r="H568" s="6">
        <v>113000243</v>
      </c>
      <c r="I568" t="s">
        <v>681</v>
      </c>
      <c r="J568" t="s">
        <v>48</v>
      </c>
      <c r="K568" t="s">
        <v>30</v>
      </c>
    </row>
    <row r="569" spans="1:11" x14ac:dyDescent="0.2">
      <c r="A569" s="6">
        <v>647248</v>
      </c>
      <c r="B569" t="s">
        <v>36</v>
      </c>
      <c r="C569" s="5">
        <v>43387</v>
      </c>
      <c r="D569" s="6">
        <v>2018</v>
      </c>
      <c r="E569" s="1">
        <v>10</v>
      </c>
      <c r="F569" t="s">
        <v>9</v>
      </c>
      <c r="G569" t="s">
        <v>28</v>
      </c>
      <c r="H569" s="6">
        <v>118404879</v>
      </c>
      <c r="I569" t="s">
        <v>682</v>
      </c>
      <c r="J569" t="s">
        <v>48</v>
      </c>
      <c r="K569" t="s">
        <v>30</v>
      </c>
    </row>
    <row r="570" spans="1:11" x14ac:dyDescent="0.2">
      <c r="A570" s="6">
        <v>647296</v>
      </c>
      <c r="B570" t="s">
        <v>36</v>
      </c>
      <c r="C570" s="5">
        <v>43396</v>
      </c>
      <c r="D570" s="6">
        <v>2018</v>
      </c>
      <c r="E570" s="1">
        <v>10</v>
      </c>
      <c r="F570" t="s">
        <v>9</v>
      </c>
      <c r="G570" t="s">
        <v>28</v>
      </c>
      <c r="H570" s="6">
        <v>115758526</v>
      </c>
      <c r="I570" t="s">
        <v>683</v>
      </c>
      <c r="J570" t="s">
        <v>29</v>
      </c>
      <c r="K570" t="s">
        <v>30</v>
      </c>
    </row>
    <row r="571" spans="1:11" x14ac:dyDescent="0.2">
      <c r="A571" s="6">
        <v>647345</v>
      </c>
      <c r="B571" t="s">
        <v>38</v>
      </c>
      <c r="C571" s="5">
        <v>43396</v>
      </c>
      <c r="D571" s="6">
        <v>2018</v>
      </c>
      <c r="E571" s="1">
        <v>10</v>
      </c>
      <c r="F571" t="s">
        <v>5</v>
      </c>
      <c r="G571" t="s">
        <v>28</v>
      </c>
      <c r="H571" s="6">
        <v>115203217</v>
      </c>
      <c r="I571" t="s">
        <v>132</v>
      </c>
      <c r="J571" t="s">
        <v>29</v>
      </c>
      <c r="K571" t="s">
        <v>30</v>
      </c>
    </row>
    <row r="572" spans="1:11" x14ac:dyDescent="0.2">
      <c r="A572" s="6">
        <v>647488</v>
      </c>
      <c r="B572" t="s">
        <v>35</v>
      </c>
      <c r="C572" s="5">
        <v>43391</v>
      </c>
      <c r="D572" s="6">
        <v>2018</v>
      </c>
      <c r="E572" s="1">
        <v>10</v>
      </c>
      <c r="F572" t="s">
        <v>11</v>
      </c>
      <c r="G572" t="s">
        <v>28</v>
      </c>
      <c r="H572" s="6">
        <v>116097953</v>
      </c>
      <c r="I572" t="s">
        <v>133</v>
      </c>
      <c r="J572" t="s">
        <v>29</v>
      </c>
      <c r="K572" t="s">
        <v>30</v>
      </c>
    </row>
    <row r="573" spans="1:11" x14ac:dyDescent="0.2">
      <c r="A573" s="6">
        <v>647488</v>
      </c>
      <c r="B573" t="s">
        <v>38</v>
      </c>
      <c r="C573" s="5">
        <v>43387</v>
      </c>
      <c r="D573" s="6">
        <v>2018</v>
      </c>
      <c r="E573" s="1">
        <v>10</v>
      </c>
      <c r="F573" t="s">
        <v>5</v>
      </c>
      <c r="G573" t="s">
        <v>28</v>
      </c>
      <c r="H573" s="6">
        <v>116097953</v>
      </c>
      <c r="I573" t="s">
        <v>133</v>
      </c>
      <c r="J573" t="s">
        <v>29</v>
      </c>
      <c r="K573" t="s">
        <v>30</v>
      </c>
    </row>
    <row r="574" spans="1:11" x14ac:dyDescent="0.2">
      <c r="A574" s="6">
        <v>647564</v>
      </c>
      <c r="B574" t="s">
        <v>35</v>
      </c>
      <c r="C574" s="5">
        <v>43404</v>
      </c>
      <c r="D574" s="6">
        <v>2018</v>
      </c>
      <c r="E574" s="1">
        <v>10</v>
      </c>
      <c r="F574" t="s">
        <v>11</v>
      </c>
      <c r="G574" t="s">
        <v>28</v>
      </c>
      <c r="H574" s="6">
        <v>115400498</v>
      </c>
      <c r="I574" t="s">
        <v>134</v>
      </c>
      <c r="J574" t="s">
        <v>29</v>
      </c>
      <c r="K574" t="s">
        <v>30</v>
      </c>
    </row>
    <row r="575" spans="1:11" x14ac:dyDescent="0.2">
      <c r="A575" s="6">
        <v>647805</v>
      </c>
      <c r="B575" t="s">
        <v>35</v>
      </c>
      <c r="C575" s="5">
        <v>43374</v>
      </c>
      <c r="D575" s="6">
        <v>2018</v>
      </c>
      <c r="E575" s="1">
        <v>10</v>
      </c>
      <c r="F575" t="s">
        <v>11</v>
      </c>
      <c r="G575" t="s">
        <v>28</v>
      </c>
      <c r="H575" s="6">
        <v>118262135</v>
      </c>
      <c r="I575" t="s">
        <v>684</v>
      </c>
      <c r="J575" t="s">
        <v>48</v>
      </c>
      <c r="K575" t="s">
        <v>30</v>
      </c>
    </row>
    <row r="576" spans="1:11" x14ac:dyDescent="0.2">
      <c r="A576" s="6">
        <v>647997</v>
      </c>
      <c r="B576" t="s">
        <v>27</v>
      </c>
      <c r="C576" s="5">
        <v>43391</v>
      </c>
      <c r="D576" s="6">
        <v>2018</v>
      </c>
      <c r="E576" s="1">
        <v>10</v>
      </c>
      <c r="F576" t="s">
        <v>4</v>
      </c>
      <c r="G576" t="s">
        <v>28</v>
      </c>
      <c r="H576" s="6">
        <v>114991725</v>
      </c>
      <c r="I576" t="s">
        <v>685</v>
      </c>
      <c r="J576" t="s">
        <v>48</v>
      </c>
      <c r="K576" t="s">
        <v>30</v>
      </c>
    </row>
    <row r="577" spans="1:11" x14ac:dyDescent="0.2">
      <c r="A577" s="6">
        <v>649921</v>
      </c>
      <c r="B577" t="s">
        <v>38</v>
      </c>
      <c r="C577" s="5">
        <v>43401</v>
      </c>
      <c r="D577" s="6">
        <v>2018</v>
      </c>
      <c r="E577" s="1">
        <v>10</v>
      </c>
      <c r="F577" t="s">
        <v>5</v>
      </c>
      <c r="G577" t="s">
        <v>28</v>
      </c>
      <c r="H577" s="6">
        <v>114914263</v>
      </c>
      <c r="I577" t="s">
        <v>135</v>
      </c>
      <c r="J577" t="s">
        <v>29</v>
      </c>
      <c r="K577" t="s">
        <v>30</v>
      </c>
    </row>
    <row r="578" spans="1:11" x14ac:dyDescent="0.2">
      <c r="A578" s="6">
        <v>649950</v>
      </c>
      <c r="B578" t="s">
        <v>36</v>
      </c>
      <c r="C578" s="5">
        <v>43378</v>
      </c>
      <c r="D578" s="6">
        <v>2018</v>
      </c>
      <c r="E578" s="1">
        <v>10</v>
      </c>
      <c r="F578" t="s">
        <v>9</v>
      </c>
      <c r="G578" t="s">
        <v>28</v>
      </c>
      <c r="H578" s="6">
        <v>121199803</v>
      </c>
      <c r="I578" t="s">
        <v>686</v>
      </c>
      <c r="J578" t="s">
        <v>58</v>
      </c>
      <c r="K578" t="s">
        <v>30</v>
      </c>
    </row>
    <row r="579" spans="1:11" x14ac:dyDescent="0.2">
      <c r="A579" s="6">
        <v>650056</v>
      </c>
      <c r="B579" t="s">
        <v>35</v>
      </c>
      <c r="C579" s="5">
        <v>43375</v>
      </c>
      <c r="D579" s="6">
        <v>2018</v>
      </c>
      <c r="E579" s="1">
        <v>10</v>
      </c>
      <c r="F579" t="s">
        <v>11</v>
      </c>
      <c r="G579" t="s">
        <v>28</v>
      </c>
      <c r="H579" s="6">
        <v>124188459</v>
      </c>
      <c r="I579" t="s">
        <v>687</v>
      </c>
      <c r="J579" t="s">
        <v>29</v>
      </c>
      <c r="K579" t="s">
        <v>30</v>
      </c>
    </row>
    <row r="580" spans="1:11" x14ac:dyDescent="0.2">
      <c r="A580" s="6">
        <v>650714</v>
      </c>
      <c r="B580" t="s">
        <v>27</v>
      </c>
      <c r="C580" s="5">
        <v>43378</v>
      </c>
      <c r="D580" s="6">
        <v>2018</v>
      </c>
      <c r="E580" s="1">
        <v>10</v>
      </c>
      <c r="F580" t="s">
        <v>4</v>
      </c>
      <c r="G580" t="s">
        <v>28</v>
      </c>
      <c r="H580" s="6">
        <v>115161223</v>
      </c>
      <c r="I580" t="s">
        <v>688</v>
      </c>
      <c r="J580" t="s">
        <v>29</v>
      </c>
      <c r="K580" t="s">
        <v>30</v>
      </c>
    </row>
    <row r="581" spans="1:11" x14ac:dyDescent="0.2">
      <c r="A581" s="6">
        <v>651126</v>
      </c>
      <c r="B581" t="s">
        <v>36</v>
      </c>
      <c r="C581" s="5">
        <v>43404</v>
      </c>
      <c r="D581" s="6">
        <v>2018</v>
      </c>
      <c r="E581" s="1">
        <v>10</v>
      </c>
      <c r="F581" t="s">
        <v>9</v>
      </c>
      <c r="G581" t="s">
        <v>28</v>
      </c>
      <c r="H581" s="6">
        <v>117874313</v>
      </c>
      <c r="I581" t="s">
        <v>689</v>
      </c>
      <c r="J581" t="s">
        <v>29</v>
      </c>
      <c r="K581" t="s">
        <v>30</v>
      </c>
    </row>
    <row r="582" spans="1:11" x14ac:dyDescent="0.2">
      <c r="A582" s="6">
        <v>651923</v>
      </c>
      <c r="B582" t="s">
        <v>35</v>
      </c>
      <c r="C582" s="5">
        <v>43390</v>
      </c>
      <c r="D582" s="6">
        <v>2018</v>
      </c>
      <c r="E582" s="1">
        <v>10</v>
      </c>
      <c r="F582" t="s">
        <v>11</v>
      </c>
      <c r="G582" t="s">
        <v>28</v>
      </c>
      <c r="H582" s="6">
        <v>117794813</v>
      </c>
      <c r="I582" t="s">
        <v>136</v>
      </c>
      <c r="J582" t="s">
        <v>29</v>
      </c>
      <c r="K582" t="s">
        <v>30</v>
      </c>
    </row>
    <row r="583" spans="1:11" x14ac:dyDescent="0.2">
      <c r="A583" s="6">
        <v>652508</v>
      </c>
      <c r="B583" t="s">
        <v>27</v>
      </c>
      <c r="C583" s="5">
        <v>43397</v>
      </c>
      <c r="D583" s="6">
        <v>2018</v>
      </c>
      <c r="E583" s="1">
        <v>10</v>
      </c>
      <c r="F583" t="s">
        <v>4</v>
      </c>
      <c r="G583" t="s">
        <v>28</v>
      </c>
      <c r="H583" s="6">
        <v>130913532</v>
      </c>
      <c r="I583" t="s">
        <v>690</v>
      </c>
      <c r="J583" t="s">
        <v>29</v>
      </c>
      <c r="K583" t="s">
        <v>30</v>
      </c>
    </row>
    <row r="584" spans="1:11" x14ac:dyDescent="0.2">
      <c r="A584" s="6">
        <v>652924</v>
      </c>
      <c r="B584" t="s">
        <v>39</v>
      </c>
      <c r="C584" s="5">
        <v>43403</v>
      </c>
      <c r="D584" s="6">
        <v>2018</v>
      </c>
      <c r="E584" s="1">
        <v>10</v>
      </c>
      <c r="F584" t="s">
        <v>8</v>
      </c>
      <c r="G584" t="s">
        <v>28</v>
      </c>
      <c r="H584" s="6">
        <v>149032866</v>
      </c>
      <c r="I584" t="s">
        <v>137</v>
      </c>
      <c r="J584" t="s">
        <v>84</v>
      </c>
      <c r="K584" t="s">
        <v>30</v>
      </c>
    </row>
    <row r="585" spans="1:11" x14ac:dyDescent="0.2">
      <c r="A585" s="6">
        <v>653025</v>
      </c>
      <c r="B585" t="s">
        <v>38</v>
      </c>
      <c r="C585" s="5">
        <v>43382</v>
      </c>
      <c r="D585" s="6">
        <v>2018</v>
      </c>
      <c r="E585" s="1">
        <v>10</v>
      </c>
      <c r="F585" t="s">
        <v>5</v>
      </c>
      <c r="G585" t="s">
        <v>28</v>
      </c>
      <c r="H585" s="6">
        <v>117701198</v>
      </c>
      <c r="I585" t="s">
        <v>138</v>
      </c>
      <c r="J585" t="s">
        <v>48</v>
      </c>
      <c r="K585" t="s">
        <v>30</v>
      </c>
    </row>
    <row r="586" spans="1:11" x14ac:dyDescent="0.2">
      <c r="A586" s="6">
        <v>653025</v>
      </c>
      <c r="B586" t="s">
        <v>36</v>
      </c>
      <c r="C586" s="5">
        <v>43375</v>
      </c>
      <c r="D586" s="6">
        <v>2018</v>
      </c>
      <c r="E586" s="1">
        <v>10</v>
      </c>
      <c r="F586" t="s">
        <v>9</v>
      </c>
      <c r="G586" t="s">
        <v>28</v>
      </c>
      <c r="H586" s="6">
        <v>117701198</v>
      </c>
      <c r="I586" t="s">
        <v>138</v>
      </c>
      <c r="J586" t="s">
        <v>48</v>
      </c>
      <c r="K586" t="s">
        <v>30</v>
      </c>
    </row>
    <row r="587" spans="1:11" x14ac:dyDescent="0.2">
      <c r="A587" s="6">
        <v>653617</v>
      </c>
      <c r="B587" t="s">
        <v>27</v>
      </c>
      <c r="C587" s="5">
        <v>43384</v>
      </c>
      <c r="D587" s="6">
        <v>2018</v>
      </c>
      <c r="E587" s="1">
        <v>10</v>
      </c>
      <c r="F587" t="s">
        <v>4</v>
      </c>
      <c r="G587" t="s">
        <v>28</v>
      </c>
      <c r="H587" s="6">
        <v>118180422</v>
      </c>
      <c r="I587" t="s">
        <v>691</v>
      </c>
      <c r="J587" t="s">
        <v>57</v>
      </c>
      <c r="K587" t="s">
        <v>30</v>
      </c>
    </row>
    <row r="588" spans="1:11" x14ac:dyDescent="0.2">
      <c r="A588" s="6">
        <v>655010</v>
      </c>
      <c r="B588" t="s">
        <v>27</v>
      </c>
      <c r="C588" s="5">
        <v>43399</v>
      </c>
      <c r="D588" s="6">
        <v>2018</v>
      </c>
      <c r="E588" s="1">
        <v>10</v>
      </c>
      <c r="F588" t="s">
        <v>4</v>
      </c>
      <c r="G588" t="s">
        <v>28</v>
      </c>
      <c r="H588" s="6">
        <v>120391764</v>
      </c>
      <c r="I588" t="s">
        <v>692</v>
      </c>
      <c r="J588" t="s">
        <v>48</v>
      </c>
      <c r="K588" t="s">
        <v>30</v>
      </c>
    </row>
    <row r="589" spans="1:11" x14ac:dyDescent="0.2">
      <c r="A589" s="6">
        <v>655047</v>
      </c>
      <c r="B589" t="s">
        <v>35</v>
      </c>
      <c r="C589" s="5">
        <v>43378</v>
      </c>
      <c r="D589" s="6">
        <v>2018</v>
      </c>
      <c r="E589" s="1">
        <v>10</v>
      </c>
      <c r="F589" t="s">
        <v>11</v>
      </c>
      <c r="G589" t="s">
        <v>28</v>
      </c>
      <c r="H589" s="6">
        <v>126259072</v>
      </c>
      <c r="I589" t="s">
        <v>693</v>
      </c>
      <c r="J589" t="s">
        <v>48</v>
      </c>
      <c r="K589" t="s">
        <v>30</v>
      </c>
    </row>
    <row r="590" spans="1:11" x14ac:dyDescent="0.2">
      <c r="A590" s="6">
        <v>655200</v>
      </c>
      <c r="B590" t="s">
        <v>39</v>
      </c>
      <c r="C590" s="5">
        <v>43395</v>
      </c>
      <c r="D590" s="6">
        <v>2018</v>
      </c>
      <c r="E590" s="1">
        <v>10</v>
      </c>
      <c r="F590" t="s">
        <v>8</v>
      </c>
      <c r="G590" t="s">
        <v>28</v>
      </c>
      <c r="H590" s="6">
        <v>143391052</v>
      </c>
      <c r="I590" t="s">
        <v>694</v>
      </c>
      <c r="J590" t="s">
        <v>69</v>
      </c>
      <c r="K590" t="s">
        <v>30</v>
      </c>
    </row>
    <row r="591" spans="1:11" x14ac:dyDescent="0.2">
      <c r="A591" s="6">
        <v>655200</v>
      </c>
      <c r="B591" t="s">
        <v>60</v>
      </c>
      <c r="C591" s="5">
        <v>43381</v>
      </c>
      <c r="D591" s="6">
        <v>2018</v>
      </c>
      <c r="E591" s="1">
        <v>10</v>
      </c>
      <c r="F591" t="s">
        <v>14</v>
      </c>
      <c r="G591" t="s">
        <v>28</v>
      </c>
      <c r="H591" s="6">
        <v>143391052</v>
      </c>
      <c r="I591" t="s">
        <v>694</v>
      </c>
      <c r="J591" t="s">
        <v>69</v>
      </c>
      <c r="K591" t="s">
        <v>30</v>
      </c>
    </row>
    <row r="592" spans="1:11" x14ac:dyDescent="0.2">
      <c r="A592" s="6">
        <v>655514</v>
      </c>
      <c r="B592" t="s">
        <v>35</v>
      </c>
      <c r="C592" s="5">
        <v>43389</v>
      </c>
      <c r="D592" s="6">
        <v>2018</v>
      </c>
      <c r="E592" s="1">
        <v>10</v>
      </c>
      <c r="F592" t="s">
        <v>11</v>
      </c>
      <c r="G592" t="s">
        <v>28</v>
      </c>
      <c r="H592" s="6">
        <v>123352585</v>
      </c>
      <c r="I592" t="s">
        <v>695</v>
      </c>
      <c r="J592" t="s">
        <v>29</v>
      </c>
      <c r="K592" t="s">
        <v>30</v>
      </c>
    </row>
    <row r="593" spans="1:11" x14ac:dyDescent="0.2">
      <c r="A593" s="6">
        <v>655639</v>
      </c>
      <c r="B593" t="s">
        <v>36</v>
      </c>
      <c r="C593" s="5">
        <v>43390</v>
      </c>
      <c r="D593" s="6">
        <v>2018</v>
      </c>
      <c r="E593" s="1">
        <v>10</v>
      </c>
      <c r="F593" t="s">
        <v>9</v>
      </c>
      <c r="G593" t="s">
        <v>28</v>
      </c>
      <c r="H593" s="6">
        <v>117746139</v>
      </c>
      <c r="I593" t="s">
        <v>696</v>
      </c>
      <c r="J593" t="s">
        <v>48</v>
      </c>
      <c r="K593" t="s">
        <v>30</v>
      </c>
    </row>
    <row r="594" spans="1:11" x14ac:dyDescent="0.2">
      <c r="A594" s="6">
        <v>655838</v>
      </c>
      <c r="B594" t="s">
        <v>35</v>
      </c>
      <c r="C594" s="5">
        <v>43381</v>
      </c>
      <c r="D594" s="6">
        <v>2018</v>
      </c>
      <c r="E594" s="1">
        <v>10</v>
      </c>
      <c r="F594" t="s">
        <v>11</v>
      </c>
      <c r="G594" t="s">
        <v>28</v>
      </c>
      <c r="H594" s="6">
        <v>115284102</v>
      </c>
      <c r="I594" t="s">
        <v>697</v>
      </c>
      <c r="J594" t="s">
        <v>29</v>
      </c>
      <c r="K594" t="s">
        <v>30</v>
      </c>
    </row>
    <row r="595" spans="1:11" x14ac:dyDescent="0.2">
      <c r="A595" s="6">
        <v>655894</v>
      </c>
      <c r="B595" t="s">
        <v>36</v>
      </c>
      <c r="C595" s="5">
        <v>43389</v>
      </c>
      <c r="D595" s="6">
        <v>2018</v>
      </c>
      <c r="E595" s="1">
        <v>10</v>
      </c>
      <c r="F595" t="s">
        <v>9</v>
      </c>
      <c r="G595" t="s">
        <v>28</v>
      </c>
      <c r="H595" s="6">
        <v>115195599</v>
      </c>
      <c r="I595" t="s">
        <v>698</v>
      </c>
      <c r="J595" t="s">
        <v>29</v>
      </c>
      <c r="K595" t="s">
        <v>30</v>
      </c>
    </row>
    <row r="596" spans="1:11" x14ac:dyDescent="0.2">
      <c r="A596" s="6">
        <v>655894</v>
      </c>
      <c r="B596" t="s">
        <v>35</v>
      </c>
      <c r="C596" s="5">
        <v>43403</v>
      </c>
      <c r="D596" s="6">
        <v>2018</v>
      </c>
      <c r="E596" s="1">
        <v>10</v>
      </c>
      <c r="F596" t="s">
        <v>11</v>
      </c>
      <c r="G596" t="s">
        <v>28</v>
      </c>
      <c r="H596" s="6">
        <v>115195599</v>
      </c>
      <c r="I596" t="s">
        <v>698</v>
      </c>
      <c r="J596" t="s">
        <v>29</v>
      </c>
      <c r="K596" t="s">
        <v>30</v>
      </c>
    </row>
    <row r="597" spans="1:11" x14ac:dyDescent="0.2">
      <c r="A597" s="6">
        <v>656305</v>
      </c>
      <c r="B597" t="s">
        <v>36</v>
      </c>
      <c r="C597" s="5">
        <v>43399</v>
      </c>
      <c r="D597" s="6">
        <v>2018</v>
      </c>
      <c r="E597" s="1">
        <v>10</v>
      </c>
      <c r="F597" t="s">
        <v>9</v>
      </c>
      <c r="G597" t="s">
        <v>28</v>
      </c>
      <c r="H597" s="6">
        <v>122397859</v>
      </c>
      <c r="I597" t="s">
        <v>139</v>
      </c>
      <c r="J597" t="s">
        <v>29</v>
      </c>
      <c r="K597" t="s">
        <v>30</v>
      </c>
    </row>
    <row r="598" spans="1:11" x14ac:dyDescent="0.2">
      <c r="A598" s="6">
        <v>657434</v>
      </c>
      <c r="B598" t="s">
        <v>35</v>
      </c>
      <c r="C598" s="5">
        <v>43403</v>
      </c>
      <c r="D598" s="6">
        <v>2018</v>
      </c>
      <c r="E598" s="1">
        <v>10</v>
      </c>
      <c r="F598" t="s">
        <v>11</v>
      </c>
      <c r="G598" t="s">
        <v>28</v>
      </c>
      <c r="H598" s="6">
        <v>114987941</v>
      </c>
      <c r="I598" t="s">
        <v>140</v>
      </c>
      <c r="J598" t="s">
        <v>29</v>
      </c>
      <c r="K598" t="s">
        <v>30</v>
      </c>
    </row>
    <row r="599" spans="1:11" x14ac:dyDescent="0.2">
      <c r="A599" s="6">
        <v>657434</v>
      </c>
      <c r="B599" t="s">
        <v>38</v>
      </c>
      <c r="C599" s="5">
        <v>43396</v>
      </c>
      <c r="D599" s="6">
        <v>2018</v>
      </c>
      <c r="E599" s="1">
        <v>10</v>
      </c>
      <c r="F599" t="s">
        <v>5</v>
      </c>
      <c r="G599" t="s">
        <v>28</v>
      </c>
      <c r="H599" s="6">
        <v>114987941</v>
      </c>
      <c r="I599" t="s">
        <v>140</v>
      </c>
      <c r="J599" t="s">
        <v>29</v>
      </c>
      <c r="K599" t="s">
        <v>30</v>
      </c>
    </row>
    <row r="600" spans="1:11" x14ac:dyDescent="0.2">
      <c r="A600" s="6">
        <v>658257</v>
      </c>
      <c r="B600" t="s">
        <v>35</v>
      </c>
      <c r="C600" s="5">
        <v>43376</v>
      </c>
      <c r="D600" s="6">
        <v>2018</v>
      </c>
      <c r="E600" s="1">
        <v>10</v>
      </c>
      <c r="F600" t="s">
        <v>11</v>
      </c>
      <c r="G600" t="s">
        <v>28</v>
      </c>
      <c r="H600" s="6">
        <v>128282284</v>
      </c>
      <c r="I600" t="s">
        <v>699</v>
      </c>
      <c r="J600" t="s">
        <v>58</v>
      </c>
      <c r="K600" t="s">
        <v>30</v>
      </c>
    </row>
    <row r="601" spans="1:11" x14ac:dyDescent="0.2">
      <c r="A601" s="6">
        <v>658627</v>
      </c>
      <c r="B601" t="s">
        <v>27</v>
      </c>
      <c r="C601" s="5">
        <v>43394</v>
      </c>
      <c r="D601" s="6">
        <v>2018</v>
      </c>
      <c r="E601" s="1">
        <v>10</v>
      </c>
      <c r="F601" t="s">
        <v>4</v>
      </c>
      <c r="G601" t="s">
        <v>28</v>
      </c>
      <c r="H601" s="6">
        <v>120580212</v>
      </c>
      <c r="I601" t="s">
        <v>700</v>
      </c>
      <c r="J601" t="s">
        <v>29</v>
      </c>
      <c r="K601" t="s">
        <v>30</v>
      </c>
    </row>
    <row r="602" spans="1:11" x14ac:dyDescent="0.2">
      <c r="A602" s="6">
        <v>658758</v>
      </c>
      <c r="B602" t="s">
        <v>36</v>
      </c>
      <c r="C602" s="5">
        <v>43384</v>
      </c>
      <c r="D602" s="6">
        <v>2018</v>
      </c>
      <c r="E602" s="1">
        <v>10</v>
      </c>
      <c r="F602" t="s">
        <v>9</v>
      </c>
      <c r="G602" t="s">
        <v>28</v>
      </c>
      <c r="H602" s="6">
        <v>120864831</v>
      </c>
      <c r="I602" t="s">
        <v>701</v>
      </c>
      <c r="J602" t="s">
        <v>29</v>
      </c>
      <c r="K602" t="s">
        <v>30</v>
      </c>
    </row>
    <row r="603" spans="1:11" x14ac:dyDescent="0.2">
      <c r="A603" s="6">
        <v>658868</v>
      </c>
      <c r="B603" t="s">
        <v>27</v>
      </c>
      <c r="C603" s="5">
        <v>43375</v>
      </c>
      <c r="D603" s="6">
        <v>2018</v>
      </c>
      <c r="E603" s="1">
        <v>10</v>
      </c>
      <c r="F603" t="s">
        <v>4</v>
      </c>
      <c r="G603" t="s">
        <v>28</v>
      </c>
      <c r="H603" s="6">
        <v>127976114</v>
      </c>
      <c r="I603" t="s">
        <v>702</v>
      </c>
      <c r="J603" t="s">
        <v>48</v>
      </c>
      <c r="K603" t="s">
        <v>30</v>
      </c>
    </row>
    <row r="604" spans="1:11" x14ac:dyDescent="0.2">
      <c r="A604" s="6">
        <v>658868</v>
      </c>
      <c r="B604" t="s">
        <v>35</v>
      </c>
      <c r="C604" s="5">
        <v>43403</v>
      </c>
      <c r="D604" s="6">
        <v>2018</v>
      </c>
      <c r="E604" s="1">
        <v>10</v>
      </c>
      <c r="F604" t="s">
        <v>11</v>
      </c>
      <c r="G604" t="s">
        <v>28</v>
      </c>
      <c r="H604" s="6">
        <v>127976114</v>
      </c>
      <c r="I604" t="s">
        <v>702</v>
      </c>
      <c r="J604" t="s">
        <v>48</v>
      </c>
      <c r="K604" t="s">
        <v>30</v>
      </c>
    </row>
    <row r="605" spans="1:11" x14ac:dyDescent="0.2">
      <c r="A605" s="6">
        <v>659976</v>
      </c>
      <c r="B605" t="s">
        <v>35</v>
      </c>
      <c r="C605" s="5">
        <v>43403</v>
      </c>
      <c r="D605" s="6">
        <v>2018</v>
      </c>
      <c r="E605" s="1">
        <v>10</v>
      </c>
      <c r="F605" t="s">
        <v>11</v>
      </c>
      <c r="G605" t="s">
        <v>28</v>
      </c>
      <c r="H605" s="6">
        <v>128187175</v>
      </c>
      <c r="I605" t="s">
        <v>703</v>
      </c>
      <c r="J605" t="s">
        <v>29</v>
      </c>
      <c r="K605" t="s">
        <v>30</v>
      </c>
    </row>
    <row r="606" spans="1:11" x14ac:dyDescent="0.2">
      <c r="A606" s="6">
        <v>660282</v>
      </c>
      <c r="B606" t="s">
        <v>27</v>
      </c>
      <c r="C606" s="5">
        <v>43402</v>
      </c>
      <c r="D606" s="6">
        <v>2018</v>
      </c>
      <c r="E606" s="1">
        <v>10</v>
      </c>
      <c r="F606" t="s">
        <v>4</v>
      </c>
      <c r="G606" t="s">
        <v>28</v>
      </c>
      <c r="H606" s="6">
        <v>115334419</v>
      </c>
      <c r="I606" t="s">
        <v>704</v>
      </c>
      <c r="J606" t="s">
        <v>29</v>
      </c>
      <c r="K606" t="s">
        <v>30</v>
      </c>
    </row>
    <row r="607" spans="1:11" x14ac:dyDescent="0.2">
      <c r="A607" s="6">
        <v>660431</v>
      </c>
      <c r="B607" t="s">
        <v>36</v>
      </c>
      <c r="C607" s="5">
        <v>43404</v>
      </c>
      <c r="D607" s="6">
        <v>2018</v>
      </c>
      <c r="E607" s="1">
        <v>10</v>
      </c>
      <c r="F607" t="s">
        <v>9</v>
      </c>
      <c r="G607" t="s">
        <v>28</v>
      </c>
      <c r="H607" s="6">
        <v>118630593</v>
      </c>
      <c r="I607" t="s">
        <v>705</v>
      </c>
      <c r="J607" t="s">
        <v>29</v>
      </c>
      <c r="K607" t="s">
        <v>30</v>
      </c>
    </row>
    <row r="608" spans="1:11" x14ac:dyDescent="0.2">
      <c r="A608" s="6">
        <v>660690</v>
      </c>
      <c r="B608" t="s">
        <v>27</v>
      </c>
      <c r="C608" s="5">
        <v>43402</v>
      </c>
      <c r="D608" s="6">
        <v>2018</v>
      </c>
      <c r="E608" s="1">
        <v>10</v>
      </c>
      <c r="F608" t="s">
        <v>4</v>
      </c>
      <c r="G608" t="s">
        <v>28</v>
      </c>
      <c r="H608" s="6">
        <v>115384518</v>
      </c>
      <c r="I608" t="s">
        <v>706</v>
      </c>
      <c r="J608" t="s">
        <v>48</v>
      </c>
      <c r="K608" t="s">
        <v>30</v>
      </c>
    </row>
    <row r="609" spans="1:11" x14ac:dyDescent="0.2">
      <c r="A609" s="6">
        <v>661322</v>
      </c>
      <c r="B609" t="s">
        <v>35</v>
      </c>
      <c r="C609" s="5">
        <v>43397</v>
      </c>
      <c r="D609" s="6">
        <v>2018</v>
      </c>
      <c r="E609" s="1">
        <v>10</v>
      </c>
      <c r="F609" t="s">
        <v>11</v>
      </c>
      <c r="G609" t="s">
        <v>28</v>
      </c>
      <c r="H609" s="6">
        <v>124164003</v>
      </c>
      <c r="I609" t="s">
        <v>707</v>
      </c>
      <c r="J609" t="s">
        <v>48</v>
      </c>
      <c r="K609" t="s">
        <v>30</v>
      </c>
    </row>
    <row r="610" spans="1:11" x14ac:dyDescent="0.2">
      <c r="A610" s="6">
        <v>661556</v>
      </c>
      <c r="B610" t="s">
        <v>27</v>
      </c>
      <c r="C610" s="5">
        <v>43404</v>
      </c>
      <c r="D610" s="6">
        <v>2018</v>
      </c>
      <c r="E610" s="1">
        <v>10</v>
      </c>
      <c r="F610" t="s">
        <v>4</v>
      </c>
      <c r="G610" t="s">
        <v>28</v>
      </c>
      <c r="H610" s="6">
        <v>120563845</v>
      </c>
      <c r="I610" t="s">
        <v>708</v>
      </c>
      <c r="J610" t="s">
        <v>48</v>
      </c>
      <c r="K610" t="s">
        <v>30</v>
      </c>
    </row>
    <row r="611" spans="1:11" x14ac:dyDescent="0.2">
      <c r="A611" s="6">
        <v>661662</v>
      </c>
      <c r="B611" t="s">
        <v>42</v>
      </c>
      <c r="C611" s="5">
        <v>43381</v>
      </c>
      <c r="D611" s="6">
        <v>2018</v>
      </c>
      <c r="E611" s="1">
        <v>10</v>
      </c>
      <c r="F611" t="s">
        <v>7</v>
      </c>
      <c r="G611" t="s">
        <v>28</v>
      </c>
      <c r="H611" s="6">
        <v>130221144</v>
      </c>
      <c r="I611" t="s">
        <v>141</v>
      </c>
      <c r="J611" t="s">
        <v>41</v>
      </c>
      <c r="K611" t="s">
        <v>30</v>
      </c>
    </row>
    <row r="612" spans="1:11" x14ac:dyDescent="0.2">
      <c r="A612" s="6">
        <v>661962</v>
      </c>
      <c r="B612" t="s">
        <v>35</v>
      </c>
      <c r="C612" s="5">
        <v>43400</v>
      </c>
      <c r="D612" s="6">
        <v>2018</v>
      </c>
      <c r="E612" s="1">
        <v>10</v>
      </c>
      <c r="F612" t="s">
        <v>11</v>
      </c>
      <c r="G612" t="s">
        <v>28</v>
      </c>
      <c r="H612" s="6">
        <v>123214468</v>
      </c>
      <c r="I612" t="s">
        <v>709</v>
      </c>
      <c r="J612" t="s">
        <v>29</v>
      </c>
      <c r="K612" t="s">
        <v>30</v>
      </c>
    </row>
    <row r="613" spans="1:11" x14ac:dyDescent="0.2">
      <c r="A613" s="6">
        <v>661962</v>
      </c>
      <c r="B613" t="s">
        <v>38</v>
      </c>
      <c r="C613" s="5">
        <v>43403</v>
      </c>
      <c r="D613" s="6">
        <v>2018</v>
      </c>
      <c r="E613" s="1">
        <v>10</v>
      </c>
      <c r="F613" t="s">
        <v>5</v>
      </c>
      <c r="G613" t="s">
        <v>28</v>
      </c>
      <c r="H613" s="6">
        <v>123214468</v>
      </c>
      <c r="I613" t="s">
        <v>709</v>
      </c>
      <c r="J613" t="s">
        <v>29</v>
      </c>
      <c r="K613" t="s">
        <v>30</v>
      </c>
    </row>
    <row r="614" spans="1:11" x14ac:dyDescent="0.2">
      <c r="A614" s="6">
        <v>662011</v>
      </c>
      <c r="B614" t="s">
        <v>35</v>
      </c>
      <c r="C614" s="5">
        <v>43376</v>
      </c>
      <c r="D614" s="6">
        <v>2018</v>
      </c>
      <c r="E614" s="1">
        <v>10</v>
      </c>
      <c r="F614" t="s">
        <v>11</v>
      </c>
      <c r="G614" t="s">
        <v>28</v>
      </c>
      <c r="H614" s="6">
        <v>123697068</v>
      </c>
      <c r="I614" t="s">
        <v>710</v>
      </c>
      <c r="J614" t="s">
        <v>48</v>
      </c>
      <c r="K614" t="s">
        <v>30</v>
      </c>
    </row>
    <row r="615" spans="1:11" x14ac:dyDescent="0.2">
      <c r="A615" s="6">
        <v>662521</v>
      </c>
      <c r="B615" t="s">
        <v>35</v>
      </c>
      <c r="C615" s="5">
        <v>43396</v>
      </c>
      <c r="D615" s="6">
        <v>2018</v>
      </c>
      <c r="E615" s="1">
        <v>10</v>
      </c>
      <c r="F615" t="s">
        <v>11</v>
      </c>
      <c r="G615" t="s">
        <v>28</v>
      </c>
      <c r="H615" s="6">
        <v>125790825</v>
      </c>
      <c r="I615" t="s">
        <v>711</v>
      </c>
      <c r="J615" t="s">
        <v>29</v>
      </c>
      <c r="K615" t="s">
        <v>30</v>
      </c>
    </row>
    <row r="616" spans="1:11" x14ac:dyDescent="0.2">
      <c r="A616" s="6">
        <v>662945</v>
      </c>
      <c r="B616" t="s">
        <v>36</v>
      </c>
      <c r="C616" s="5">
        <v>43374</v>
      </c>
      <c r="D616" s="6">
        <v>2018</v>
      </c>
      <c r="E616" s="1">
        <v>10</v>
      </c>
      <c r="F616" t="s">
        <v>9</v>
      </c>
      <c r="G616" t="s">
        <v>28</v>
      </c>
      <c r="H616" s="6">
        <v>117933921</v>
      </c>
      <c r="I616" t="s">
        <v>712</v>
      </c>
      <c r="J616" t="s">
        <v>29</v>
      </c>
      <c r="K616" t="s">
        <v>30</v>
      </c>
    </row>
    <row r="617" spans="1:11" x14ac:dyDescent="0.2">
      <c r="A617" s="6">
        <v>663733</v>
      </c>
      <c r="B617" t="s">
        <v>36</v>
      </c>
      <c r="C617" s="5">
        <v>43397</v>
      </c>
      <c r="D617" s="6">
        <v>2018</v>
      </c>
      <c r="E617" s="1">
        <v>10</v>
      </c>
      <c r="F617" t="s">
        <v>9</v>
      </c>
      <c r="G617" t="s">
        <v>28</v>
      </c>
      <c r="H617" s="6">
        <v>117604957</v>
      </c>
      <c r="I617" t="s">
        <v>713</v>
      </c>
      <c r="J617" t="s">
        <v>29</v>
      </c>
      <c r="K617" t="s">
        <v>30</v>
      </c>
    </row>
    <row r="618" spans="1:11" x14ac:dyDescent="0.2">
      <c r="A618" s="6">
        <v>664248</v>
      </c>
      <c r="B618" t="s">
        <v>35</v>
      </c>
      <c r="C618" s="5">
        <v>43377</v>
      </c>
      <c r="D618" s="6">
        <v>2018</v>
      </c>
      <c r="E618" s="1">
        <v>10</v>
      </c>
      <c r="F618" t="s">
        <v>11</v>
      </c>
      <c r="G618" t="s">
        <v>28</v>
      </c>
      <c r="H618" s="6">
        <v>128615063</v>
      </c>
      <c r="I618" t="s">
        <v>714</v>
      </c>
      <c r="J618" t="s">
        <v>48</v>
      </c>
      <c r="K618" t="s">
        <v>30</v>
      </c>
    </row>
    <row r="619" spans="1:11" x14ac:dyDescent="0.2">
      <c r="A619" s="6">
        <v>664427</v>
      </c>
      <c r="B619" t="s">
        <v>27</v>
      </c>
      <c r="C619" s="5">
        <v>43379</v>
      </c>
      <c r="D619" s="6">
        <v>2018</v>
      </c>
      <c r="E619" s="1">
        <v>10</v>
      </c>
      <c r="F619" t="s">
        <v>4</v>
      </c>
      <c r="G619" t="s">
        <v>28</v>
      </c>
      <c r="H619" s="6">
        <v>148144912</v>
      </c>
      <c r="I619" t="s">
        <v>715</v>
      </c>
      <c r="J619" t="s">
        <v>48</v>
      </c>
      <c r="K619" t="s">
        <v>30</v>
      </c>
    </row>
    <row r="620" spans="1:11" x14ac:dyDescent="0.2">
      <c r="A620" s="6">
        <v>665255</v>
      </c>
      <c r="B620" t="s">
        <v>27</v>
      </c>
      <c r="C620" s="5">
        <v>43378</v>
      </c>
      <c r="D620" s="6">
        <v>2018</v>
      </c>
      <c r="E620" s="1">
        <v>10</v>
      </c>
      <c r="F620" t="s">
        <v>4</v>
      </c>
      <c r="G620" t="s">
        <v>28</v>
      </c>
      <c r="H620" s="6">
        <v>125772069</v>
      </c>
      <c r="I620" t="s">
        <v>716</v>
      </c>
      <c r="J620" t="s">
        <v>29</v>
      </c>
      <c r="K620" t="s">
        <v>30</v>
      </c>
    </row>
    <row r="621" spans="1:11" x14ac:dyDescent="0.2">
      <c r="A621" s="6">
        <v>665686</v>
      </c>
      <c r="B621" t="s">
        <v>27</v>
      </c>
      <c r="C621" s="5">
        <v>43389</v>
      </c>
      <c r="D621" s="6">
        <v>2018</v>
      </c>
      <c r="E621" s="1">
        <v>10</v>
      </c>
      <c r="F621" t="s">
        <v>4</v>
      </c>
      <c r="G621" t="s">
        <v>28</v>
      </c>
      <c r="H621" s="6">
        <v>126356563</v>
      </c>
      <c r="I621" t="s">
        <v>142</v>
      </c>
      <c r="J621" t="s">
        <v>29</v>
      </c>
      <c r="K621" t="s">
        <v>30</v>
      </c>
    </row>
    <row r="622" spans="1:11" x14ac:dyDescent="0.2">
      <c r="A622" s="6">
        <v>666119</v>
      </c>
      <c r="B622" t="s">
        <v>51</v>
      </c>
      <c r="C622" s="5">
        <v>43402</v>
      </c>
      <c r="D622" s="6">
        <v>2018</v>
      </c>
      <c r="E622" s="1">
        <v>10</v>
      </c>
      <c r="F622" t="s">
        <v>200</v>
      </c>
      <c r="G622" t="s">
        <v>52</v>
      </c>
      <c r="H622" s="6">
        <v>155496930</v>
      </c>
      <c r="I622" t="s">
        <v>717</v>
      </c>
      <c r="J622" t="s">
        <v>54</v>
      </c>
      <c r="K622" t="s">
        <v>55</v>
      </c>
    </row>
    <row r="623" spans="1:11" x14ac:dyDescent="0.2">
      <c r="A623" s="6">
        <v>666482</v>
      </c>
      <c r="B623" t="s">
        <v>35</v>
      </c>
      <c r="C623" s="5">
        <v>43395</v>
      </c>
      <c r="D623" s="6">
        <v>2018</v>
      </c>
      <c r="E623" s="1">
        <v>10</v>
      </c>
      <c r="F623" t="s">
        <v>11</v>
      </c>
      <c r="G623" t="s">
        <v>28</v>
      </c>
      <c r="H623" s="6">
        <v>118605182</v>
      </c>
      <c r="I623" t="s">
        <v>718</v>
      </c>
      <c r="J623" t="s">
        <v>29</v>
      </c>
      <c r="K623" t="s">
        <v>30</v>
      </c>
    </row>
    <row r="624" spans="1:11" x14ac:dyDescent="0.2">
      <c r="A624" s="6">
        <v>666482</v>
      </c>
      <c r="B624" t="s">
        <v>36</v>
      </c>
      <c r="C624" s="5">
        <v>43388</v>
      </c>
      <c r="D624" s="6">
        <v>2018</v>
      </c>
      <c r="E624" s="1">
        <v>10</v>
      </c>
      <c r="F624" t="s">
        <v>9</v>
      </c>
      <c r="G624" t="s">
        <v>28</v>
      </c>
      <c r="H624" s="6">
        <v>118605182</v>
      </c>
      <c r="I624" t="s">
        <v>718</v>
      </c>
      <c r="J624" t="s">
        <v>29</v>
      </c>
      <c r="K624" t="s">
        <v>30</v>
      </c>
    </row>
    <row r="625" spans="1:11" x14ac:dyDescent="0.2">
      <c r="A625" s="6">
        <v>666962</v>
      </c>
      <c r="B625" t="s">
        <v>38</v>
      </c>
      <c r="C625" s="5">
        <v>43377</v>
      </c>
      <c r="D625" s="6">
        <v>2018</v>
      </c>
      <c r="E625" s="1">
        <v>10</v>
      </c>
      <c r="F625" t="s">
        <v>5</v>
      </c>
      <c r="G625" t="s">
        <v>28</v>
      </c>
      <c r="H625" s="6">
        <v>123708050</v>
      </c>
      <c r="I625" t="s">
        <v>719</v>
      </c>
      <c r="J625" t="s">
        <v>29</v>
      </c>
      <c r="K625" t="s">
        <v>30</v>
      </c>
    </row>
    <row r="626" spans="1:11" x14ac:dyDescent="0.2">
      <c r="A626" s="6">
        <v>666962</v>
      </c>
      <c r="B626" t="s">
        <v>35</v>
      </c>
      <c r="C626" s="5">
        <v>43388</v>
      </c>
      <c r="D626" s="6">
        <v>2018</v>
      </c>
      <c r="E626" s="1">
        <v>10</v>
      </c>
      <c r="F626" t="s">
        <v>11</v>
      </c>
      <c r="G626" t="s">
        <v>28</v>
      </c>
      <c r="H626" s="6">
        <v>123708050</v>
      </c>
      <c r="I626" t="s">
        <v>719</v>
      </c>
      <c r="J626" t="s">
        <v>29</v>
      </c>
      <c r="K626" t="s">
        <v>30</v>
      </c>
    </row>
    <row r="627" spans="1:11" x14ac:dyDescent="0.2">
      <c r="A627" s="6">
        <v>667103</v>
      </c>
      <c r="B627" t="s">
        <v>35</v>
      </c>
      <c r="C627" s="5">
        <v>43403</v>
      </c>
      <c r="D627" s="6">
        <v>2018</v>
      </c>
      <c r="E627" s="1">
        <v>10</v>
      </c>
      <c r="F627" t="s">
        <v>11</v>
      </c>
      <c r="G627" t="s">
        <v>28</v>
      </c>
      <c r="H627" s="6">
        <v>121481678</v>
      </c>
      <c r="I627" t="s">
        <v>720</v>
      </c>
      <c r="J627" t="s">
        <v>48</v>
      </c>
      <c r="K627" t="s">
        <v>30</v>
      </c>
    </row>
    <row r="628" spans="1:11" x14ac:dyDescent="0.2">
      <c r="A628" s="6">
        <v>667745</v>
      </c>
      <c r="B628" t="s">
        <v>27</v>
      </c>
      <c r="C628" s="5">
        <v>43395</v>
      </c>
      <c r="D628" s="6">
        <v>2018</v>
      </c>
      <c r="E628" s="1">
        <v>10</v>
      </c>
      <c r="F628" t="s">
        <v>4</v>
      </c>
      <c r="G628" t="s">
        <v>28</v>
      </c>
      <c r="H628" s="6">
        <v>128065661</v>
      </c>
      <c r="I628" t="s">
        <v>721</v>
      </c>
      <c r="J628" t="s">
        <v>48</v>
      </c>
      <c r="K628" t="s">
        <v>30</v>
      </c>
    </row>
    <row r="629" spans="1:11" x14ac:dyDescent="0.2">
      <c r="A629" s="6">
        <v>667950</v>
      </c>
      <c r="B629" t="s">
        <v>27</v>
      </c>
      <c r="C629" s="5">
        <v>43400</v>
      </c>
      <c r="D629" s="6">
        <v>2018</v>
      </c>
      <c r="E629" s="1">
        <v>10</v>
      </c>
      <c r="F629" t="s">
        <v>4</v>
      </c>
      <c r="G629" t="s">
        <v>28</v>
      </c>
      <c r="H629" s="6">
        <v>148154233</v>
      </c>
      <c r="I629" t="s">
        <v>722</v>
      </c>
      <c r="J629" t="s">
        <v>48</v>
      </c>
      <c r="K629" t="s">
        <v>30</v>
      </c>
    </row>
    <row r="630" spans="1:11" x14ac:dyDescent="0.2">
      <c r="A630" s="6">
        <v>667950</v>
      </c>
      <c r="B630" t="s">
        <v>35</v>
      </c>
      <c r="C630" s="5">
        <v>43386</v>
      </c>
      <c r="D630" s="6">
        <v>2018</v>
      </c>
      <c r="E630" s="1">
        <v>10</v>
      </c>
      <c r="F630" t="s">
        <v>11</v>
      </c>
      <c r="G630" t="s">
        <v>28</v>
      </c>
      <c r="H630" s="6">
        <v>148154233</v>
      </c>
      <c r="I630" t="s">
        <v>722</v>
      </c>
      <c r="J630" t="s">
        <v>48</v>
      </c>
      <c r="K630" t="s">
        <v>30</v>
      </c>
    </row>
    <row r="631" spans="1:11" x14ac:dyDescent="0.2">
      <c r="A631" s="6">
        <v>668642</v>
      </c>
      <c r="B631" t="s">
        <v>39</v>
      </c>
      <c r="C631" s="5">
        <v>43386</v>
      </c>
      <c r="D631" s="6">
        <v>2018</v>
      </c>
      <c r="E631" s="1">
        <v>10</v>
      </c>
      <c r="F631" t="s">
        <v>8</v>
      </c>
      <c r="G631" t="s">
        <v>28</v>
      </c>
      <c r="H631" s="6">
        <v>146327027</v>
      </c>
      <c r="I631" t="s">
        <v>723</v>
      </c>
      <c r="J631" t="s">
        <v>41</v>
      </c>
      <c r="K631" t="s">
        <v>30</v>
      </c>
    </row>
    <row r="632" spans="1:11" x14ac:dyDescent="0.2">
      <c r="A632" s="6">
        <v>668861</v>
      </c>
      <c r="B632" t="s">
        <v>35</v>
      </c>
      <c r="C632" s="5">
        <v>43389</v>
      </c>
      <c r="D632" s="6">
        <v>2018</v>
      </c>
      <c r="E632" s="1">
        <v>10</v>
      </c>
      <c r="F632" t="s">
        <v>11</v>
      </c>
      <c r="G632" t="s">
        <v>28</v>
      </c>
      <c r="H632" s="6">
        <v>143327698</v>
      </c>
      <c r="I632" t="s">
        <v>724</v>
      </c>
      <c r="J632" t="s">
        <v>69</v>
      </c>
      <c r="K632" t="s">
        <v>30</v>
      </c>
    </row>
    <row r="633" spans="1:11" x14ac:dyDescent="0.2">
      <c r="A633" s="6">
        <v>668869</v>
      </c>
      <c r="B633" t="s">
        <v>38</v>
      </c>
      <c r="C633" s="5">
        <v>43376</v>
      </c>
      <c r="D633" s="6">
        <v>2018</v>
      </c>
      <c r="E633" s="1">
        <v>10</v>
      </c>
      <c r="F633" t="s">
        <v>5</v>
      </c>
      <c r="G633" t="s">
        <v>28</v>
      </c>
      <c r="H633" s="6">
        <v>124192956</v>
      </c>
      <c r="I633" t="s">
        <v>725</v>
      </c>
      <c r="J633" t="s">
        <v>29</v>
      </c>
      <c r="K633" t="s">
        <v>30</v>
      </c>
    </row>
    <row r="634" spans="1:11" x14ac:dyDescent="0.2">
      <c r="A634" s="6">
        <v>668869</v>
      </c>
      <c r="B634" t="s">
        <v>35</v>
      </c>
      <c r="C634" s="5">
        <v>43390</v>
      </c>
      <c r="D634" s="6">
        <v>2018</v>
      </c>
      <c r="E634" s="1">
        <v>10</v>
      </c>
      <c r="F634" t="s">
        <v>11</v>
      </c>
      <c r="G634" t="s">
        <v>28</v>
      </c>
      <c r="H634" s="6">
        <v>124192956</v>
      </c>
      <c r="I634" t="s">
        <v>725</v>
      </c>
      <c r="J634" t="s">
        <v>29</v>
      </c>
      <c r="K634" t="s">
        <v>30</v>
      </c>
    </row>
    <row r="635" spans="1:11" x14ac:dyDescent="0.2">
      <c r="A635" s="6">
        <v>669351</v>
      </c>
      <c r="B635" t="s">
        <v>35</v>
      </c>
      <c r="C635" s="5">
        <v>43388</v>
      </c>
      <c r="D635" s="6">
        <v>2018</v>
      </c>
      <c r="E635" s="1">
        <v>10</v>
      </c>
      <c r="F635" t="s">
        <v>11</v>
      </c>
      <c r="G635" t="s">
        <v>28</v>
      </c>
      <c r="H635" s="6">
        <v>127922321</v>
      </c>
      <c r="I635" t="s">
        <v>726</v>
      </c>
      <c r="J635" t="s">
        <v>73</v>
      </c>
      <c r="K635" t="s">
        <v>30</v>
      </c>
    </row>
    <row r="636" spans="1:11" x14ac:dyDescent="0.2">
      <c r="A636" s="6">
        <v>669795</v>
      </c>
      <c r="B636" t="s">
        <v>27</v>
      </c>
      <c r="C636" s="5">
        <v>43401</v>
      </c>
      <c r="D636" s="6">
        <v>2018</v>
      </c>
      <c r="E636" s="1">
        <v>10</v>
      </c>
      <c r="F636" t="s">
        <v>4</v>
      </c>
      <c r="G636" t="s">
        <v>28</v>
      </c>
      <c r="H636" s="6">
        <v>117767076</v>
      </c>
      <c r="I636" t="s">
        <v>727</v>
      </c>
      <c r="J636" t="s">
        <v>48</v>
      </c>
      <c r="K636" t="s">
        <v>30</v>
      </c>
    </row>
    <row r="637" spans="1:11" x14ac:dyDescent="0.2">
      <c r="A637" s="6">
        <v>670236</v>
      </c>
      <c r="B637" t="s">
        <v>27</v>
      </c>
      <c r="C637" s="5">
        <v>43394</v>
      </c>
      <c r="D637" s="6">
        <v>2018</v>
      </c>
      <c r="E637" s="1">
        <v>10</v>
      </c>
      <c r="F637" t="s">
        <v>4</v>
      </c>
      <c r="G637" t="s">
        <v>28</v>
      </c>
      <c r="H637" s="6">
        <v>148105551</v>
      </c>
      <c r="I637" t="s">
        <v>728</v>
      </c>
      <c r="J637" t="s">
        <v>29</v>
      </c>
      <c r="K637" t="s">
        <v>30</v>
      </c>
    </row>
    <row r="638" spans="1:11" x14ac:dyDescent="0.2">
      <c r="A638" s="6">
        <v>670648</v>
      </c>
      <c r="B638" t="s">
        <v>36</v>
      </c>
      <c r="C638" s="5">
        <v>43376</v>
      </c>
      <c r="D638" s="6">
        <v>2018</v>
      </c>
      <c r="E638" s="1">
        <v>10</v>
      </c>
      <c r="F638" t="s">
        <v>9</v>
      </c>
      <c r="G638" t="s">
        <v>28</v>
      </c>
      <c r="H638" s="6">
        <v>120648656</v>
      </c>
      <c r="I638" t="s">
        <v>729</v>
      </c>
      <c r="J638" t="s">
        <v>29</v>
      </c>
      <c r="K638" t="s">
        <v>30</v>
      </c>
    </row>
    <row r="639" spans="1:11" x14ac:dyDescent="0.2">
      <c r="A639" s="6">
        <v>671597</v>
      </c>
      <c r="B639" t="s">
        <v>36</v>
      </c>
      <c r="C639" s="5">
        <v>43374</v>
      </c>
      <c r="D639" s="6">
        <v>2018</v>
      </c>
      <c r="E639" s="1">
        <v>10</v>
      </c>
      <c r="F639" t="s">
        <v>9</v>
      </c>
      <c r="G639" t="s">
        <v>28</v>
      </c>
      <c r="H639" s="6">
        <v>124018287</v>
      </c>
      <c r="I639" t="s">
        <v>730</v>
      </c>
      <c r="J639" t="s">
        <v>48</v>
      </c>
      <c r="K639" t="s">
        <v>30</v>
      </c>
    </row>
    <row r="640" spans="1:11" x14ac:dyDescent="0.2">
      <c r="A640" s="6">
        <v>671597</v>
      </c>
      <c r="B640" t="s">
        <v>35</v>
      </c>
      <c r="C640" s="5">
        <v>43401</v>
      </c>
      <c r="D640" s="6">
        <v>2018</v>
      </c>
      <c r="E640" s="1">
        <v>10</v>
      </c>
      <c r="F640" t="s">
        <v>11</v>
      </c>
      <c r="G640" t="s">
        <v>28</v>
      </c>
      <c r="H640" s="6">
        <v>124018287</v>
      </c>
      <c r="I640" t="s">
        <v>730</v>
      </c>
      <c r="J640" t="s">
        <v>48</v>
      </c>
      <c r="K640" t="s">
        <v>30</v>
      </c>
    </row>
    <row r="641" spans="1:11" x14ac:dyDescent="0.2">
      <c r="A641" s="6">
        <v>671687</v>
      </c>
      <c r="B641" t="s">
        <v>27</v>
      </c>
      <c r="C641" s="5">
        <v>43382</v>
      </c>
      <c r="D641" s="6">
        <v>2018</v>
      </c>
      <c r="E641" s="1">
        <v>10</v>
      </c>
      <c r="F641" t="s">
        <v>4</v>
      </c>
      <c r="G641" t="s">
        <v>28</v>
      </c>
      <c r="H641" s="6">
        <v>138858195</v>
      </c>
      <c r="I641" t="s">
        <v>731</v>
      </c>
      <c r="J641" t="s">
        <v>48</v>
      </c>
      <c r="K641" t="s">
        <v>30</v>
      </c>
    </row>
    <row r="642" spans="1:11" x14ac:dyDescent="0.2">
      <c r="A642" s="6">
        <v>672812</v>
      </c>
      <c r="B642" t="s">
        <v>27</v>
      </c>
      <c r="C642" s="5">
        <v>43402</v>
      </c>
      <c r="D642" s="6">
        <v>2018</v>
      </c>
      <c r="E642" s="1">
        <v>10</v>
      </c>
      <c r="F642" t="s">
        <v>4</v>
      </c>
      <c r="G642" t="s">
        <v>28</v>
      </c>
      <c r="H642" s="6">
        <v>120504046</v>
      </c>
      <c r="I642" t="s">
        <v>732</v>
      </c>
      <c r="J642" t="s">
        <v>29</v>
      </c>
      <c r="K642" t="s">
        <v>30</v>
      </c>
    </row>
    <row r="643" spans="1:11" x14ac:dyDescent="0.2">
      <c r="A643" s="6">
        <v>672850</v>
      </c>
      <c r="B643" t="s">
        <v>35</v>
      </c>
      <c r="C643" s="5">
        <v>43376</v>
      </c>
      <c r="D643" s="6">
        <v>2018</v>
      </c>
      <c r="E643" s="1">
        <v>10</v>
      </c>
      <c r="F643" t="s">
        <v>11</v>
      </c>
      <c r="G643" t="s">
        <v>28</v>
      </c>
      <c r="H643" s="6">
        <v>121468910</v>
      </c>
      <c r="I643" t="s">
        <v>733</v>
      </c>
      <c r="J643" t="s">
        <v>29</v>
      </c>
      <c r="K643" t="s">
        <v>30</v>
      </c>
    </row>
    <row r="644" spans="1:11" x14ac:dyDescent="0.2">
      <c r="A644" s="6">
        <v>673425</v>
      </c>
      <c r="B644" t="s">
        <v>27</v>
      </c>
      <c r="C644" s="5">
        <v>43395</v>
      </c>
      <c r="D644" s="6">
        <v>2018</v>
      </c>
      <c r="E644" s="1">
        <v>10</v>
      </c>
      <c r="F644" t="s">
        <v>4</v>
      </c>
      <c r="G644" t="s">
        <v>28</v>
      </c>
      <c r="H644" s="6">
        <v>122331718</v>
      </c>
      <c r="I644" t="s">
        <v>734</v>
      </c>
      <c r="J644" t="s">
        <v>29</v>
      </c>
      <c r="K644" t="s">
        <v>30</v>
      </c>
    </row>
    <row r="645" spans="1:11" x14ac:dyDescent="0.2">
      <c r="A645" s="6">
        <v>673649</v>
      </c>
      <c r="B645" t="s">
        <v>36</v>
      </c>
      <c r="C645" s="5">
        <v>43380</v>
      </c>
      <c r="D645" s="6">
        <v>2018</v>
      </c>
      <c r="E645" s="1">
        <v>10</v>
      </c>
      <c r="F645" t="s">
        <v>9</v>
      </c>
      <c r="G645" t="s">
        <v>28</v>
      </c>
      <c r="H645" s="6">
        <v>123844517</v>
      </c>
      <c r="I645" t="s">
        <v>735</v>
      </c>
      <c r="J645" t="s">
        <v>48</v>
      </c>
      <c r="K645" t="s">
        <v>30</v>
      </c>
    </row>
    <row r="646" spans="1:11" x14ac:dyDescent="0.2">
      <c r="A646" s="6">
        <v>674186</v>
      </c>
      <c r="B646" t="s">
        <v>27</v>
      </c>
      <c r="C646" s="5">
        <v>43387</v>
      </c>
      <c r="D646" s="6">
        <v>2018</v>
      </c>
      <c r="E646" s="1">
        <v>10</v>
      </c>
      <c r="F646" t="s">
        <v>4</v>
      </c>
      <c r="G646" t="s">
        <v>28</v>
      </c>
      <c r="H646" s="6">
        <v>120520596</v>
      </c>
      <c r="I646" t="s">
        <v>736</v>
      </c>
      <c r="J646" t="s">
        <v>48</v>
      </c>
      <c r="K646" t="s">
        <v>30</v>
      </c>
    </row>
    <row r="647" spans="1:11" x14ac:dyDescent="0.2">
      <c r="A647" s="6">
        <v>674475</v>
      </c>
      <c r="B647" t="s">
        <v>35</v>
      </c>
      <c r="C647" s="5">
        <v>43389</v>
      </c>
      <c r="D647" s="6">
        <v>2018</v>
      </c>
      <c r="E647" s="1">
        <v>10</v>
      </c>
      <c r="F647" t="s">
        <v>11</v>
      </c>
      <c r="G647" t="s">
        <v>28</v>
      </c>
      <c r="H647" s="6">
        <v>126373934</v>
      </c>
      <c r="I647" t="s">
        <v>737</v>
      </c>
      <c r="J647" t="s">
        <v>29</v>
      </c>
      <c r="K647" t="s">
        <v>30</v>
      </c>
    </row>
    <row r="648" spans="1:11" x14ac:dyDescent="0.2">
      <c r="A648" s="6">
        <v>674483</v>
      </c>
      <c r="B648" t="s">
        <v>27</v>
      </c>
      <c r="C648" s="5">
        <v>43376</v>
      </c>
      <c r="D648" s="6">
        <v>2018</v>
      </c>
      <c r="E648" s="1">
        <v>10</v>
      </c>
      <c r="F648" t="s">
        <v>4</v>
      </c>
      <c r="G648" t="s">
        <v>28</v>
      </c>
      <c r="H648" s="6">
        <v>125749631</v>
      </c>
      <c r="I648" t="s">
        <v>738</v>
      </c>
      <c r="J648" t="s">
        <v>29</v>
      </c>
      <c r="K648" t="s">
        <v>30</v>
      </c>
    </row>
    <row r="649" spans="1:11" x14ac:dyDescent="0.2">
      <c r="A649" s="6">
        <v>675950</v>
      </c>
      <c r="B649" t="s">
        <v>56</v>
      </c>
      <c r="C649" s="5">
        <v>43383</v>
      </c>
      <c r="D649" s="6">
        <v>2018</v>
      </c>
      <c r="E649" s="1">
        <v>10</v>
      </c>
      <c r="F649" t="s">
        <v>12</v>
      </c>
      <c r="G649" t="s">
        <v>28</v>
      </c>
      <c r="H649" s="6">
        <v>132352928</v>
      </c>
      <c r="I649" t="s">
        <v>739</v>
      </c>
      <c r="J649" t="s">
        <v>33</v>
      </c>
      <c r="K649" t="s">
        <v>30</v>
      </c>
    </row>
    <row r="650" spans="1:11" x14ac:dyDescent="0.2">
      <c r="A650" s="6">
        <v>676179</v>
      </c>
      <c r="B650" t="s">
        <v>35</v>
      </c>
      <c r="C650" s="5">
        <v>43392</v>
      </c>
      <c r="D650" s="6">
        <v>2018</v>
      </c>
      <c r="E650" s="1">
        <v>10</v>
      </c>
      <c r="F650" t="s">
        <v>11</v>
      </c>
      <c r="G650" t="s">
        <v>28</v>
      </c>
      <c r="H650" s="6">
        <v>148204133</v>
      </c>
      <c r="I650" t="s">
        <v>740</v>
      </c>
      <c r="J650" t="s">
        <v>74</v>
      </c>
      <c r="K650" t="s">
        <v>30</v>
      </c>
    </row>
    <row r="651" spans="1:11" x14ac:dyDescent="0.2">
      <c r="A651" s="6">
        <v>676209</v>
      </c>
      <c r="B651" t="s">
        <v>35</v>
      </c>
      <c r="C651" s="5">
        <v>43381</v>
      </c>
      <c r="D651" s="6">
        <v>2018</v>
      </c>
      <c r="E651" s="1">
        <v>10</v>
      </c>
      <c r="F651" t="s">
        <v>11</v>
      </c>
      <c r="G651" t="s">
        <v>28</v>
      </c>
      <c r="H651" s="6">
        <v>143471367</v>
      </c>
      <c r="I651" t="s">
        <v>741</v>
      </c>
      <c r="J651" t="s">
        <v>79</v>
      </c>
      <c r="K651" t="s">
        <v>30</v>
      </c>
    </row>
    <row r="652" spans="1:11" x14ac:dyDescent="0.2">
      <c r="A652" s="6">
        <v>676437</v>
      </c>
      <c r="B652" t="s">
        <v>27</v>
      </c>
      <c r="C652" s="5">
        <v>43374</v>
      </c>
      <c r="D652" s="6">
        <v>2018</v>
      </c>
      <c r="E652" s="1">
        <v>10</v>
      </c>
      <c r="F652" t="s">
        <v>4</v>
      </c>
      <c r="G652" t="s">
        <v>28</v>
      </c>
      <c r="H652" s="6">
        <v>147960419</v>
      </c>
      <c r="I652" t="s">
        <v>742</v>
      </c>
      <c r="J652" t="s">
        <v>29</v>
      </c>
      <c r="K652" t="s">
        <v>30</v>
      </c>
    </row>
    <row r="653" spans="1:11" x14ac:dyDescent="0.2">
      <c r="A653" s="6">
        <v>676626</v>
      </c>
      <c r="B653" t="s">
        <v>35</v>
      </c>
      <c r="C653" s="5">
        <v>43377</v>
      </c>
      <c r="D653" s="6">
        <v>2018</v>
      </c>
      <c r="E653" s="1">
        <v>10</v>
      </c>
      <c r="F653" t="s">
        <v>11</v>
      </c>
      <c r="G653" t="s">
        <v>28</v>
      </c>
      <c r="H653" s="6">
        <v>120933933</v>
      </c>
      <c r="I653" t="s">
        <v>743</v>
      </c>
      <c r="J653" t="s">
        <v>29</v>
      </c>
      <c r="K653" t="s">
        <v>30</v>
      </c>
    </row>
    <row r="654" spans="1:11" x14ac:dyDescent="0.2">
      <c r="A654" s="6">
        <v>676914</v>
      </c>
      <c r="B654" t="s">
        <v>36</v>
      </c>
      <c r="C654" s="5">
        <v>43385</v>
      </c>
      <c r="D654" s="6">
        <v>2018</v>
      </c>
      <c r="E654" s="1">
        <v>10</v>
      </c>
      <c r="F654" t="s">
        <v>9</v>
      </c>
      <c r="G654" t="s">
        <v>28</v>
      </c>
      <c r="H654" s="6">
        <v>120403495</v>
      </c>
      <c r="I654" t="s">
        <v>744</v>
      </c>
      <c r="J654" t="s">
        <v>61</v>
      </c>
      <c r="K654" t="s">
        <v>30</v>
      </c>
    </row>
    <row r="655" spans="1:11" x14ac:dyDescent="0.2">
      <c r="A655" s="6">
        <v>677129</v>
      </c>
      <c r="B655" t="s">
        <v>36</v>
      </c>
      <c r="C655" s="5">
        <v>43399</v>
      </c>
      <c r="D655" s="6">
        <v>2018</v>
      </c>
      <c r="E655" s="1">
        <v>10</v>
      </c>
      <c r="F655" t="s">
        <v>9</v>
      </c>
      <c r="G655" t="s">
        <v>28</v>
      </c>
      <c r="H655" s="6">
        <v>121067831</v>
      </c>
      <c r="I655" t="s">
        <v>144</v>
      </c>
      <c r="J655" t="s">
        <v>29</v>
      </c>
      <c r="K655" t="s">
        <v>30</v>
      </c>
    </row>
    <row r="656" spans="1:11" x14ac:dyDescent="0.2">
      <c r="A656" s="6">
        <v>677388</v>
      </c>
      <c r="B656" t="s">
        <v>27</v>
      </c>
      <c r="C656" s="5">
        <v>43393</v>
      </c>
      <c r="D656" s="6">
        <v>2018</v>
      </c>
      <c r="E656" s="1">
        <v>10</v>
      </c>
      <c r="F656" t="s">
        <v>4</v>
      </c>
      <c r="G656" t="s">
        <v>28</v>
      </c>
      <c r="H656" s="6">
        <v>150483272</v>
      </c>
      <c r="I656" t="s">
        <v>745</v>
      </c>
      <c r="J656" t="s">
        <v>50</v>
      </c>
      <c r="K656" t="s">
        <v>30</v>
      </c>
    </row>
    <row r="657" spans="1:11" x14ac:dyDescent="0.2">
      <c r="A657" s="6">
        <v>677914</v>
      </c>
      <c r="B657" t="s">
        <v>36</v>
      </c>
      <c r="C657" s="5">
        <v>43390</v>
      </c>
      <c r="D657" s="6">
        <v>2018</v>
      </c>
      <c r="E657" s="1">
        <v>10</v>
      </c>
      <c r="F657" t="s">
        <v>9</v>
      </c>
      <c r="G657" t="s">
        <v>28</v>
      </c>
      <c r="H657" s="6">
        <v>121145224</v>
      </c>
      <c r="I657" t="s">
        <v>746</v>
      </c>
      <c r="J657" t="s">
        <v>29</v>
      </c>
      <c r="K657" t="s">
        <v>30</v>
      </c>
    </row>
    <row r="658" spans="1:11" x14ac:dyDescent="0.2">
      <c r="A658" s="6">
        <v>678683</v>
      </c>
      <c r="B658" t="s">
        <v>27</v>
      </c>
      <c r="C658" s="5">
        <v>43388</v>
      </c>
      <c r="D658" s="6">
        <v>2018</v>
      </c>
      <c r="E658" s="1">
        <v>10</v>
      </c>
      <c r="F658" t="s">
        <v>4</v>
      </c>
      <c r="G658" t="s">
        <v>28</v>
      </c>
      <c r="H658" s="6">
        <v>120397505</v>
      </c>
      <c r="I658" t="s">
        <v>747</v>
      </c>
      <c r="J658" t="s">
        <v>29</v>
      </c>
      <c r="K658" t="s">
        <v>30</v>
      </c>
    </row>
    <row r="659" spans="1:11" x14ac:dyDescent="0.2">
      <c r="A659" s="6">
        <v>678898</v>
      </c>
      <c r="B659" t="s">
        <v>27</v>
      </c>
      <c r="C659" s="5">
        <v>43403</v>
      </c>
      <c r="D659" s="6">
        <v>2018</v>
      </c>
      <c r="E659" s="1">
        <v>10</v>
      </c>
      <c r="F659" t="s">
        <v>4</v>
      </c>
      <c r="G659" t="s">
        <v>28</v>
      </c>
      <c r="H659" s="6">
        <v>120458638</v>
      </c>
      <c r="I659" t="s">
        <v>748</v>
      </c>
      <c r="J659" t="s">
        <v>29</v>
      </c>
      <c r="K659" t="s">
        <v>30</v>
      </c>
    </row>
    <row r="660" spans="1:11" x14ac:dyDescent="0.2">
      <c r="A660" s="6">
        <v>678907</v>
      </c>
      <c r="B660" t="s">
        <v>35</v>
      </c>
      <c r="C660" s="5">
        <v>43394</v>
      </c>
      <c r="D660" s="6">
        <v>2018</v>
      </c>
      <c r="E660" s="1">
        <v>10</v>
      </c>
      <c r="F660" t="s">
        <v>11</v>
      </c>
      <c r="G660" t="s">
        <v>28</v>
      </c>
      <c r="H660" s="6">
        <v>139073898</v>
      </c>
      <c r="I660" t="s">
        <v>749</v>
      </c>
      <c r="J660" t="s">
        <v>29</v>
      </c>
      <c r="K660" t="s">
        <v>30</v>
      </c>
    </row>
    <row r="661" spans="1:11" x14ac:dyDescent="0.2">
      <c r="A661" s="6">
        <v>679198</v>
      </c>
      <c r="B661" t="s">
        <v>35</v>
      </c>
      <c r="C661" s="5">
        <v>43381</v>
      </c>
      <c r="D661" s="6">
        <v>2018</v>
      </c>
      <c r="E661" s="1">
        <v>10</v>
      </c>
      <c r="F661" t="s">
        <v>11</v>
      </c>
      <c r="G661" t="s">
        <v>28</v>
      </c>
      <c r="H661" s="6">
        <v>136152514</v>
      </c>
      <c r="I661" t="s">
        <v>145</v>
      </c>
      <c r="J661" t="s">
        <v>29</v>
      </c>
      <c r="K661" t="s">
        <v>30</v>
      </c>
    </row>
    <row r="662" spans="1:11" x14ac:dyDescent="0.2">
      <c r="A662" s="6">
        <v>679925</v>
      </c>
      <c r="B662" t="s">
        <v>35</v>
      </c>
      <c r="C662" s="5">
        <v>43403</v>
      </c>
      <c r="D662" s="6">
        <v>2018</v>
      </c>
      <c r="E662" s="1">
        <v>10</v>
      </c>
      <c r="F662" t="s">
        <v>11</v>
      </c>
      <c r="G662" t="s">
        <v>28</v>
      </c>
      <c r="H662" s="6">
        <v>130857510</v>
      </c>
      <c r="I662" t="s">
        <v>750</v>
      </c>
      <c r="J662" t="s">
        <v>48</v>
      </c>
      <c r="K662" t="s">
        <v>30</v>
      </c>
    </row>
    <row r="663" spans="1:11" x14ac:dyDescent="0.2">
      <c r="A663" s="6">
        <v>680088</v>
      </c>
      <c r="B663" t="s">
        <v>60</v>
      </c>
      <c r="C663" s="5">
        <v>43382</v>
      </c>
      <c r="D663" s="6">
        <v>2018</v>
      </c>
      <c r="E663" s="1">
        <v>10</v>
      </c>
      <c r="F663" t="s">
        <v>14</v>
      </c>
      <c r="G663" t="s">
        <v>28</v>
      </c>
      <c r="H663" s="6">
        <v>138972927</v>
      </c>
      <c r="I663" t="s">
        <v>751</v>
      </c>
      <c r="J663" t="s">
        <v>41</v>
      </c>
      <c r="K663" t="s">
        <v>30</v>
      </c>
    </row>
    <row r="664" spans="1:11" x14ac:dyDescent="0.2">
      <c r="A664" s="6">
        <v>680243</v>
      </c>
      <c r="B664" t="s">
        <v>35</v>
      </c>
      <c r="C664" s="5">
        <v>43377</v>
      </c>
      <c r="D664" s="6">
        <v>2018</v>
      </c>
      <c r="E664" s="1">
        <v>10</v>
      </c>
      <c r="F664" t="s">
        <v>11</v>
      </c>
      <c r="G664" t="s">
        <v>28</v>
      </c>
      <c r="H664" s="6">
        <v>120578787</v>
      </c>
      <c r="I664" t="s">
        <v>752</v>
      </c>
      <c r="J664" t="s">
        <v>29</v>
      </c>
      <c r="K664" t="s">
        <v>30</v>
      </c>
    </row>
    <row r="665" spans="1:11" x14ac:dyDescent="0.2">
      <c r="A665" s="6">
        <v>680354</v>
      </c>
      <c r="B665" t="s">
        <v>31</v>
      </c>
      <c r="C665" s="5">
        <v>43403</v>
      </c>
      <c r="D665" s="6">
        <v>2018</v>
      </c>
      <c r="E665" s="1">
        <v>10</v>
      </c>
      <c r="F665" t="s">
        <v>13</v>
      </c>
      <c r="G665" t="s">
        <v>28</v>
      </c>
      <c r="H665" s="6">
        <v>120440230</v>
      </c>
      <c r="I665" t="s">
        <v>753</v>
      </c>
      <c r="J665" t="s">
        <v>34</v>
      </c>
      <c r="K665" t="s">
        <v>30</v>
      </c>
    </row>
    <row r="666" spans="1:11" x14ac:dyDescent="0.2">
      <c r="A666" s="6">
        <v>681571</v>
      </c>
      <c r="B666" t="s">
        <v>35</v>
      </c>
      <c r="C666" s="5">
        <v>43402</v>
      </c>
      <c r="D666" s="6">
        <v>2018</v>
      </c>
      <c r="E666" s="1">
        <v>10</v>
      </c>
      <c r="F666" t="s">
        <v>11</v>
      </c>
      <c r="G666" t="s">
        <v>28</v>
      </c>
      <c r="H666" s="6">
        <v>125733594</v>
      </c>
      <c r="I666" t="s">
        <v>754</v>
      </c>
      <c r="J666" t="s">
        <v>48</v>
      </c>
      <c r="K666" t="s">
        <v>30</v>
      </c>
    </row>
    <row r="667" spans="1:11" x14ac:dyDescent="0.2">
      <c r="A667" s="6">
        <v>682020</v>
      </c>
      <c r="B667" t="s">
        <v>42</v>
      </c>
      <c r="C667" s="5">
        <v>43397</v>
      </c>
      <c r="D667" s="6">
        <v>2018</v>
      </c>
      <c r="E667" s="1">
        <v>10</v>
      </c>
      <c r="F667" t="s">
        <v>7</v>
      </c>
      <c r="G667" t="s">
        <v>28</v>
      </c>
      <c r="H667" s="6">
        <v>132568177</v>
      </c>
      <c r="I667" t="s">
        <v>755</v>
      </c>
      <c r="J667" t="s">
        <v>41</v>
      </c>
      <c r="K667" t="s">
        <v>30</v>
      </c>
    </row>
    <row r="668" spans="1:11" x14ac:dyDescent="0.2">
      <c r="A668" s="6">
        <v>682020</v>
      </c>
      <c r="B668" t="s">
        <v>39</v>
      </c>
      <c r="C668" s="5">
        <v>43392</v>
      </c>
      <c r="D668" s="6">
        <v>2018</v>
      </c>
      <c r="E668" s="1">
        <v>10</v>
      </c>
      <c r="F668" t="s">
        <v>8</v>
      </c>
      <c r="G668" t="s">
        <v>28</v>
      </c>
      <c r="H668" s="6">
        <v>132568177</v>
      </c>
      <c r="I668" t="s">
        <v>755</v>
      </c>
      <c r="J668" t="s">
        <v>41</v>
      </c>
      <c r="K668" t="s">
        <v>30</v>
      </c>
    </row>
    <row r="669" spans="1:11" x14ac:dyDescent="0.2">
      <c r="A669" s="6">
        <v>682095</v>
      </c>
      <c r="B669" t="s">
        <v>35</v>
      </c>
      <c r="C669" s="5">
        <v>43374</v>
      </c>
      <c r="D669" s="6">
        <v>2018</v>
      </c>
      <c r="E669" s="1">
        <v>10</v>
      </c>
      <c r="F669" t="s">
        <v>11</v>
      </c>
      <c r="G669" t="s">
        <v>28</v>
      </c>
      <c r="H669" s="6">
        <v>128527636</v>
      </c>
      <c r="I669" t="s">
        <v>756</v>
      </c>
      <c r="J669" t="s">
        <v>29</v>
      </c>
      <c r="K669" t="s">
        <v>30</v>
      </c>
    </row>
    <row r="670" spans="1:11" x14ac:dyDescent="0.2">
      <c r="A670" s="6">
        <v>682256</v>
      </c>
      <c r="B670" t="s">
        <v>35</v>
      </c>
      <c r="C670" s="5">
        <v>43379</v>
      </c>
      <c r="D670" s="6">
        <v>2018</v>
      </c>
      <c r="E670" s="1">
        <v>10</v>
      </c>
      <c r="F670" t="s">
        <v>11</v>
      </c>
      <c r="G670" t="s">
        <v>28</v>
      </c>
      <c r="H670" s="6">
        <v>143332921</v>
      </c>
      <c r="I670" t="s">
        <v>757</v>
      </c>
      <c r="J670" t="s">
        <v>83</v>
      </c>
      <c r="K670" t="s">
        <v>30</v>
      </c>
    </row>
    <row r="671" spans="1:11" x14ac:dyDescent="0.2">
      <c r="A671" s="6">
        <v>682712</v>
      </c>
      <c r="B671" t="s">
        <v>36</v>
      </c>
      <c r="C671" s="5">
        <v>43389</v>
      </c>
      <c r="D671" s="6">
        <v>2018</v>
      </c>
      <c r="E671" s="1">
        <v>10</v>
      </c>
      <c r="F671" t="s">
        <v>9</v>
      </c>
      <c r="G671" t="s">
        <v>28</v>
      </c>
      <c r="H671" s="6">
        <v>123324808</v>
      </c>
      <c r="I671" t="s">
        <v>758</v>
      </c>
      <c r="J671" t="s">
        <v>29</v>
      </c>
      <c r="K671" t="s">
        <v>30</v>
      </c>
    </row>
    <row r="672" spans="1:11" x14ac:dyDescent="0.2">
      <c r="A672" s="6">
        <v>682924</v>
      </c>
      <c r="B672" t="s">
        <v>27</v>
      </c>
      <c r="C672" s="5">
        <v>43397</v>
      </c>
      <c r="D672" s="6">
        <v>2018</v>
      </c>
      <c r="E672" s="1">
        <v>10</v>
      </c>
      <c r="F672" t="s">
        <v>4</v>
      </c>
      <c r="G672" t="s">
        <v>28</v>
      </c>
      <c r="H672" s="6">
        <v>128689603</v>
      </c>
      <c r="I672" t="s">
        <v>146</v>
      </c>
      <c r="J672" t="s">
        <v>29</v>
      </c>
      <c r="K672" t="s">
        <v>30</v>
      </c>
    </row>
    <row r="673" spans="1:11" x14ac:dyDescent="0.2">
      <c r="A673" s="6">
        <v>683549</v>
      </c>
      <c r="B673" t="s">
        <v>39</v>
      </c>
      <c r="C673" s="5">
        <v>43375</v>
      </c>
      <c r="D673" s="6">
        <v>2018</v>
      </c>
      <c r="E673" s="1">
        <v>10</v>
      </c>
      <c r="F673" t="s">
        <v>8</v>
      </c>
      <c r="G673" t="s">
        <v>28</v>
      </c>
      <c r="H673" s="6">
        <v>126316524</v>
      </c>
      <c r="I673" t="s">
        <v>759</v>
      </c>
      <c r="J673" t="s">
        <v>41</v>
      </c>
      <c r="K673" t="s">
        <v>30</v>
      </c>
    </row>
    <row r="674" spans="1:11" x14ac:dyDescent="0.2">
      <c r="A674" s="6">
        <v>683632</v>
      </c>
      <c r="B674" t="s">
        <v>35</v>
      </c>
      <c r="C674" s="5">
        <v>43389</v>
      </c>
      <c r="D674" s="6">
        <v>2018</v>
      </c>
      <c r="E674" s="1">
        <v>10</v>
      </c>
      <c r="F674" t="s">
        <v>11</v>
      </c>
      <c r="G674" t="s">
        <v>28</v>
      </c>
      <c r="H674" s="6">
        <v>123046012</v>
      </c>
      <c r="I674" t="s">
        <v>760</v>
      </c>
      <c r="J674" t="s">
        <v>50</v>
      </c>
      <c r="K674" t="s">
        <v>30</v>
      </c>
    </row>
    <row r="675" spans="1:11" x14ac:dyDescent="0.2">
      <c r="A675" s="6">
        <v>683852</v>
      </c>
      <c r="B675" t="s">
        <v>27</v>
      </c>
      <c r="C675" s="5">
        <v>43389</v>
      </c>
      <c r="D675" s="6">
        <v>2018</v>
      </c>
      <c r="E675" s="1">
        <v>10</v>
      </c>
      <c r="F675" t="s">
        <v>4</v>
      </c>
      <c r="G675" t="s">
        <v>28</v>
      </c>
      <c r="H675" s="6">
        <v>123385965</v>
      </c>
      <c r="I675" t="s">
        <v>761</v>
      </c>
      <c r="J675" t="s">
        <v>48</v>
      </c>
      <c r="K675" t="s">
        <v>30</v>
      </c>
    </row>
    <row r="676" spans="1:11" x14ac:dyDescent="0.2">
      <c r="A676" s="6">
        <v>684100</v>
      </c>
      <c r="B676" t="s">
        <v>36</v>
      </c>
      <c r="C676" s="5">
        <v>43384</v>
      </c>
      <c r="D676" s="6">
        <v>2018</v>
      </c>
      <c r="E676" s="1">
        <v>10</v>
      </c>
      <c r="F676" t="s">
        <v>9</v>
      </c>
      <c r="G676" t="s">
        <v>28</v>
      </c>
      <c r="H676" s="6">
        <v>121164063</v>
      </c>
      <c r="I676" t="s">
        <v>762</v>
      </c>
      <c r="J676" t="s">
        <v>48</v>
      </c>
      <c r="K676" t="s">
        <v>30</v>
      </c>
    </row>
    <row r="677" spans="1:11" x14ac:dyDescent="0.2">
      <c r="A677" s="6">
        <v>684318</v>
      </c>
      <c r="B677" t="s">
        <v>35</v>
      </c>
      <c r="C677" s="5">
        <v>43374</v>
      </c>
      <c r="D677" s="6">
        <v>2018</v>
      </c>
      <c r="E677" s="1">
        <v>10</v>
      </c>
      <c r="F677" t="s">
        <v>11</v>
      </c>
      <c r="G677" t="s">
        <v>28</v>
      </c>
      <c r="H677" s="6">
        <v>128222299</v>
      </c>
      <c r="I677" t="s">
        <v>763</v>
      </c>
      <c r="J677" t="s">
        <v>29</v>
      </c>
      <c r="K677" t="s">
        <v>30</v>
      </c>
    </row>
    <row r="678" spans="1:11" x14ac:dyDescent="0.2">
      <c r="A678" s="6">
        <v>684515</v>
      </c>
      <c r="B678" t="s">
        <v>27</v>
      </c>
      <c r="C678" s="5">
        <v>43401</v>
      </c>
      <c r="D678" s="6">
        <v>2018</v>
      </c>
      <c r="E678" s="1">
        <v>10</v>
      </c>
      <c r="F678" t="s">
        <v>4</v>
      </c>
      <c r="G678" t="s">
        <v>28</v>
      </c>
      <c r="H678" s="6">
        <v>124926182</v>
      </c>
      <c r="I678" t="s">
        <v>147</v>
      </c>
      <c r="J678" t="s">
        <v>29</v>
      </c>
      <c r="K678" t="s">
        <v>30</v>
      </c>
    </row>
    <row r="679" spans="1:11" x14ac:dyDescent="0.2">
      <c r="A679" s="6">
        <v>684590</v>
      </c>
      <c r="B679" t="s">
        <v>35</v>
      </c>
      <c r="C679" s="5">
        <v>43398</v>
      </c>
      <c r="D679" s="6">
        <v>2018</v>
      </c>
      <c r="E679" s="1">
        <v>10</v>
      </c>
      <c r="F679" t="s">
        <v>11</v>
      </c>
      <c r="G679" t="s">
        <v>28</v>
      </c>
      <c r="H679" s="6">
        <v>120528672</v>
      </c>
      <c r="I679" t="s">
        <v>148</v>
      </c>
      <c r="J679" t="s">
        <v>29</v>
      </c>
      <c r="K679" t="s">
        <v>30</v>
      </c>
    </row>
    <row r="680" spans="1:11" x14ac:dyDescent="0.2">
      <c r="A680" s="6">
        <v>685408</v>
      </c>
      <c r="B680" t="s">
        <v>27</v>
      </c>
      <c r="C680" s="5">
        <v>43383</v>
      </c>
      <c r="D680" s="6">
        <v>2018</v>
      </c>
      <c r="E680" s="1">
        <v>10</v>
      </c>
      <c r="F680" t="s">
        <v>4</v>
      </c>
      <c r="G680" t="s">
        <v>28</v>
      </c>
      <c r="H680" s="6">
        <v>123259064</v>
      </c>
      <c r="I680" t="s">
        <v>149</v>
      </c>
      <c r="J680" t="s">
        <v>29</v>
      </c>
      <c r="K680" t="s">
        <v>30</v>
      </c>
    </row>
    <row r="681" spans="1:11" x14ac:dyDescent="0.2">
      <c r="A681" s="6">
        <v>685756</v>
      </c>
      <c r="B681" t="s">
        <v>38</v>
      </c>
      <c r="C681" s="5">
        <v>43381</v>
      </c>
      <c r="D681" s="6">
        <v>2018</v>
      </c>
      <c r="E681" s="1">
        <v>10</v>
      </c>
      <c r="F681" t="s">
        <v>5</v>
      </c>
      <c r="G681" t="s">
        <v>28</v>
      </c>
      <c r="H681" s="6">
        <v>123856625</v>
      </c>
      <c r="I681" t="s">
        <v>150</v>
      </c>
      <c r="J681" t="s">
        <v>48</v>
      </c>
      <c r="K681" t="s">
        <v>30</v>
      </c>
    </row>
    <row r="682" spans="1:11" x14ac:dyDescent="0.2">
      <c r="A682" s="6">
        <v>685762</v>
      </c>
      <c r="B682" t="s">
        <v>35</v>
      </c>
      <c r="C682" s="5">
        <v>43404</v>
      </c>
      <c r="D682" s="6">
        <v>2018</v>
      </c>
      <c r="E682" s="1">
        <v>10</v>
      </c>
      <c r="F682" t="s">
        <v>11</v>
      </c>
      <c r="G682" t="s">
        <v>28</v>
      </c>
      <c r="H682" s="6">
        <v>146014350</v>
      </c>
      <c r="I682" t="s">
        <v>764</v>
      </c>
      <c r="J682" t="s">
        <v>41</v>
      </c>
      <c r="K682" t="s">
        <v>30</v>
      </c>
    </row>
    <row r="683" spans="1:11" x14ac:dyDescent="0.2">
      <c r="A683" s="6">
        <v>686022</v>
      </c>
      <c r="B683" t="s">
        <v>38</v>
      </c>
      <c r="C683" s="5">
        <v>43376</v>
      </c>
      <c r="D683" s="6">
        <v>2018</v>
      </c>
      <c r="E683" s="1">
        <v>10</v>
      </c>
      <c r="F683" t="s">
        <v>5</v>
      </c>
      <c r="G683" t="s">
        <v>28</v>
      </c>
      <c r="H683" s="6">
        <v>121025996</v>
      </c>
      <c r="I683" t="s">
        <v>151</v>
      </c>
      <c r="J683" t="s">
        <v>48</v>
      </c>
      <c r="K683" t="s">
        <v>30</v>
      </c>
    </row>
    <row r="684" spans="1:11" x14ac:dyDescent="0.2">
      <c r="A684" s="6">
        <v>686287</v>
      </c>
      <c r="B684" t="s">
        <v>35</v>
      </c>
      <c r="C684" s="5">
        <v>43396</v>
      </c>
      <c r="D684" s="6">
        <v>2018</v>
      </c>
      <c r="E684" s="1">
        <v>10</v>
      </c>
      <c r="F684" t="s">
        <v>11</v>
      </c>
      <c r="G684" t="s">
        <v>28</v>
      </c>
      <c r="H684" s="6">
        <v>122994073</v>
      </c>
      <c r="I684" t="s">
        <v>765</v>
      </c>
      <c r="J684" t="s">
        <v>29</v>
      </c>
      <c r="K684" t="s">
        <v>30</v>
      </c>
    </row>
    <row r="685" spans="1:11" x14ac:dyDescent="0.2">
      <c r="A685" s="6">
        <v>686864</v>
      </c>
      <c r="B685" t="s">
        <v>36</v>
      </c>
      <c r="C685" s="5">
        <v>43381</v>
      </c>
      <c r="D685" s="6">
        <v>2018</v>
      </c>
      <c r="E685" s="1">
        <v>10</v>
      </c>
      <c r="F685" t="s">
        <v>9</v>
      </c>
      <c r="G685" t="s">
        <v>28</v>
      </c>
      <c r="H685" s="6">
        <v>120662616</v>
      </c>
      <c r="I685" t="s">
        <v>766</v>
      </c>
      <c r="J685" t="s">
        <v>29</v>
      </c>
      <c r="K685" t="s">
        <v>30</v>
      </c>
    </row>
    <row r="686" spans="1:11" x14ac:dyDescent="0.2">
      <c r="A686" s="6">
        <v>686949</v>
      </c>
      <c r="B686" t="s">
        <v>35</v>
      </c>
      <c r="C686" s="5">
        <v>43382</v>
      </c>
      <c r="D686" s="6">
        <v>2018</v>
      </c>
      <c r="E686" s="1">
        <v>10</v>
      </c>
      <c r="F686" t="s">
        <v>11</v>
      </c>
      <c r="G686" t="s">
        <v>28</v>
      </c>
      <c r="H686" s="6">
        <v>130395562</v>
      </c>
      <c r="I686" t="s">
        <v>767</v>
      </c>
      <c r="J686" t="s">
        <v>29</v>
      </c>
      <c r="K686" t="s">
        <v>30</v>
      </c>
    </row>
    <row r="687" spans="1:11" x14ac:dyDescent="0.2">
      <c r="A687" s="6">
        <v>687283</v>
      </c>
      <c r="B687" t="s">
        <v>27</v>
      </c>
      <c r="C687" s="5">
        <v>43402</v>
      </c>
      <c r="D687" s="6">
        <v>2018</v>
      </c>
      <c r="E687" s="1">
        <v>10</v>
      </c>
      <c r="F687" t="s">
        <v>4</v>
      </c>
      <c r="G687" t="s">
        <v>28</v>
      </c>
      <c r="H687" s="6">
        <v>121387830</v>
      </c>
      <c r="I687" t="s">
        <v>768</v>
      </c>
      <c r="J687" t="s">
        <v>29</v>
      </c>
      <c r="K687" t="s">
        <v>30</v>
      </c>
    </row>
    <row r="688" spans="1:11" x14ac:dyDescent="0.2">
      <c r="A688" s="6">
        <v>687283</v>
      </c>
      <c r="B688" t="s">
        <v>38</v>
      </c>
      <c r="C688" s="5">
        <v>43389</v>
      </c>
      <c r="D688" s="6">
        <v>2018</v>
      </c>
      <c r="E688" s="1">
        <v>10</v>
      </c>
      <c r="F688" t="s">
        <v>5</v>
      </c>
      <c r="G688" t="s">
        <v>28</v>
      </c>
      <c r="H688" s="6">
        <v>121387830</v>
      </c>
      <c r="I688" t="s">
        <v>768</v>
      </c>
      <c r="J688" t="s">
        <v>29</v>
      </c>
      <c r="K688" t="s">
        <v>30</v>
      </c>
    </row>
    <row r="689" spans="1:11" x14ac:dyDescent="0.2">
      <c r="A689" s="6">
        <v>687283</v>
      </c>
      <c r="B689" t="s">
        <v>36</v>
      </c>
      <c r="C689" s="5">
        <v>43376</v>
      </c>
      <c r="D689" s="6">
        <v>2018</v>
      </c>
      <c r="E689" s="1">
        <v>10</v>
      </c>
      <c r="F689" t="s">
        <v>9</v>
      </c>
      <c r="G689" t="s">
        <v>28</v>
      </c>
      <c r="H689" s="6">
        <v>121387830</v>
      </c>
      <c r="I689" t="s">
        <v>768</v>
      </c>
      <c r="J689" t="s">
        <v>29</v>
      </c>
      <c r="K689" t="s">
        <v>30</v>
      </c>
    </row>
    <row r="690" spans="1:11" x14ac:dyDescent="0.2">
      <c r="A690" s="6">
        <v>687367</v>
      </c>
      <c r="B690" t="s">
        <v>35</v>
      </c>
      <c r="C690" s="5">
        <v>43384</v>
      </c>
      <c r="D690" s="6">
        <v>2018</v>
      </c>
      <c r="E690" s="1">
        <v>10</v>
      </c>
      <c r="F690" t="s">
        <v>11</v>
      </c>
      <c r="G690" t="s">
        <v>28</v>
      </c>
      <c r="H690" s="6">
        <v>146188226</v>
      </c>
      <c r="I690" t="s">
        <v>769</v>
      </c>
      <c r="J690" t="s">
        <v>79</v>
      </c>
      <c r="K690" t="s">
        <v>30</v>
      </c>
    </row>
    <row r="691" spans="1:11" x14ac:dyDescent="0.2">
      <c r="A691" s="6">
        <v>687568</v>
      </c>
      <c r="B691" t="s">
        <v>35</v>
      </c>
      <c r="C691" s="5">
        <v>43395</v>
      </c>
      <c r="D691" s="6">
        <v>2018</v>
      </c>
      <c r="E691" s="1">
        <v>10</v>
      </c>
      <c r="F691" t="s">
        <v>11</v>
      </c>
      <c r="G691" t="s">
        <v>28</v>
      </c>
      <c r="H691" s="6">
        <v>123244576</v>
      </c>
      <c r="I691" t="s">
        <v>152</v>
      </c>
      <c r="J691" t="s">
        <v>29</v>
      </c>
      <c r="K691" t="s">
        <v>30</v>
      </c>
    </row>
    <row r="692" spans="1:11" x14ac:dyDescent="0.2">
      <c r="A692" s="6">
        <v>687932</v>
      </c>
      <c r="B692" t="s">
        <v>27</v>
      </c>
      <c r="C692" s="5">
        <v>43388</v>
      </c>
      <c r="D692" s="6">
        <v>2018</v>
      </c>
      <c r="E692" s="1">
        <v>10</v>
      </c>
      <c r="F692" t="s">
        <v>4</v>
      </c>
      <c r="G692" t="s">
        <v>28</v>
      </c>
      <c r="H692" s="6">
        <v>125730270</v>
      </c>
      <c r="I692" t="s">
        <v>770</v>
      </c>
      <c r="J692" t="s">
        <v>29</v>
      </c>
      <c r="K692" t="s">
        <v>30</v>
      </c>
    </row>
    <row r="693" spans="1:11" x14ac:dyDescent="0.2">
      <c r="A693" s="6">
        <v>688880</v>
      </c>
      <c r="B693" t="s">
        <v>35</v>
      </c>
      <c r="C693" s="5">
        <v>43374</v>
      </c>
      <c r="D693" s="6">
        <v>2018</v>
      </c>
      <c r="E693" s="1">
        <v>10</v>
      </c>
      <c r="F693" t="s">
        <v>11</v>
      </c>
      <c r="G693" t="s">
        <v>28</v>
      </c>
      <c r="H693" s="6">
        <v>122119292</v>
      </c>
      <c r="I693" t="s">
        <v>153</v>
      </c>
      <c r="J693" t="s">
        <v>29</v>
      </c>
      <c r="K693" t="s">
        <v>30</v>
      </c>
    </row>
    <row r="694" spans="1:11" x14ac:dyDescent="0.2">
      <c r="A694" s="6">
        <v>689667</v>
      </c>
      <c r="B694" t="s">
        <v>36</v>
      </c>
      <c r="C694" s="5">
        <v>43397</v>
      </c>
      <c r="D694" s="6">
        <v>2018</v>
      </c>
      <c r="E694" s="1">
        <v>10</v>
      </c>
      <c r="F694" t="s">
        <v>9</v>
      </c>
      <c r="G694" t="s">
        <v>28</v>
      </c>
      <c r="H694" s="6">
        <v>122366623</v>
      </c>
      <c r="I694" t="s">
        <v>771</v>
      </c>
      <c r="J694" t="s">
        <v>48</v>
      </c>
      <c r="K694" t="s">
        <v>30</v>
      </c>
    </row>
    <row r="695" spans="1:11" x14ac:dyDescent="0.2">
      <c r="A695" s="6">
        <v>690111</v>
      </c>
      <c r="B695" t="s">
        <v>27</v>
      </c>
      <c r="C695" s="5">
        <v>43386</v>
      </c>
      <c r="D695" s="6">
        <v>2018</v>
      </c>
      <c r="E695" s="1">
        <v>10</v>
      </c>
      <c r="F695" t="s">
        <v>4</v>
      </c>
      <c r="G695" t="s">
        <v>28</v>
      </c>
      <c r="H695" s="6">
        <v>138679797</v>
      </c>
      <c r="I695" t="s">
        <v>772</v>
      </c>
      <c r="J695" t="s">
        <v>29</v>
      </c>
      <c r="K695" t="s">
        <v>30</v>
      </c>
    </row>
    <row r="696" spans="1:11" x14ac:dyDescent="0.2">
      <c r="A696" s="6">
        <v>690763</v>
      </c>
      <c r="B696" t="s">
        <v>35</v>
      </c>
      <c r="C696" s="5">
        <v>43387</v>
      </c>
      <c r="D696" s="6">
        <v>2018</v>
      </c>
      <c r="E696" s="1">
        <v>10</v>
      </c>
      <c r="F696" t="s">
        <v>11</v>
      </c>
      <c r="G696" t="s">
        <v>28</v>
      </c>
      <c r="H696" s="6">
        <v>128644087</v>
      </c>
      <c r="I696" t="s">
        <v>773</v>
      </c>
      <c r="J696" t="s">
        <v>29</v>
      </c>
      <c r="K696" t="s">
        <v>30</v>
      </c>
    </row>
    <row r="697" spans="1:11" x14ac:dyDescent="0.2">
      <c r="A697" s="6">
        <v>691092</v>
      </c>
      <c r="B697" t="s">
        <v>36</v>
      </c>
      <c r="C697" s="5">
        <v>43403</v>
      </c>
      <c r="D697" s="6">
        <v>2018</v>
      </c>
      <c r="E697" s="1">
        <v>10</v>
      </c>
      <c r="F697" t="s">
        <v>9</v>
      </c>
      <c r="G697" t="s">
        <v>28</v>
      </c>
      <c r="H697" s="6">
        <v>121775872</v>
      </c>
      <c r="I697" t="s">
        <v>774</v>
      </c>
      <c r="J697" t="s">
        <v>29</v>
      </c>
      <c r="K697" t="s">
        <v>30</v>
      </c>
    </row>
    <row r="698" spans="1:11" x14ac:dyDescent="0.2">
      <c r="A698" s="6">
        <v>691640</v>
      </c>
      <c r="B698" t="s">
        <v>27</v>
      </c>
      <c r="C698" s="5">
        <v>43390</v>
      </c>
      <c r="D698" s="6">
        <v>2018</v>
      </c>
      <c r="E698" s="1">
        <v>10</v>
      </c>
      <c r="F698" t="s">
        <v>4</v>
      </c>
      <c r="G698" t="s">
        <v>28</v>
      </c>
      <c r="H698" s="6">
        <v>123039485</v>
      </c>
      <c r="I698" t="s">
        <v>775</v>
      </c>
      <c r="J698" t="s">
        <v>29</v>
      </c>
      <c r="K698" t="s">
        <v>30</v>
      </c>
    </row>
    <row r="699" spans="1:11" x14ac:dyDescent="0.2">
      <c r="A699" s="6">
        <v>691760</v>
      </c>
      <c r="B699" t="s">
        <v>35</v>
      </c>
      <c r="C699" s="5">
        <v>43404</v>
      </c>
      <c r="D699" s="6">
        <v>2018</v>
      </c>
      <c r="E699" s="1">
        <v>10</v>
      </c>
      <c r="F699" t="s">
        <v>11</v>
      </c>
      <c r="G699" t="s">
        <v>28</v>
      </c>
      <c r="H699" s="6">
        <v>156027957</v>
      </c>
      <c r="I699" t="s">
        <v>776</v>
      </c>
      <c r="J699" t="s">
        <v>50</v>
      </c>
      <c r="K699" t="s">
        <v>30</v>
      </c>
    </row>
    <row r="700" spans="1:11" x14ac:dyDescent="0.2">
      <c r="A700" s="6">
        <v>691950</v>
      </c>
      <c r="B700" t="s">
        <v>60</v>
      </c>
      <c r="C700" s="5">
        <v>43393</v>
      </c>
      <c r="D700" s="6">
        <v>2018</v>
      </c>
      <c r="E700" s="1">
        <v>10</v>
      </c>
      <c r="F700" t="s">
        <v>14</v>
      </c>
      <c r="G700" t="s">
        <v>28</v>
      </c>
      <c r="H700" s="6">
        <v>146192998</v>
      </c>
      <c r="I700" t="s">
        <v>777</v>
      </c>
      <c r="J700" t="s">
        <v>94</v>
      </c>
      <c r="K700" t="s">
        <v>30</v>
      </c>
    </row>
    <row r="701" spans="1:11" x14ac:dyDescent="0.2">
      <c r="A701" s="6">
        <v>691950</v>
      </c>
      <c r="B701" t="s">
        <v>42</v>
      </c>
      <c r="C701" s="5">
        <v>43398</v>
      </c>
      <c r="D701" s="6">
        <v>2018</v>
      </c>
      <c r="E701" s="1">
        <v>10</v>
      </c>
      <c r="F701" t="s">
        <v>7</v>
      </c>
      <c r="G701" t="s">
        <v>28</v>
      </c>
      <c r="H701" s="6">
        <v>146192998</v>
      </c>
      <c r="I701" t="s">
        <v>777</v>
      </c>
      <c r="J701" t="s">
        <v>94</v>
      </c>
      <c r="K701" t="s">
        <v>30</v>
      </c>
    </row>
    <row r="702" spans="1:11" x14ac:dyDescent="0.2">
      <c r="A702" s="6">
        <v>692001</v>
      </c>
      <c r="B702" t="s">
        <v>35</v>
      </c>
      <c r="C702" s="5">
        <v>43401</v>
      </c>
      <c r="D702" s="6">
        <v>2018</v>
      </c>
      <c r="E702" s="1">
        <v>10</v>
      </c>
      <c r="F702" t="s">
        <v>11</v>
      </c>
      <c r="G702" t="s">
        <v>28</v>
      </c>
      <c r="H702" s="6">
        <v>121128763</v>
      </c>
      <c r="I702" t="s">
        <v>778</v>
      </c>
      <c r="J702" t="s">
        <v>48</v>
      </c>
      <c r="K702" t="s">
        <v>30</v>
      </c>
    </row>
    <row r="703" spans="1:11" x14ac:dyDescent="0.2">
      <c r="A703" s="6">
        <v>692042</v>
      </c>
      <c r="B703" t="s">
        <v>35</v>
      </c>
      <c r="C703" s="5">
        <v>43374</v>
      </c>
      <c r="D703" s="6">
        <v>2018</v>
      </c>
      <c r="E703" s="1">
        <v>10</v>
      </c>
      <c r="F703" t="s">
        <v>11</v>
      </c>
      <c r="G703" t="s">
        <v>28</v>
      </c>
      <c r="H703" s="6">
        <v>123215515</v>
      </c>
      <c r="I703" t="s">
        <v>154</v>
      </c>
      <c r="J703" t="s">
        <v>29</v>
      </c>
      <c r="K703" t="s">
        <v>30</v>
      </c>
    </row>
    <row r="704" spans="1:11" x14ac:dyDescent="0.2">
      <c r="A704" s="6">
        <v>692535</v>
      </c>
      <c r="B704" t="s">
        <v>27</v>
      </c>
      <c r="C704" s="5">
        <v>43375</v>
      </c>
      <c r="D704" s="6">
        <v>2018</v>
      </c>
      <c r="E704" s="1">
        <v>10</v>
      </c>
      <c r="F704" t="s">
        <v>4</v>
      </c>
      <c r="G704" t="s">
        <v>28</v>
      </c>
      <c r="H704" s="6">
        <v>124760752</v>
      </c>
      <c r="I704" t="s">
        <v>779</v>
      </c>
      <c r="J704" t="s">
        <v>29</v>
      </c>
      <c r="K704" t="s">
        <v>30</v>
      </c>
    </row>
    <row r="705" spans="1:11" x14ac:dyDescent="0.2">
      <c r="A705" s="6">
        <v>693176</v>
      </c>
      <c r="B705" t="s">
        <v>27</v>
      </c>
      <c r="C705" s="5">
        <v>43400</v>
      </c>
      <c r="D705" s="6">
        <v>2018</v>
      </c>
      <c r="E705" s="1">
        <v>10</v>
      </c>
      <c r="F705" t="s">
        <v>4</v>
      </c>
      <c r="G705" t="s">
        <v>28</v>
      </c>
      <c r="H705" s="6">
        <v>148833765</v>
      </c>
      <c r="I705" t="s">
        <v>780</v>
      </c>
      <c r="J705" t="s">
        <v>29</v>
      </c>
      <c r="K705" t="s">
        <v>30</v>
      </c>
    </row>
    <row r="706" spans="1:11" x14ac:dyDescent="0.2">
      <c r="A706" s="6">
        <v>693184</v>
      </c>
      <c r="B706" t="s">
        <v>35</v>
      </c>
      <c r="C706" s="5">
        <v>43375</v>
      </c>
      <c r="D706" s="6">
        <v>2018</v>
      </c>
      <c r="E706" s="1">
        <v>10</v>
      </c>
      <c r="F706" t="s">
        <v>11</v>
      </c>
      <c r="G706" t="s">
        <v>28</v>
      </c>
      <c r="H706" s="6">
        <v>141682614</v>
      </c>
      <c r="I706" t="s">
        <v>781</v>
      </c>
      <c r="J706" t="s">
        <v>41</v>
      </c>
      <c r="K706" t="s">
        <v>30</v>
      </c>
    </row>
    <row r="707" spans="1:11" x14ac:dyDescent="0.2">
      <c r="A707" s="6">
        <v>693261</v>
      </c>
      <c r="B707" t="s">
        <v>35</v>
      </c>
      <c r="C707" s="5">
        <v>43374</v>
      </c>
      <c r="D707" s="6">
        <v>2018</v>
      </c>
      <c r="E707" s="1">
        <v>10</v>
      </c>
      <c r="F707" t="s">
        <v>11</v>
      </c>
      <c r="G707" t="s">
        <v>28</v>
      </c>
      <c r="H707" s="6">
        <v>140987830</v>
      </c>
      <c r="I707" t="s">
        <v>782</v>
      </c>
      <c r="J707" t="s">
        <v>143</v>
      </c>
      <c r="K707" t="s">
        <v>30</v>
      </c>
    </row>
    <row r="708" spans="1:11" x14ac:dyDescent="0.2">
      <c r="A708" s="6">
        <v>694099</v>
      </c>
      <c r="B708" t="s">
        <v>35</v>
      </c>
      <c r="C708" s="5">
        <v>43382</v>
      </c>
      <c r="D708" s="6">
        <v>2018</v>
      </c>
      <c r="E708" s="1">
        <v>10</v>
      </c>
      <c r="F708" t="s">
        <v>11</v>
      </c>
      <c r="G708" t="s">
        <v>28</v>
      </c>
      <c r="H708" s="6">
        <v>123822304</v>
      </c>
      <c r="I708" t="s">
        <v>783</v>
      </c>
      <c r="J708" t="s">
        <v>48</v>
      </c>
      <c r="K708" t="s">
        <v>30</v>
      </c>
    </row>
    <row r="709" spans="1:11" x14ac:dyDescent="0.2">
      <c r="A709" s="6">
        <v>694916</v>
      </c>
      <c r="B709" t="s">
        <v>39</v>
      </c>
      <c r="C709" s="5">
        <v>43379</v>
      </c>
      <c r="D709" s="6">
        <v>2018</v>
      </c>
      <c r="E709" s="1">
        <v>10</v>
      </c>
      <c r="F709" t="s">
        <v>8</v>
      </c>
      <c r="G709" t="s">
        <v>28</v>
      </c>
      <c r="H709" s="6">
        <v>123327315</v>
      </c>
      <c r="I709" t="s">
        <v>784</v>
      </c>
      <c r="J709" t="s">
        <v>57</v>
      </c>
      <c r="K709" t="s">
        <v>30</v>
      </c>
    </row>
    <row r="710" spans="1:11" x14ac:dyDescent="0.2">
      <c r="A710" s="6">
        <v>694916</v>
      </c>
      <c r="B710" t="s">
        <v>42</v>
      </c>
      <c r="C710" s="5">
        <v>43390</v>
      </c>
      <c r="D710" s="6">
        <v>2018</v>
      </c>
      <c r="E710" s="1">
        <v>10</v>
      </c>
      <c r="F710" t="s">
        <v>7</v>
      </c>
      <c r="G710" t="s">
        <v>28</v>
      </c>
      <c r="H710" s="6">
        <v>123327315</v>
      </c>
      <c r="I710" t="s">
        <v>784</v>
      </c>
      <c r="J710" t="s">
        <v>57</v>
      </c>
      <c r="K710" t="s">
        <v>30</v>
      </c>
    </row>
    <row r="711" spans="1:11" x14ac:dyDescent="0.2">
      <c r="A711" s="6">
        <v>694995</v>
      </c>
      <c r="B711" t="s">
        <v>36</v>
      </c>
      <c r="C711" s="5">
        <v>43390</v>
      </c>
      <c r="D711" s="6">
        <v>2018</v>
      </c>
      <c r="E711" s="1">
        <v>10</v>
      </c>
      <c r="F711" t="s">
        <v>9</v>
      </c>
      <c r="G711" t="s">
        <v>28</v>
      </c>
      <c r="H711" s="6">
        <v>123065496</v>
      </c>
      <c r="I711" t="s">
        <v>155</v>
      </c>
      <c r="J711" t="s">
        <v>29</v>
      </c>
      <c r="K711" t="s">
        <v>30</v>
      </c>
    </row>
    <row r="712" spans="1:11" x14ac:dyDescent="0.2">
      <c r="A712" s="6">
        <v>696154</v>
      </c>
      <c r="B712" t="s">
        <v>35</v>
      </c>
      <c r="C712" s="5">
        <v>43381</v>
      </c>
      <c r="D712" s="6">
        <v>2018</v>
      </c>
      <c r="E712" s="1">
        <v>10</v>
      </c>
      <c r="F712" t="s">
        <v>11</v>
      </c>
      <c r="G712" t="s">
        <v>28</v>
      </c>
      <c r="H712" s="6">
        <v>148574285</v>
      </c>
      <c r="I712" t="s">
        <v>785</v>
      </c>
      <c r="J712" t="s">
        <v>29</v>
      </c>
      <c r="K712" t="s">
        <v>30</v>
      </c>
    </row>
    <row r="713" spans="1:11" x14ac:dyDescent="0.2">
      <c r="A713" s="6">
        <v>698400</v>
      </c>
      <c r="B713" t="s">
        <v>35</v>
      </c>
      <c r="C713" s="5">
        <v>43395</v>
      </c>
      <c r="D713" s="6">
        <v>2018</v>
      </c>
      <c r="E713" s="1">
        <v>10</v>
      </c>
      <c r="F713" t="s">
        <v>11</v>
      </c>
      <c r="G713" t="s">
        <v>28</v>
      </c>
      <c r="H713" s="6">
        <v>129919193</v>
      </c>
      <c r="I713" t="s">
        <v>786</v>
      </c>
      <c r="J713" t="s">
        <v>48</v>
      </c>
      <c r="K713" t="s">
        <v>30</v>
      </c>
    </row>
    <row r="714" spans="1:11" x14ac:dyDescent="0.2">
      <c r="A714" s="6">
        <v>698434</v>
      </c>
      <c r="B714" t="s">
        <v>36</v>
      </c>
      <c r="C714" s="5">
        <v>43383</v>
      </c>
      <c r="D714" s="6">
        <v>2018</v>
      </c>
      <c r="E714" s="1">
        <v>10</v>
      </c>
      <c r="F714" t="s">
        <v>9</v>
      </c>
      <c r="G714" t="s">
        <v>28</v>
      </c>
      <c r="H714" s="6">
        <v>123519630</v>
      </c>
      <c r="I714" t="s">
        <v>156</v>
      </c>
      <c r="J714" t="s">
        <v>29</v>
      </c>
      <c r="K714" t="s">
        <v>30</v>
      </c>
    </row>
    <row r="715" spans="1:11" x14ac:dyDescent="0.2">
      <c r="A715" s="6">
        <v>698545</v>
      </c>
      <c r="B715" t="s">
        <v>60</v>
      </c>
      <c r="C715" s="5">
        <v>43402</v>
      </c>
      <c r="D715" s="6">
        <v>2018</v>
      </c>
      <c r="E715" s="1">
        <v>10</v>
      </c>
      <c r="F715" t="s">
        <v>14</v>
      </c>
      <c r="G715" t="s">
        <v>28</v>
      </c>
      <c r="H715" s="6">
        <v>139026401</v>
      </c>
      <c r="I715" t="s">
        <v>787</v>
      </c>
      <c r="J715" t="s">
        <v>41</v>
      </c>
      <c r="K715" t="s">
        <v>30</v>
      </c>
    </row>
    <row r="716" spans="1:11" x14ac:dyDescent="0.2">
      <c r="A716" s="6">
        <v>698545</v>
      </c>
      <c r="B716" t="s">
        <v>39</v>
      </c>
      <c r="C716" s="5">
        <v>43384</v>
      </c>
      <c r="D716" s="6">
        <v>2018</v>
      </c>
      <c r="E716" s="1">
        <v>10</v>
      </c>
      <c r="F716" t="s">
        <v>8</v>
      </c>
      <c r="G716" t="s">
        <v>28</v>
      </c>
      <c r="H716" s="6">
        <v>139026401</v>
      </c>
      <c r="I716" t="s">
        <v>787</v>
      </c>
      <c r="J716" t="s">
        <v>41</v>
      </c>
      <c r="K716" t="s">
        <v>30</v>
      </c>
    </row>
    <row r="717" spans="1:11" x14ac:dyDescent="0.2">
      <c r="A717" s="6">
        <v>698545</v>
      </c>
      <c r="B717" t="s">
        <v>42</v>
      </c>
      <c r="C717" s="5">
        <v>43388</v>
      </c>
      <c r="D717" s="6">
        <v>2018</v>
      </c>
      <c r="E717" s="1">
        <v>10</v>
      </c>
      <c r="F717" t="s">
        <v>7</v>
      </c>
      <c r="G717" t="s">
        <v>28</v>
      </c>
      <c r="H717" s="6">
        <v>139026401</v>
      </c>
      <c r="I717" t="s">
        <v>787</v>
      </c>
      <c r="J717" t="s">
        <v>41</v>
      </c>
      <c r="K717" t="s">
        <v>30</v>
      </c>
    </row>
    <row r="718" spans="1:11" x14ac:dyDescent="0.2">
      <c r="A718" s="6">
        <v>698848</v>
      </c>
      <c r="B718" t="s">
        <v>35</v>
      </c>
      <c r="C718" s="5">
        <v>43400</v>
      </c>
      <c r="D718" s="6">
        <v>2018</v>
      </c>
      <c r="E718" s="1">
        <v>10</v>
      </c>
      <c r="F718" t="s">
        <v>11</v>
      </c>
      <c r="G718" t="s">
        <v>28</v>
      </c>
      <c r="H718" s="6">
        <v>125731924</v>
      </c>
      <c r="I718" t="s">
        <v>788</v>
      </c>
      <c r="J718" t="s">
        <v>276</v>
      </c>
      <c r="K718" t="s">
        <v>30</v>
      </c>
    </row>
    <row r="719" spans="1:11" x14ac:dyDescent="0.2">
      <c r="A719" s="6">
        <v>700253</v>
      </c>
      <c r="B719" t="s">
        <v>27</v>
      </c>
      <c r="C719" s="5">
        <v>43382</v>
      </c>
      <c r="D719" s="6">
        <v>2018</v>
      </c>
      <c r="E719" s="1">
        <v>10</v>
      </c>
      <c r="F719" t="s">
        <v>4</v>
      </c>
      <c r="G719" t="s">
        <v>28</v>
      </c>
      <c r="H719" s="6">
        <v>125721387</v>
      </c>
      <c r="I719" t="s">
        <v>789</v>
      </c>
      <c r="J719" t="s">
        <v>48</v>
      </c>
      <c r="K719" t="s">
        <v>30</v>
      </c>
    </row>
    <row r="720" spans="1:11" x14ac:dyDescent="0.2">
      <c r="A720" s="6">
        <v>700621</v>
      </c>
      <c r="B720" t="s">
        <v>35</v>
      </c>
      <c r="C720" s="5">
        <v>43396</v>
      </c>
      <c r="D720" s="6">
        <v>2018</v>
      </c>
      <c r="E720" s="1">
        <v>10</v>
      </c>
      <c r="F720" t="s">
        <v>11</v>
      </c>
      <c r="G720" t="s">
        <v>28</v>
      </c>
      <c r="H720" s="6">
        <v>126388181</v>
      </c>
      <c r="I720" t="s">
        <v>157</v>
      </c>
      <c r="J720" t="s">
        <v>29</v>
      </c>
      <c r="K720" t="s">
        <v>30</v>
      </c>
    </row>
    <row r="721" spans="1:11" x14ac:dyDescent="0.2">
      <c r="A721" s="6">
        <v>700796</v>
      </c>
      <c r="B721" t="s">
        <v>35</v>
      </c>
      <c r="C721" s="5">
        <v>43385</v>
      </c>
      <c r="D721" s="6">
        <v>2018</v>
      </c>
      <c r="E721" s="1">
        <v>10</v>
      </c>
      <c r="F721" t="s">
        <v>11</v>
      </c>
      <c r="G721" t="s">
        <v>28</v>
      </c>
      <c r="H721" s="6">
        <v>126168783</v>
      </c>
      <c r="I721" t="s">
        <v>790</v>
      </c>
      <c r="J721" t="s">
        <v>48</v>
      </c>
      <c r="K721" t="s">
        <v>30</v>
      </c>
    </row>
    <row r="722" spans="1:11" x14ac:dyDescent="0.2">
      <c r="A722" s="6">
        <v>701275</v>
      </c>
      <c r="B722" t="s">
        <v>35</v>
      </c>
      <c r="C722" s="5">
        <v>43384</v>
      </c>
      <c r="D722" s="6">
        <v>2018</v>
      </c>
      <c r="E722" s="1">
        <v>10</v>
      </c>
      <c r="F722" t="s">
        <v>11</v>
      </c>
      <c r="G722" t="s">
        <v>28</v>
      </c>
      <c r="H722" s="6">
        <v>126212003</v>
      </c>
      <c r="I722" t="s">
        <v>791</v>
      </c>
      <c r="J722" t="s">
        <v>29</v>
      </c>
      <c r="K722" t="s">
        <v>30</v>
      </c>
    </row>
    <row r="723" spans="1:11" x14ac:dyDescent="0.2">
      <c r="A723" s="6">
        <v>702509</v>
      </c>
      <c r="B723" t="s">
        <v>27</v>
      </c>
      <c r="C723" s="5">
        <v>43401</v>
      </c>
      <c r="D723" s="6">
        <v>2018</v>
      </c>
      <c r="E723" s="1">
        <v>10</v>
      </c>
      <c r="F723" t="s">
        <v>4</v>
      </c>
      <c r="G723" t="s">
        <v>28</v>
      </c>
      <c r="H723" s="6">
        <v>125713637</v>
      </c>
      <c r="I723" t="s">
        <v>792</v>
      </c>
      <c r="J723" t="s">
        <v>29</v>
      </c>
      <c r="K723" t="s">
        <v>30</v>
      </c>
    </row>
    <row r="724" spans="1:11" x14ac:dyDescent="0.2">
      <c r="A724" s="6">
        <v>702703</v>
      </c>
      <c r="B724" t="s">
        <v>27</v>
      </c>
      <c r="C724" s="5">
        <v>43382</v>
      </c>
      <c r="D724" s="6">
        <v>2018</v>
      </c>
      <c r="E724" s="1">
        <v>10</v>
      </c>
      <c r="F724" t="s">
        <v>4</v>
      </c>
      <c r="G724" t="s">
        <v>28</v>
      </c>
      <c r="H724" s="6">
        <v>128033248</v>
      </c>
      <c r="I724" t="s">
        <v>793</v>
      </c>
      <c r="J724" t="s">
        <v>29</v>
      </c>
      <c r="K724" t="s">
        <v>30</v>
      </c>
    </row>
    <row r="725" spans="1:11" x14ac:dyDescent="0.2">
      <c r="A725" s="6">
        <v>703532</v>
      </c>
      <c r="B725" t="s">
        <v>35</v>
      </c>
      <c r="C725" s="5">
        <v>43390</v>
      </c>
      <c r="D725" s="6">
        <v>2018</v>
      </c>
      <c r="E725" s="1">
        <v>10</v>
      </c>
      <c r="F725" t="s">
        <v>11</v>
      </c>
      <c r="G725" t="s">
        <v>28</v>
      </c>
      <c r="H725" s="6">
        <v>124922494</v>
      </c>
      <c r="I725" t="s">
        <v>794</v>
      </c>
      <c r="J725" t="s">
        <v>29</v>
      </c>
      <c r="K725" t="s">
        <v>30</v>
      </c>
    </row>
    <row r="726" spans="1:11" x14ac:dyDescent="0.2">
      <c r="A726" s="6">
        <v>703716</v>
      </c>
      <c r="B726" t="s">
        <v>35</v>
      </c>
      <c r="C726" s="5">
        <v>43374</v>
      </c>
      <c r="D726" s="6">
        <v>2018</v>
      </c>
      <c r="E726" s="1">
        <v>10</v>
      </c>
      <c r="F726" t="s">
        <v>11</v>
      </c>
      <c r="G726" t="s">
        <v>28</v>
      </c>
      <c r="H726" s="6">
        <v>125936463</v>
      </c>
      <c r="I726" t="s">
        <v>795</v>
      </c>
      <c r="J726" t="s">
        <v>29</v>
      </c>
      <c r="K726" t="s">
        <v>30</v>
      </c>
    </row>
    <row r="727" spans="1:11" x14ac:dyDescent="0.2">
      <c r="A727" s="6">
        <v>703792</v>
      </c>
      <c r="B727" t="s">
        <v>35</v>
      </c>
      <c r="C727" s="5">
        <v>43380</v>
      </c>
      <c r="D727" s="6">
        <v>2018</v>
      </c>
      <c r="E727" s="1">
        <v>10</v>
      </c>
      <c r="F727" t="s">
        <v>11</v>
      </c>
      <c r="G727" t="s">
        <v>28</v>
      </c>
      <c r="H727" s="6">
        <v>126791805</v>
      </c>
      <c r="I727" t="s">
        <v>796</v>
      </c>
      <c r="J727" t="s">
        <v>29</v>
      </c>
      <c r="K727" t="s">
        <v>30</v>
      </c>
    </row>
    <row r="728" spans="1:11" x14ac:dyDescent="0.2">
      <c r="A728" s="6">
        <v>704433</v>
      </c>
      <c r="B728" t="s">
        <v>27</v>
      </c>
      <c r="C728" s="5">
        <v>43376</v>
      </c>
      <c r="D728" s="6">
        <v>2018</v>
      </c>
      <c r="E728" s="1">
        <v>10</v>
      </c>
      <c r="F728" t="s">
        <v>4</v>
      </c>
      <c r="G728" t="s">
        <v>28</v>
      </c>
      <c r="H728" s="6">
        <v>126118831</v>
      </c>
      <c r="I728" t="s">
        <v>797</v>
      </c>
      <c r="J728" t="s">
        <v>29</v>
      </c>
      <c r="K728" t="s">
        <v>30</v>
      </c>
    </row>
    <row r="729" spans="1:11" x14ac:dyDescent="0.2">
      <c r="A729" s="6">
        <v>704462</v>
      </c>
      <c r="B729" t="s">
        <v>35</v>
      </c>
      <c r="C729" s="5">
        <v>43390</v>
      </c>
      <c r="D729" s="6">
        <v>2018</v>
      </c>
      <c r="E729" s="1">
        <v>10</v>
      </c>
      <c r="F729" t="s">
        <v>11</v>
      </c>
      <c r="G729" t="s">
        <v>28</v>
      </c>
      <c r="H729" s="6">
        <v>126015237</v>
      </c>
      <c r="I729" t="s">
        <v>798</v>
      </c>
      <c r="J729" t="s">
        <v>29</v>
      </c>
      <c r="K729" t="s">
        <v>30</v>
      </c>
    </row>
    <row r="730" spans="1:11" x14ac:dyDescent="0.2">
      <c r="A730" s="6">
        <v>705967</v>
      </c>
      <c r="B730" t="s">
        <v>27</v>
      </c>
      <c r="C730" s="5">
        <v>43374</v>
      </c>
      <c r="D730" s="6">
        <v>2018</v>
      </c>
      <c r="E730" s="1">
        <v>10</v>
      </c>
      <c r="F730" t="s">
        <v>4</v>
      </c>
      <c r="G730" t="s">
        <v>28</v>
      </c>
      <c r="H730" s="6">
        <v>123258723</v>
      </c>
      <c r="I730" t="s">
        <v>799</v>
      </c>
      <c r="J730" t="s">
        <v>58</v>
      </c>
      <c r="K730" t="s">
        <v>30</v>
      </c>
    </row>
    <row r="731" spans="1:11" x14ac:dyDescent="0.2">
      <c r="A731" s="6">
        <v>706627</v>
      </c>
      <c r="B731" t="s">
        <v>27</v>
      </c>
      <c r="C731" s="5">
        <v>43390</v>
      </c>
      <c r="D731" s="6">
        <v>2018</v>
      </c>
      <c r="E731" s="1">
        <v>10</v>
      </c>
      <c r="F731" t="s">
        <v>4</v>
      </c>
      <c r="G731" t="s">
        <v>28</v>
      </c>
      <c r="H731" s="6">
        <v>126587639</v>
      </c>
      <c r="I731" t="s">
        <v>158</v>
      </c>
      <c r="J731" t="s">
        <v>29</v>
      </c>
      <c r="K731" t="s">
        <v>30</v>
      </c>
    </row>
    <row r="732" spans="1:11" x14ac:dyDescent="0.2">
      <c r="A732" s="6">
        <v>706896</v>
      </c>
      <c r="B732" t="s">
        <v>27</v>
      </c>
      <c r="C732" s="5">
        <v>43402</v>
      </c>
      <c r="D732" s="6">
        <v>2018</v>
      </c>
      <c r="E732" s="1">
        <v>10</v>
      </c>
      <c r="F732" t="s">
        <v>4</v>
      </c>
      <c r="G732" t="s">
        <v>28</v>
      </c>
      <c r="H732" s="6">
        <v>125724309</v>
      </c>
      <c r="I732" t="s">
        <v>800</v>
      </c>
      <c r="J732" t="s">
        <v>48</v>
      </c>
      <c r="K732" t="s">
        <v>30</v>
      </c>
    </row>
    <row r="733" spans="1:11" x14ac:dyDescent="0.2">
      <c r="A733" s="6">
        <v>707140</v>
      </c>
      <c r="B733" t="s">
        <v>39</v>
      </c>
      <c r="C733" s="5">
        <v>43396</v>
      </c>
      <c r="D733" s="6">
        <v>2018</v>
      </c>
      <c r="E733" s="1">
        <v>10</v>
      </c>
      <c r="F733" t="s">
        <v>8</v>
      </c>
      <c r="G733" t="s">
        <v>28</v>
      </c>
      <c r="H733" s="6">
        <v>130055836</v>
      </c>
      <c r="I733" t="s">
        <v>801</v>
      </c>
      <c r="J733" t="s">
        <v>94</v>
      </c>
      <c r="K733" t="s">
        <v>30</v>
      </c>
    </row>
    <row r="734" spans="1:11" x14ac:dyDescent="0.2">
      <c r="A734" s="6">
        <v>707400</v>
      </c>
      <c r="B734" t="s">
        <v>27</v>
      </c>
      <c r="C734" s="5">
        <v>43381</v>
      </c>
      <c r="D734" s="6">
        <v>2018</v>
      </c>
      <c r="E734" s="1">
        <v>10</v>
      </c>
      <c r="F734" t="s">
        <v>4</v>
      </c>
      <c r="G734" t="s">
        <v>28</v>
      </c>
      <c r="H734" s="6">
        <v>132293165</v>
      </c>
      <c r="I734" t="s">
        <v>802</v>
      </c>
      <c r="J734" t="s">
        <v>29</v>
      </c>
      <c r="K734" t="s">
        <v>30</v>
      </c>
    </row>
    <row r="735" spans="1:11" x14ac:dyDescent="0.2">
      <c r="A735" s="6">
        <v>707418</v>
      </c>
      <c r="B735" t="s">
        <v>27</v>
      </c>
      <c r="C735" s="5">
        <v>43393</v>
      </c>
      <c r="D735" s="6">
        <v>2018</v>
      </c>
      <c r="E735" s="1">
        <v>10</v>
      </c>
      <c r="F735" t="s">
        <v>4</v>
      </c>
      <c r="G735" t="s">
        <v>28</v>
      </c>
      <c r="H735" s="6">
        <v>125872572</v>
      </c>
      <c r="I735" t="s">
        <v>803</v>
      </c>
      <c r="J735" t="s">
        <v>29</v>
      </c>
      <c r="K735" t="s">
        <v>30</v>
      </c>
    </row>
    <row r="736" spans="1:11" x14ac:dyDescent="0.2">
      <c r="A736" s="6">
        <v>707706</v>
      </c>
      <c r="B736" t="s">
        <v>35</v>
      </c>
      <c r="C736" s="5">
        <v>43383</v>
      </c>
      <c r="D736" s="6">
        <v>2018</v>
      </c>
      <c r="E736" s="1">
        <v>10</v>
      </c>
      <c r="F736" t="s">
        <v>11</v>
      </c>
      <c r="G736" t="s">
        <v>28</v>
      </c>
      <c r="H736" s="6">
        <v>126821377</v>
      </c>
      <c r="I736" t="s">
        <v>804</v>
      </c>
      <c r="J736" t="s">
        <v>29</v>
      </c>
      <c r="K736" t="s">
        <v>30</v>
      </c>
    </row>
    <row r="737" spans="1:11" x14ac:dyDescent="0.2">
      <c r="A737" s="6">
        <v>707888</v>
      </c>
      <c r="B737" t="s">
        <v>27</v>
      </c>
      <c r="C737" s="5">
        <v>43397</v>
      </c>
      <c r="D737" s="6">
        <v>2018</v>
      </c>
      <c r="E737" s="1">
        <v>10</v>
      </c>
      <c r="F737" t="s">
        <v>4</v>
      </c>
      <c r="G737" t="s">
        <v>28</v>
      </c>
      <c r="H737" s="6">
        <v>125734961</v>
      </c>
      <c r="I737" t="s">
        <v>159</v>
      </c>
      <c r="J737" t="s">
        <v>29</v>
      </c>
      <c r="K737" t="s">
        <v>30</v>
      </c>
    </row>
    <row r="738" spans="1:11" x14ac:dyDescent="0.2">
      <c r="A738" s="6">
        <v>707981</v>
      </c>
      <c r="B738" t="s">
        <v>35</v>
      </c>
      <c r="C738" s="5">
        <v>43396</v>
      </c>
      <c r="D738" s="6">
        <v>2018</v>
      </c>
      <c r="E738" s="1">
        <v>10</v>
      </c>
      <c r="F738" t="s">
        <v>11</v>
      </c>
      <c r="G738" t="s">
        <v>28</v>
      </c>
      <c r="H738" s="6">
        <v>126558625</v>
      </c>
      <c r="I738" t="s">
        <v>160</v>
      </c>
      <c r="J738" t="s">
        <v>29</v>
      </c>
      <c r="K738" t="s">
        <v>30</v>
      </c>
    </row>
    <row r="739" spans="1:11" x14ac:dyDescent="0.2">
      <c r="A739" s="6">
        <v>708039</v>
      </c>
      <c r="B739" t="s">
        <v>60</v>
      </c>
      <c r="C739" s="5">
        <v>43389</v>
      </c>
      <c r="D739" s="6">
        <v>2018</v>
      </c>
      <c r="E739" s="1">
        <v>10</v>
      </c>
      <c r="F739" t="s">
        <v>14</v>
      </c>
      <c r="G739" t="s">
        <v>28</v>
      </c>
      <c r="H739" s="6">
        <v>125938659</v>
      </c>
      <c r="I739" t="s">
        <v>161</v>
      </c>
      <c r="J739" t="s">
        <v>58</v>
      </c>
      <c r="K739" t="s">
        <v>30</v>
      </c>
    </row>
    <row r="740" spans="1:11" x14ac:dyDescent="0.2">
      <c r="A740" s="6">
        <v>708401</v>
      </c>
      <c r="B740" t="s">
        <v>56</v>
      </c>
      <c r="C740" s="5">
        <v>43378</v>
      </c>
      <c r="D740" s="6">
        <v>2018</v>
      </c>
      <c r="E740" s="1">
        <v>10</v>
      </c>
      <c r="F740" t="s">
        <v>12</v>
      </c>
      <c r="G740" t="s">
        <v>28</v>
      </c>
      <c r="H740" s="6">
        <v>128569978</v>
      </c>
      <c r="I740" t="s">
        <v>805</v>
      </c>
      <c r="J740" t="s">
        <v>34</v>
      </c>
      <c r="K740" t="s">
        <v>30</v>
      </c>
    </row>
    <row r="741" spans="1:11" x14ac:dyDescent="0.2">
      <c r="A741" s="6">
        <v>708483</v>
      </c>
      <c r="B741" t="s">
        <v>27</v>
      </c>
      <c r="C741" s="5">
        <v>43382</v>
      </c>
      <c r="D741" s="6">
        <v>2018</v>
      </c>
      <c r="E741" s="1">
        <v>10</v>
      </c>
      <c r="F741" t="s">
        <v>4</v>
      </c>
      <c r="G741" t="s">
        <v>28</v>
      </c>
      <c r="H741" s="6">
        <v>124020425</v>
      </c>
      <c r="I741" t="s">
        <v>806</v>
      </c>
      <c r="J741" t="s">
        <v>29</v>
      </c>
      <c r="K741" t="s">
        <v>30</v>
      </c>
    </row>
    <row r="742" spans="1:11" x14ac:dyDescent="0.2">
      <c r="A742" s="6">
        <v>709586</v>
      </c>
      <c r="B742" t="s">
        <v>27</v>
      </c>
      <c r="C742" s="5">
        <v>43396</v>
      </c>
      <c r="D742" s="6">
        <v>2018</v>
      </c>
      <c r="E742" s="1">
        <v>10</v>
      </c>
      <c r="F742" t="s">
        <v>4</v>
      </c>
      <c r="G742" t="s">
        <v>28</v>
      </c>
      <c r="H742" s="6">
        <v>125593749</v>
      </c>
      <c r="I742" t="s">
        <v>162</v>
      </c>
      <c r="J742" t="s">
        <v>29</v>
      </c>
      <c r="K742" t="s">
        <v>30</v>
      </c>
    </row>
    <row r="743" spans="1:11" x14ac:dyDescent="0.2">
      <c r="A743" s="6">
        <v>709643</v>
      </c>
      <c r="B743" t="s">
        <v>35</v>
      </c>
      <c r="C743" s="5">
        <v>43396</v>
      </c>
      <c r="D743" s="6">
        <v>2018</v>
      </c>
      <c r="E743" s="1">
        <v>10</v>
      </c>
      <c r="F743" t="s">
        <v>11</v>
      </c>
      <c r="G743" t="s">
        <v>28</v>
      </c>
      <c r="H743" s="6">
        <v>150897612</v>
      </c>
      <c r="I743" t="s">
        <v>807</v>
      </c>
      <c r="J743" t="s">
        <v>163</v>
      </c>
      <c r="K743" t="s">
        <v>30</v>
      </c>
    </row>
    <row r="744" spans="1:11" x14ac:dyDescent="0.2">
      <c r="A744" s="6">
        <v>709657</v>
      </c>
      <c r="B744" t="s">
        <v>27</v>
      </c>
      <c r="C744" s="5">
        <v>43375</v>
      </c>
      <c r="D744" s="6">
        <v>2018</v>
      </c>
      <c r="E744" s="1">
        <v>10</v>
      </c>
      <c r="F744" t="s">
        <v>4</v>
      </c>
      <c r="G744" t="s">
        <v>28</v>
      </c>
      <c r="H744" s="6">
        <v>132072173</v>
      </c>
      <c r="I744" t="s">
        <v>808</v>
      </c>
      <c r="J744" t="s">
        <v>29</v>
      </c>
      <c r="K744" t="s">
        <v>30</v>
      </c>
    </row>
    <row r="745" spans="1:11" x14ac:dyDescent="0.2">
      <c r="A745" s="6">
        <v>709892</v>
      </c>
      <c r="B745" t="s">
        <v>27</v>
      </c>
      <c r="C745" s="5">
        <v>43381</v>
      </c>
      <c r="D745" s="6">
        <v>2018</v>
      </c>
      <c r="E745" s="1">
        <v>10</v>
      </c>
      <c r="F745" t="s">
        <v>4</v>
      </c>
      <c r="G745" t="s">
        <v>28</v>
      </c>
      <c r="H745" s="6">
        <v>127953365</v>
      </c>
      <c r="I745" t="s">
        <v>809</v>
      </c>
      <c r="J745" t="s">
        <v>29</v>
      </c>
      <c r="K745" t="s">
        <v>30</v>
      </c>
    </row>
    <row r="746" spans="1:11" x14ac:dyDescent="0.2">
      <c r="A746" s="6">
        <v>710033</v>
      </c>
      <c r="B746" t="s">
        <v>35</v>
      </c>
      <c r="C746" s="5">
        <v>43376</v>
      </c>
      <c r="D746" s="6">
        <v>2018</v>
      </c>
      <c r="E746" s="1">
        <v>10</v>
      </c>
      <c r="F746" t="s">
        <v>11</v>
      </c>
      <c r="G746" t="s">
        <v>28</v>
      </c>
      <c r="H746" s="6">
        <v>140952921</v>
      </c>
      <c r="I746" t="s">
        <v>810</v>
      </c>
      <c r="J746" t="s">
        <v>83</v>
      </c>
      <c r="K746" t="s">
        <v>30</v>
      </c>
    </row>
    <row r="747" spans="1:11" x14ac:dyDescent="0.2">
      <c r="A747" s="6">
        <v>710198</v>
      </c>
      <c r="B747" t="s">
        <v>35</v>
      </c>
      <c r="C747" s="5">
        <v>43387</v>
      </c>
      <c r="D747" s="6">
        <v>2018</v>
      </c>
      <c r="E747" s="1">
        <v>10</v>
      </c>
      <c r="F747" t="s">
        <v>11</v>
      </c>
      <c r="G747" t="s">
        <v>28</v>
      </c>
      <c r="H747" s="6">
        <v>126084418</v>
      </c>
      <c r="I747" t="s">
        <v>811</v>
      </c>
      <c r="J747" t="s">
        <v>29</v>
      </c>
      <c r="K747" t="s">
        <v>30</v>
      </c>
    </row>
    <row r="748" spans="1:11" x14ac:dyDescent="0.2">
      <c r="A748" s="6">
        <v>710223</v>
      </c>
      <c r="B748" t="s">
        <v>27</v>
      </c>
      <c r="C748" s="5">
        <v>43399</v>
      </c>
      <c r="D748" s="6">
        <v>2018</v>
      </c>
      <c r="E748" s="1">
        <v>10</v>
      </c>
      <c r="F748" t="s">
        <v>4</v>
      </c>
      <c r="G748" t="s">
        <v>28</v>
      </c>
      <c r="H748" s="6">
        <v>124874728</v>
      </c>
      <c r="I748" t="s">
        <v>812</v>
      </c>
      <c r="J748" t="s">
        <v>29</v>
      </c>
      <c r="K748" t="s">
        <v>30</v>
      </c>
    </row>
    <row r="749" spans="1:11" x14ac:dyDescent="0.2">
      <c r="A749" s="6">
        <v>710569</v>
      </c>
      <c r="B749" t="s">
        <v>35</v>
      </c>
      <c r="C749" s="5">
        <v>43398</v>
      </c>
      <c r="D749" s="6">
        <v>2018</v>
      </c>
      <c r="E749" s="1">
        <v>10</v>
      </c>
      <c r="F749" t="s">
        <v>11</v>
      </c>
      <c r="G749" t="s">
        <v>28</v>
      </c>
      <c r="H749" s="6">
        <v>130056343</v>
      </c>
      <c r="I749" t="s">
        <v>813</v>
      </c>
      <c r="J749" t="s">
        <v>29</v>
      </c>
      <c r="K749" t="s">
        <v>30</v>
      </c>
    </row>
    <row r="750" spans="1:11" x14ac:dyDescent="0.2">
      <c r="A750" s="6">
        <v>710759</v>
      </c>
      <c r="B750" t="s">
        <v>35</v>
      </c>
      <c r="C750" s="5">
        <v>43382</v>
      </c>
      <c r="D750" s="6">
        <v>2018</v>
      </c>
      <c r="E750" s="1">
        <v>10</v>
      </c>
      <c r="F750" t="s">
        <v>11</v>
      </c>
      <c r="G750" t="s">
        <v>28</v>
      </c>
      <c r="H750" s="6">
        <v>128037948</v>
      </c>
      <c r="I750" t="s">
        <v>814</v>
      </c>
      <c r="J750" t="s">
        <v>29</v>
      </c>
      <c r="K750" t="s">
        <v>30</v>
      </c>
    </row>
    <row r="751" spans="1:11" x14ac:dyDescent="0.2">
      <c r="A751" s="6">
        <v>710868</v>
      </c>
      <c r="B751" t="s">
        <v>27</v>
      </c>
      <c r="C751" s="5">
        <v>43394</v>
      </c>
      <c r="D751" s="6">
        <v>2018</v>
      </c>
      <c r="E751" s="1">
        <v>10</v>
      </c>
      <c r="F751" t="s">
        <v>4</v>
      </c>
      <c r="G751" t="s">
        <v>28</v>
      </c>
      <c r="H751" s="6">
        <v>125933111</v>
      </c>
      <c r="I751" t="s">
        <v>815</v>
      </c>
      <c r="J751" t="s">
        <v>29</v>
      </c>
      <c r="K751" t="s">
        <v>30</v>
      </c>
    </row>
    <row r="752" spans="1:11" x14ac:dyDescent="0.2">
      <c r="A752" s="6">
        <v>710873</v>
      </c>
      <c r="B752" t="s">
        <v>27</v>
      </c>
      <c r="C752" s="5">
        <v>43382</v>
      </c>
      <c r="D752" s="6">
        <v>2018</v>
      </c>
      <c r="E752" s="1">
        <v>10</v>
      </c>
      <c r="F752" t="s">
        <v>4</v>
      </c>
      <c r="G752" t="s">
        <v>28</v>
      </c>
      <c r="H752" s="6">
        <v>134653079</v>
      </c>
      <c r="I752" t="s">
        <v>816</v>
      </c>
      <c r="J752" t="s">
        <v>29</v>
      </c>
      <c r="K752" t="s">
        <v>30</v>
      </c>
    </row>
    <row r="753" spans="1:11" x14ac:dyDescent="0.2">
      <c r="A753" s="6">
        <v>711600</v>
      </c>
      <c r="B753" t="s">
        <v>27</v>
      </c>
      <c r="C753" s="5">
        <v>43381</v>
      </c>
      <c r="D753" s="6">
        <v>2018</v>
      </c>
      <c r="E753" s="1">
        <v>10</v>
      </c>
      <c r="F753" t="s">
        <v>4</v>
      </c>
      <c r="G753" t="s">
        <v>28</v>
      </c>
      <c r="H753" s="6">
        <v>126183721</v>
      </c>
      <c r="I753" t="s">
        <v>817</v>
      </c>
      <c r="J753" t="s">
        <v>29</v>
      </c>
      <c r="K753" t="s">
        <v>30</v>
      </c>
    </row>
    <row r="754" spans="1:11" x14ac:dyDescent="0.2">
      <c r="A754" s="6">
        <v>712639</v>
      </c>
      <c r="B754" t="s">
        <v>35</v>
      </c>
      <c r="C754" s="5">
        <v>43399</v>
      </c>
      <c r="D754" s="6">
        <v>2018</v>
      </c>
      <c r="E754" s="1">
        <v>10</v>
      </c>
      <c r="F754" t="s">
        <v>11</v>
      </c>
      <c r="G754" t="s">
        <v>28</v>
      </c>
      <c r="H754" s="6">
        <v>125949423</v>
      </c>
      <c r="I754" t="s">
        <v>818</v>
      </c>
      <c r="J754" t="s">
        <v>29</v>
      </c>
      <c r="K754" t="s">
        <v>30</v>
      </c>
    </row>
    <row r="755" spans="1:11" x14ac:dyDescent="0.2">
      <c r="A755" s="6">
        <v>713062</v>
      </c>
      <c r="B755" t="s">
        <v>27</v>
      </c>
      <c r="C755" s="5">
        <v>43382</v>
      </c>
      <c r="D755" s="6">
        <v>2018</v>
      </c>
      <c r="E755" s="1">
        <v>10</v>
      </c>
      <c r="F755" t="s">
        <v>4</v>
      </c>
      <c r="G755" t="s">
        <v>28</v>
      </c>
      <c r="H755" s="6">
        <v>130715707</v>
      </c>
      <c r="I755" t="s">
        <v>819</v>
      </c>
      <c r="J755" t="s">
        <v>29</v>
      </c>
      <c r="K755" t="s">
        <v>30</v>
      </c>
    </row>
    <row r="756" spans="1:11" x14ac:dyDescent="0.2">
      <c r="A756" s="6">
        <v>713211</v>
      </c>
      <c r="B756" t="s">
        <v>35</v>
      </c>
      <c r="C756" s="5">
        <v>43382</v>
      </c>
      <c r="D756" s="6">
        <v>2018</v>
      </c>
      <c r="E756" s="1">
        <v>10</v>
      </c>
      <c r="F756" t="s">
        <v>11</v>
      </c>
      <c r="G756" t="s">
        <v>28</v>
      </c>
      <c r="H756" s="6">
        <v>128004889</v>
      </c>
      <c r="I756" t="s">
        <v>820</v>
      </c>
      <c r="J756" t="s">
        <v>29</v>
      </c>
      <c r="K756" t="s">
        <v>30</v>
      </c>
    </row>
    <row r="757" spans="1:11" x14ac:dyDescent="0.2">
      <c r="A757" s="6">
        <v>713426</v>
      </c>
      <c r="B757" t="s">
        <v>27</v>
      </c>
      <c r="C757" s="5">
        <v>43378</v>
      </c>
      <c r="D757" s="6">
        <v>2018</v>
      </c>
      <c r="E757" s="1">
        <v>10</v>
      </c>
      <c r="F757" t="s">
        <v>4</v>
      </c>
      <c r="G757" t="s">
        <v>28</v>
      </c>
      <c r="H757" s="6">
        <v>128501604</v>
      </c>
      <c r="I757" t="s">
        <v>821</v>
      </c>
      <c r="J757" t="s">
        <v>29</v>
      </c>
      <c r="K757" t="s">
        <v>30</v>
      </c>
    </row>
    <row r="758" spans="1:11" x14ac:dyDescent="0.2">
      <c r="A758" s="6">
        <v>713491</v>
      </c>
      <c r="B758" t="s">
        <v>27</v>
      </c>
      <c r="C758" s="5">
        <v>43387</v>
      </c>
      <c r="D758" s="6">
        <v>2018</v>
      </c>
      <c r="E758" s="1">
        <v>10</v>
      </c>
      <c r="F758" t="s">
        <v>4</v>
      </c>
      <c r="G758" t="s">
        <v>28</v>
      </c>
      <c r="H758" s="6">
        <v>127785232</v>
      </c>
      <c r="I758" t="s">
        <v>822</v>
      </c>
      <c r="J758" t="s">
        <v>29</v>
      </c>
      <c r="K758" t="s">
        <v>30</v>
      </c>
    </row>
    <row r="759" spans="1:11" x14ac:dyDescent="0.2">
      <c r="A759" s="6">
        <v>713890</v>
      </c>
      <c r="B759" t="s">
        <v>35</v>
      </c>
      <c r="C759" s="5">
        <v>43382</v>
      </c>
      <c r="D759" s="6">
        <v>2018</v>
      </c>
      <c r="E759" s="1">
        <v>10</v>
      </c>
      <c r="F759" t="s">
        <v>11</v>
      </c>
      <c r="G759" t="s">
        <v>28</v>
      </c>
      <c r="H759" s="6">
        <v>127770191</v>
      </c>
      <c r="I759" t="s">
        <v>823</v>
      </c>
      <c r="J759" t="s">
        <v>29</v>
      </c>
      <c r="K759" t="s">
        <v>30</v>
      </c>
    </row>
    <row r="760" spans="1:11" x14ac:dyDescent="0.2">
      <c r="A760" s="6">
        <v>714270</v>
      </c>
      <c r="B760" t="s">
        <v>31</v>
      </c>
      <c r="C760" s="5">
        <v>43378</v>
      </c>
      <c r="D760" s="6">
        <v>2018</v>
      </c>
      <c r="E760" s="1">
        <v>10</v>
      </c>
      <c r="F760" t="s">
        <v>13</v>
      </c>
      <c r="G760" t="s">
        <v>28</v>
      </c>
      <c r="H760" s="6">
        <v>153751879</v>
      </c>
      <c r="I760" t="s">
        <v>824</v>
      </c>
      <c r="J760" t="s">
        <v>34</v>
      </c>
      <c r="K760" t="s">
        <v>30</v>
      </c>
    </row>
    <row r="761" spans="1:11" x14ac:dyDescent="0.2">
      <c r="A761" s="6">
        <v>714567</v>
      </c>
      <c r="B761" t="s">
        <v>60</v>
      </c>
      <c r="C761" s="5">
        <v>43376</v>
      </c>
      <c r="D761" s="6">
        <v>2018</v>
      </c>
      <c r="E761" s="1">
        <v>10</v>
      </c>
      <c r="F761" t="s">
        <v>14</v>
      </c>
      <c r="G761" t="s">
        <v>28</v>
      </c>
      <c r="H761" s="6">
        <v>129981745</v>
      </c>
      <c r="I761" t="s">
        <v>825</v>
      </c>
      <c r="J761" t="s">
        <v>70</v>
      </c>
      <c r="K761" t="s">
        <v>30</v>
      </c>
    </row>
    <row r="762" spans="1:11" x14ac:dyDescent="0.2">
      <c r="A762" s="6">
        <v>714567</v>
      </c>
      <c r="B762" t="s">
        <v>42</v>
      </c>
      <c r="C762" s="5">
        <v>43392</v>
      </c>
      <c r="D762" s="6">
        <v>2018</v>
      </c>
      <c r="E762" s="1">
        <v>10</v>
      </c>
      <c r="F762" t="s">
        <v>7</v>
      </c>
      <c r="G762" t="s">
        <v>28</v>
      </c>
      <c r="H762" s="6">
        <v>129981745</v>
      </c>
      <c r="I762" t="s">
        <v>825</v>
      </c>
      <c r="J762" t="s">
        <v>70</v>
      </c>
      <c r="K762" t="s">
        <v>30</v>
      </c>
    </row>
    <row r="763" spans="1:11" x14ac:dyDescent="0.2">
      <c r="A763" s="6">
        <v>715593</v>
      </c>
      <c r="B763" t="s">
        <v>35</v>
      </c>
      <c r="C763" s="5">
        <v>43378</v>
      </c>
      <c r="D763" s="6">
        <v>2018</v>
      </c>
      <c r="E763" s="1">
        <v>10</v>
      </c>
      <c r="F763" t="s">
        <v>11</v>
      </c>
      <c r="G763" t="s">
        <v>28</v>
      </c>
      <c r="H763" s="6">
        <v>130336788</v>
      </c>
      <c r="I763" t="s">
        <v>826</v>
      </c>
      <c r="J763" t="s">
        <v>29</v>
      </c>
      <c r="K763" t="s">
        <v>30</v>
      </c>
    </row>
    <row r="764" spans="1:11" x14ac:dyDescent="0.2">
      <c r="A764" s="6">
        <v>715682</v>
      </c>
      <c r="B764" t="s">
        <v>35</v>
      </c>
      <c r="C764" s="5">
        <v>43402</v>
      </c>
      <c r="D764" s="6">
        <v>2018</v>
      </c>
      <c r="E764" s="1">
        <v>10</v>
      </c>
      <c r="F764" t="s">
        <v>11</v>
      </c>
      <c r="G764" t="s">
        <v>28</v>
      </c>
      <c r="H764" s="6">
        <v>127967960</v>
      </c>
      <c r="I764" t="s">
        <v>827</v>
      </c>
      <c r="J764" t="s">
        <v>29</v>
      </c>
      <c r="K764" t="s">
        <v>30</v>
      </c>
    </row>
    <row r="765" spans="1:11" x14ac:dyDescent="0.2">
      <c r="A765" s="6">
        <v>716849</v>
      </c>
      <c r="B765" t="s">
        <v>27</v>
      </c>
      <c r="C765" s="5">
        <v>43375</v>
      </c>
      <c r="D765" s="6">
        <v>2018</v>
      </c>
      <c r="E765" s="1">
        <v>10</v>
      </c>
      <c r="F765" t="s">
        <v>4</v>
      </c>
      <c r="G765" t="s">
        <v>28</v>
      </c>
      <c r="H765" s="6">
        <v>127798085</v>
      </c>
      <c r="I765" t="s">
        <v>828</v>
      </c>
      <c r="J765" t="s">
        <v>48</v>
      </c>
      <c r="K765" t="s">
        <v>30</v>
      </c>
    </row>
    <row r="766" spans="1:11" x14ac:dyDescent="0.2">
      <c r="A766" s="6">
        <v>717027</v>
      </c>
      <c r="B766" t="s">
        <v>42</v>
      </c>
      <c r="C766" s="5">
        <v>43397</v>
      </c>
      <c r="D766" s="6">
        <v>2018</v>
      </c>
      <c r="E766" s="1">
        <v>10</v>
      </c>
      <c r="F766" t="s">
        <v>7</v>
      </c>
      <c r="G766" t="s">
        <v>28</v>
      </c>
      <c r="H766" s="6">
        <v>136636604</v>
      </c>
      <c r="I766" t="s">
        <v>829</v>
      </c>
      <c r="J766" t="s">
        <v>94</v>
      </c>
      <c r="K766" t="s">
        <v>30</v>
      </c>
    </row>
    <row r="767" spans="1:11" x14ac:dyDescent="0.2">
      <c r="A767" s="6">
        <v>717027</v>
      </c>
      <c r="B767" t="s">
        <v>39</v>
      </c>
      <c r="C767" s="5">
        <v>43385</v>
      </c>
      <c r="D767" s="6">
        <v>2018</v>
      </c>
      <c r="E767" s="1">
        <v>10</v>
      </c>
      <c r="F767" t="s">
        <v>8</v>
      </c>
      <c r="G767" t="s">
        <v>28</v>
      </c>
      <c r="H767" s="6">
        <v>136636604</v>
      </c>
      <c r="I767" t="s">
        <v>829</v>
      </c>
      <c r="J767" t="s">
        <v>94</v>
      </c>
      <c r="K767" t="s">
        <v>30</v>
      </c>
    </row>
    <row r="768" spans="1:11" x14ac:dyDescent="0.2">
      <c r="A768" s="6">
        <v>717646</v>
      </c>
      <c r="B768" t="s">
        <v>35</v>
      </c>
      <c r="C768" s="5">
        <v>43399</v>
      </c>
      <c r="D768" s="6">
        <v>2018</v>
      </c>
      <c r="E768" s="1">
        <v>10</v>
      </c>
      <c r="F768" t="s">
        <v>11</v>
      </c>
      <c r="G768" t="s">
        <v>28</v>
      </c>
      <c r="H768" s="6">
        <v>128250338</v>
      </c>
      <c r="I768" t="s">
        <v>830</v>
      </c>
      <c r="J768" t="s">
        <v>57</v>
      </c>
      <c r="K768" t="s">
        <v>30</v>
      </c>
    </row>
    <row r="769" spans="1:11" x14ac:dyDescent="0.2">
      <c r="A769" s="6">
        <v>724006</v>
      </c>
      <c r="B769" t="s">
        <v>27</v>
      </c>
      <c r="C769" s="5">
        <v>43389</v>
      </c>
      <c r="D769" s="6">
        <v>2018</v>
      </c>
      <c r="E769" s="1">
        <v>10</v>
      </c>
      <c r="F769" t="s">
        <v>4</v>
      </c>
      <c r="G769" t="s">
        <v>28</v>
      </c>
      <c r="H769" s="6">
        <v>127982810</v>
      </c>
      <c r="I769" t="s">
        <v>831</v>
      </c>
      <c r="J769" t="s">
        <v>29</v>
      </c>
      <c r="K769" t="s">
        <v>30</v>
      </c>
    </row>
    <row r="770" spans="1:11" x14ac:dyDescent="0.2">
      <c r="A770" s="6">
        <v>724152</v>
      </c>
      <c r="B770" t="s">
        <v>35</v>
      </c>
      <c r="C770" s="5">
        <v>43395</v>
      </c>
      <c r="D770" s="6">
        <v>2018</v>
      </c>
      <c r="E770" s="1">
        <v>10</v>
      </c>
      <c r="F770" t="s">
        <v>11</v>
      </c>
      <c r="G770" t="s">
        <v>28</v>
      </c>
      <c r="H770" s="6">
        <v>138668487</v>
      </c>
      <c r="I770" t="s">
        <v>832</v>
      </c>
      <c r="J770" t="s">
        <v>29</v>
      </c>
      <c r="K770" t="s">
        <v>30</v>
      </c>
    </row>
    <row r="771" spans="1:11" x14ac:dyDescent="0.2">
      <c r="A771" s="6">
        <v>725020</v>
      </c>
      <c r="B771" t="s">
        <v>35</v>
      </c>
      <c r="C771" s="5">
        <v>43391</v>
      </c>
      <c r="D771" s="6">
        <v>2018</v>
      </c>
      <c r="E771" s="1">
        <v>10</v>
      </c>
      <c r="F771" t="s">
        <v>11</v>
      </c>
      <c r="G771" t="s">
        <v>28</v>
      </c>
      <c r="H771" s="6">
        <v>125695034</v>
      </c>
      <c r="I771" t="s">
        <v>833</v>
      </c>
      <c r="J771" t="s">
        <v>29</v>
      </c>
      <c r="K771" t="s">
        <v>30</v>
      </c>
    </row>
    <row r="772" spans="1:11" x14ac:dyDescent="0.2">
      <c r="A772" s="6">
        <v>725087</v>
      </c>
      <c r="B772" t="s">
        <v>35</v>
      </c>
      <c r="C772" s="5">
        <v>43374</v>
      </c>
      <c r="D772" s="6">
        <v>2018</v>
      </c>
      <c r="E772" s="1">
        <v>10</v>
      </c>
      <c r="F772" t="s">
        <v>11</v>
      </c>
      <c r="G772" t="s">
        <v>28</v>
      </c>
      <c r="H772" s="6">
        <v>127963385</v>
      </c>
      <c r="I772" t="s">
        <v>834</v>
      </c>
      <c r="J772" t="s">
        <v>29</v>
      </c>
      <c r="K772" t="s">
        <v>30</v>
      </c>
    </row>
    <row r="773" spans="1:11" x14ac:dyDescent="0.2">
      <c r="A773" s="6">
        <v>725415</v>
      </c>
      <c r="B773" t="s">
        <v>35</v>
      </c>
      <c r="C773" s="5">
        <v>43378</v>
      </c>
      <c r="D773" s="6">
        <v>2018</v>
      </c>
      <c r="E773" s="1">
        <v>10</v>
      </c>
      <c r="F773" t="s">
        <v>11</v>
      </c>
      <c r="G773" t="s">
        <v>28</v>
      </c>
      <c r="H773" s="6">
        <v>128451231</v>
      </c>
      <c r="I773" t="s">
        <v>835</v>
      </c>
      <c r="J773" t="s">
        <v>29</v>
      </c>
      <c r="K773" t="s">
        <v>30</v>
      </c>
    </row>
    <row r="774" spans="1:11" x14ac:dyDescent="0.2">
      <c r="A774" s="6">
        <v>727302</v>
      </c>
      <c r="B774" t="s">
        <v>27</v>
      </c>
      <c r="C774" s="5">
        <v>43384</v>
      </c>
      <c r="D774" s="6">
        <v>2018</v>
      </c>
      <c r="E774" s="1">
        <v>10</v>
      </c>
      <c r="F774" t="s">
        <v>4</v>
      </c>
      <c r="G774" t="s">
        <v>28</v>
      </c>
      <c r="H774" s="6">
        <v>148186663</v>
      </c>
      <c r="I774" t="s">
        <v>165</v>
      </c>
      <c r="J774" t="s">
        <v>29</v>
      </c>
      <c r="K774" t="s">
        <v>30</v>
      </c>
    </row>
    <row r="775" spans="1:11" x14ac:dyDescent="0.2">
      <c r="A775" s="6">
        <v>727596</v>
      </c>
      <c r="B775" t="s">
        <v>27</v>
      </c>
      <c r="C775" s="5">
        <v>43376</v>
      </c>
      <c r="D775" s="6">
        <v>2018</v>
      </c>
      <c r="E775" s="1">
        <v>10</v>
      </c>
      <c r="F775" t="s">
        <v>4</v>
      </c>
      <c r="G775" t="s">
        <v>28</v>
      </c>
      <c r="H775" s="6">
        <v>130007863</v>
      </c>
      <c r="I775" t="s">
        <v>836</v>
      </c>
      <c r="J775" t="s">
        <v>29</v>
      </c>
      <c r="K775" t="s">
        <v>30</v>
      </c>
    </row>
    <row r="776" spans="1:11" x14ac:dyDescent="0.2">
      <c r="A776" s="6">
        <v>727695</v>
      </c>
      <c r="B776" t="s">
        <v>35</v>
      </c>
      <c r="C776" s="5">
        <v>43381</v>
      </c>
      <c r="D776" s="6">
        <v>2018</v>
      </c>
      <c r="E776" s="1">
        <v>10</v>
      </c>
      <c r="F776" t="s">
        <v>11</v>
      </c>
      <c r="G776" t="s">
        <v>28</v>
      </c>
      <c r="H776" s="6">
        <v>148509321</v>
      </c>
      <c r="I776" t="s">
        <v>837</v>
      </c>
      <c r="J776" t="s">
        <v>143</v>
      </c>
      <c r="K776" t="s">
        <v>30</v>
      </c>
    </row>
    <row r="777" spans="1:11" x14ac:dyDescent="0.2">
      <c r="A777" s="6">
        <v>728030</v>
      </c>
      <c r="B777" t="s">
        <v>35</v>
      </c>
      <c r="C777" s="5">
        <v>43382</v>
      </c>
      <c r="D777" s="6">
        <v>2018</v>
      </c>
      <c r="E777" s="1">
        <v>10</v>
      </c>
      <c r="F777" t="s">
        <v>11</v>
      </c>
      <c r="G777" t="s">
        <v>28</v>
      </c>
      <c r="H777" s="6">
        <v>128472496</v>
      </c>
      <c r="I777" t="s">
        <v>838</v>
      </c>
      <c r="J777" t="s">
        <v>29</v>
      </c>
      <c r="K777" t="s">
        <v>30</v>
      </c>
    </row>
    <row r="778" spans="1:11" x14ac:dyDescent="0.2">
      <c r="A778" s="6">
        <v>728172</v>
      </c>
      <c r="B778" t="s">
        <v>35</v>
      </c>
      <c r="C778" s="5">
        <v>43382</v>
      </c>
      <c r="D778" s="6">
        <v>2018</v>
      </c>
      <c r="E778" s="1">
        <v>10</v>
      </c>
      <c r="F778" t="s">
        <v>11</v>
      </c>
      <c r="G778" t="s">
        <v>28</v>
      </c>
      <c r="H778" s="6">
        <v>128045201</v>
      </c>
      <c r="I778" t="s">
        <v>839</v>
      </c>
      <c r="J778" t="s">
        <v>29</v>
      </c>
      <c r="K778" t="s">
        <v>30</v>
      </c>
    </row>
    <row r="779" spans="1:11" x14ac:dyDescent="0.2">
      <c r="A779" s="6">
        <v>729189</v>
      </c>
      <c r="B779" t="s">
        <v>35</v>
      </c>
      <c r="C779" s="5">
        <v>43374</v>
      </c>
      <c r="D779" s="6">
        <v>2018</v>
      </c>
      <c r="E779" s="1">
        <v>10</v>
      </c>
      <c r="F779" t="s">
        <v>11</v>
      </c>
      <c r="G779" t="s">
        <v>28</v>
      </c>
      <c r="H779" s="6">
        <v>128157955</v>
      </c>
      <c r="I779" t="s">
        <v>840</v>
      </c>
      <c r="J779" t="s">
        <v>48</v>
      </c>
      <c r="K779" t="s">
        <v>30</v>
      </c>
    </row>
    <row r="780" spans="1:11" x14ac:dyDescent="0.2">
      <c r="A780" s="6">
        <v>729546</v>
      </c>
      <c r="B780" t="s">
        <v>35</v>
      </c>
      <c r="C780" s="5">
        <v>43396</v>
      </c>
      <c r="D780" s="6">
        <v>2018</v>
      </c>
      <c r="E780" s="1">
        <v>10</v>
      </c>
      <c r="F780" t="s">
        <v>11</v>
      </c>
      <c r="G780" t="s">
        <v>28</v>
      </c>
      <c r="H780" s="6">
        <v>130705070</v>
      </c>
      <c r="I780" t="s">
        <v>841</v>
      </c>
      <c r="J780" t="s">
        <v>29</v>
      </c>
      <c r="K780" t="s">
        <v>30</v>
      </c>
    </row>
    <row r="781" spans="1:11" x14ac:dyDescent="0.2">
      <c r="A781" s="6">
        <v>729546</v>
      </c>
      <c r="B781" t="s">
        <v>36</v>
      </c>
      <c r="C781" s="5">
        <v>43389</v>
      </c>
      <c r="D781" s="6">
        <v>2018</v>
      </c>
      <c r="E781" s="1">
        <v>10</v>
      </c>
      <c r="F781" t="s">
        <v>9</v>
      </c>
      <c r="G781" t="s">
        <v>28</v>
      </c>
      <c r="H781" s="6">
        <v>130705070</v>
      </c>
      <c r="I781" t="s">
        <v>841</v>
      </c>
      <c r="J781" t="s">
        <v>29</v>
      </c>
      <c r="K781" t="s">
        <v>30</v>
      </c>
    </row>
    <row r="782" spans="1:11" x14ac:dyDescent="0.2">
      <c r="A782" s="6">
        <v>730231</v>
      </c>
      <c r="B782" t="s">
        <v>35</v>
      </c>
      <c r="C782" s="5">
        <v>43388</v>
      </c>
      <c r="D782" s="6">
        <v>2018</v>
      </c>
      <c r="E782" s="1">
        <v>10</v>
      </c>
      <c r="F782" t="s">
        <v>11</v>
      </c>
      <c r="G782" t="s">
        <v>28</v>
      </c>
      <c r="H782" s="6">
        <v>127145481</v>
      </c>
      <c r="I782" t="s">
        <v>842</v>
      </c>
      <c r="J782" t="s">
        <v>48</v>
      </c>
      <c r="K782" t="s">
        <v>30</v>
      </c>
    </row>
    <row r="783" spans="1:11" x14ac:dyDescent="0.2">
      <c r="A783" s="6">
        <v>730509</v>
      </c>
      <c r="B783" t="s">
        <v>35</v>
      </c>
      <c r="C783" s="5">
        <v>43383</v>
      </c>
      <c r="D783" s="6">
        <v>2018</v>
      </c>
      <c r="E783" s="1">
        <v>10</v>
      </c>
      <c r="F783" t="s">
        <v>11</v>
      </c>
      <c r="G783" t="s">
        <v>28</v>
      </c>
      <c r="H783" s="6">
        <v>132742915</v>
      </c>
      <c r="I783" t="s">
        <v>843</v>
      </c>
      <c r="J783" t="s">
        <v>48</v>
      </c>
      <c r="K783" t="s">
        <v>30</v>
      </c>
    </row>
    <row r="784" spans="1:11" x14ac:dyDescent="0.2">
      <c r="A784" s="6">
        <v>730732</v>
      </c>
      <c r="B784" t="s">
        <v>63</v>
      </c>
      <c r="C784" s="5">
        <v>43380</v>
      </c>
      <c r="D784" s="6">
        <v>2018</v>
      </c>
      <c r="E784" s="1">
        <v>10</v>
      </c>
      <c r="F784" t="s">
        <v>10</v>
      </c>
      <c r="G784" t="s">
        <v>52</v>
      </c>
      <c r="H784" s="6">
        <v>130364438</v>
      </c>
      <c r="I784" t="s">
        <v>844</v>
      </c>
      <c r="J784" t="s">
        <v>167</v>
      </c>
      <c r="K784" t="s">
        <v>55</v>
      </c>
    </row>
    <row r="785" spans="1:11" x14ac:dyDescent="0.2">
      <c r="A785" s="6">
        <v>731017</v>
      </c>
      <c r="B785" t="s">
        <v>35</v>
      </c>
      <c r="C785" s="5">
        <v>43386</v>
      </c>
      <c r="D785" s="6">
        <v>2018</v>
      </c>
      <c r="E785" s="1">
        <v>10</v>
      </c>
      <c r="F785" t="s">
        <v>11</v>
      </c>
      <c r="G785" t="s">
        <v>28</v>
      </c>
      <c r="H785" s="6">
        <v>150914770</v>
      </c>
      <c r="I785" t="s">
        <v>845</v>
      </c>
      <c r="J785" t="s">
        <v>143</v>
      </c>
      <c r="K785" t="s">
        <v>30</v>
      </c>
    </row>
    <row r="786" spans="1:11" x14ac:dyDescent="0.2">
      <c r="A786" s="6">
        <v>731300</v>
      </c>
      <c r="B786" t="s">
        <v>27</v>
      </c>
      <c r="C786" s="5">
        <v>43382</v>
      </c>
      <c r="D786" s="6">
        <v>2018</v>
      </c>
      <c r="E786" s="1">
        <v>10</v>
      </c>
      <c r="F786" t="s">
        <v>4</v>
      </c>
      <c r="G786" t="s">
        <v>28</v>
      </c>
      <c r="H786" s="6">
        <v>128053874</v>
      </c>
      <c r="I786" t="s">
        <v>846</v>
      </c>
      <c r="J786" t="s">
        <v>48</v>
      </c>
      <c r="K786" t="s">
        <v>30</v>
      </c>
    </row>
    <row r="787" spans="1:11" x14ac:dyDescent="0.2">
      <c r="A787" s="6">
        <v>731863</v>
      </c>
      <c r="B787" t="s">
        <v>35</v>
      </c>
      <c r="C787" s="5">
        <v>43403</v>
      </c>
      <c r="D787" s="6">
        <v>2018</v>
      </c>
      <c r="E787" s="1">
        <v>10</v>
      </c>
      <c r="F787" t="s">
        <v>11</v>
      </c>
      <c r="G787" t="s">
        <v>28</v>
      </c>
      <c r="H787" s="6">
        <v>130705284</v>
      </c>
      <c r="I787" t="s">
        <v>847</v>
      </c>
      <c r="J787" t="s">
        <v>29</v>
      </c>
      <c r="K787" t="s">
        <v>30</v>
      </c>
    </row>
    <row r="788" spans="1:11" x14ac:dyDescent="0.2">
      <c r="A788" s="6">
        <v>731916</v>
      </c>
      <c r="B788" t="s">
        <v>27</v>
      </c>
      <c r="C788" s="5">
        <v>43393</v>
      </c>
      <c r="D788" s="6">
        <v>2018</v>
      </c>
      <c r="E788" s="1">
        <v>10</v>
      </c>
      <c r="F788" t="s">
        <v>4</v>
      </c>
      <c r="G788" t="s">
        <v>28</v>
      </c>
      <c r="H788" s="6">
        <v>132516255</v>
      </c>
      <c r="I788" t="s">
        <v>848</v>
      </c>
      <c r="J788" t="s">
        <v>29</v>
      </c>
      <c r="K788" t="s">
        <v>30</v>
      </c>
    </row>
    <row r="789" spans="1:11" x14ac:dyDescent="0.2">
      <c r="A789" s="6">
        <v>732370</v>
      </c>
      <c r="B789" t="s">
        <v>27</v>
      </c>
      <c r="C789" s="5">
        <v>43375</v>
      </c>
      <c r="D789" s="6">
        <v>2018</v>
      </c>
      <c r="E789" s="1">
        <v>10</v>
      </c>
      <c r="F789" t="s">
        <v>4</v>
      </c>
      <c r="G789" t="s">
        <v>28</v>
      </c>
      <c r="H789" s="6">
        <v>128463150</v>
      </c>
      <c r="I789" t="s">
        <v>849</v>
      </c>
      <c r="J789" t="s">
        <v>29</v>
      </c>
      <c r="K789" t="s">
        <v>30</v>
      </c>
    </row>
    <row r="790" spans="1:11" x14ac:dyDescent="0.2">
      <c r="A790" s="6">
        <v>733318</v>
      </c>
      <c r="B790" t="s">
        <v>51</v>
      </c>
      <c r="C790" s="5">
        <v>43387</v>
      </c>
      <c r="D790" s="6">
        <v>2018</v>
      </c>
      <c r="E790" s="1">
        <v>10</v>
      </c>
      <c r="F790" t="s">
        <v>2</v>
      </c>
      <c r="G790" t="s">
        <v>52</v>
      </c>
      <c r="H790" s="6">
        <v>152988813</v>
      </c>
      <c r="I790" t="s">
        <v>850</v>
      </c>
      <c r="J790" t="s">
        <v>54</v>
      </c>
      <c r="K790" t="s">
        <v>55</v>
      </c>
    </row>
    <row r="791" spans="1:11" x14ac:dyDescent="0.2">
      <c r="A791" s="6">
        <v>733318</v>
      </c>
      <c r="B791" t="s">
        <v>66</v>
      </c>
      <c r="C791" s="5">
        <v>43387</v>
      </c>
      <c r="D791" s="6">
        <v>2018</v>
      </c>
      <c r="E791" s="1">
        <v>10</v>
      </c>
      <c r="F791" t="s">
        <v>6</v>
      </c>
      <c r="G791" t="s">
        <v>28</v>
      </c>
      <c r="H791" s="6">
        <v>152988813</v>
      </c>
      <c r="I791" t="s">
        <v>850</v>
      </c>
      <c r="J791" t="s">
        <v>54</v>
      </c>
      <c r="K791" t="s">
        <v>55</v>
      </c>
    </row>
    <row r="792" spans="1:11" x14ac:dyDescent="0.2">
      <c r="A792" s="6">
        <v>735418</v>
      </c>
      <c r="B792" t="s">
        <v>35</v>
      </c>
      <c r="C792" s="5">
        <v>43401</v>
      </c>
      <c r="D792" s="6">
        <v>2018</v>
      </c>
      <c r="E792" s="1">
        <v>10</v>
      </c>
      <c r="F792" t="s">
        <v>11</v>
      </c>
      <c r="G792" t="s">
        <v>28</v>
      </c>
      <c r="H792" s="6">
        <v>132108780</v>
      </c>
      <c r="I792" t="s">
        <v>851</v>
      </c>
      <c r="J792" t="s">
        <v>29</v>
      </c>
      <c r="K792" t="s">
        <v>30</v>
      </c>
    </row>
    <row r="793" spans="1:11" x14ac:dyDescent="0.2">
      <c r="A793" s="6">
        <v>735534</v>
      </c>
      <c r="B793" t="s">
        <v>35</v>
      </c>
      <c r="C793" s="5">
        <v>43384</v>
      </c>
      <c r="D793" s="6">
        <v>2018</v>
      </c>
      <c r="E793" s="1">
        <v>10</v>
      </c>
      <c r="F793" t="s">
        <v>11</v>
      </c>
      <c r="G793" t="s">
        <v>28</v>
      </c>
      <c r="H793" s="6">
        <v>130122325</v>
      </c>
      <c r="I793" t="s">
        <v>852</v>
      </c>
      <c r="J793" t="s">
        <v>48</v>
      </c>
      <c r="K793" t="s">
        <v>30</v>
      </c>
    </row>
    <row r="794" spans="1:11" x14ac:dyDescent="0.2">
      <c r="A794" s="6">
        <v>736231</v>
      </c>
      <c r="B794" t="s">
        <v>35</v>
      </c>
      <c r="C794" s="5">
        <v>43388</v>
      </c>
      <c r="D794" s="6">
        <v>2018</v>
      </c>
      <c r="E794" s="1">
        <v>10</v>
      </c>
      <c r="F794" t="s">
        <v>11</v>
      </c>
      <c r="G794" t="s">
        <v>28</v>
      </c>
      <c r="H794" s="6">
        <v>132094371</v>
      </c>
      <c r="I794" t="s">
        <v>853</v>
      </c>
      <c r="J794" t="s">
        <v>79</v>
      </c>
      <c r="K794" t="s">
        <v>30</v>
      </c>
    </row>
    <row r="795" spans="1:11" x14ac:dyDescent="0.2">
      <c r="A795" s="6">
        <v>736243</v>
      </c>
      <c r="B795" t="s">
        <v>35</v>
      </c>
      <c r="C795" s="5">
        <v>43377</v>
      </c>
      <c r="D795" s="6">
        <v>2018</v>
      </c>
      <c r="E795" s="1">
        <v>10</v>
      </c>
      <c r="F795" t="s">
        <v>11</v>
      </c>
      <c r="G795" t="s">
        <v>28</v>
      </c>
      <c r="H795" s="6">
        <v>134669747</v>
      </c>
      <c r="I795" t="s">
        <v>854</v>
      </c>
      <c r="J795" t="s">
        <v>29</v>
      </c>
      <c r="K795" t="s">
        <v>30</v>
      </c>
    </row>
    <row r="796" spans="1:11" x14ac:dyDescent="0.2">
      <c r="A796" s="6">
        <v>736661</v>
      </c>
      <c r="B796" t="s">
        <v>35</v>
      </c>
      <c r="C796" s="5">
        <v>43380</v>
      </c>
      <c r="D796" s="6">
        <v>2018</v>
      </c>
      <c r="E796" s="1">
        <v>10</v>
      </c>
      <c r="F796" t="s">
        <v>11</v>
      </c>
      <c r="G796" t="s">
        <v>28</v>
      </c>
      <c r="H796" s="6">
        <v>130018771</v>
      </c>
      <c r="I796" t="s">
        <v>855</v>
      </c>
      <c r="J796" t="s">
        <v>29</v>
      </c>
      <c r="K796" t="s">
        <v>30</v>
      </c>
    </row>
    <row r="797" spans="1:11" x14ac:dyDescent="0.2">
      <c r="A797" s="6">
        <v>737164</v>
      </c>
      <c r="B797" t="s">
        <v>35</v>
      </c>
      <c r="C797" s="5">
        <v>43386</v>
      </c>
      <c r="D797" s="6">
        <v>2018</v>
      </c>
      <c r="E797" s="1">
        <v>10</v>
      </c>
      <c r="F797" t="s">
        <v>11</v>
      </c>
      <c r="G797" t="s">
        <v>28</v>
      </c>
      <c r="H797" s="6">
        <v>132062013</v>
      </c>
      <c r="I797" t="s">
        <v>856</v>
      </c>
      <c r="J797" t="s">
        <v>29</v>
      </c>
      <c r="K797" t="s">
        <v>30</v>
      </c>
    </row>
    <row r="798" spans="1:11" x14ac:dyDescent="0.2">
      <c r="A798" s="6">
        <v>737697</v>
      </c>
      <c r="B798" t="s">
        <v>35</v>
      </c>
      <c r="C798" s="5">
        <v>43396</v>
      </c>
      <c r="D798" s="6">
        <v>2018</v>
      </c>
      <c r="E798" s="1">
        <v>10</v>
      </c>
      <c r="F798" t="s">
        <v>11</v>
      </c>
      <c r="G798" t="s">
        <v>28</v>
      </c>
      <c r="H798" s="6">
        <v>129965294</v>
      </c>
      <c r="I798" t="s">
        <v>857</v>
      </c>
      <c r="J798" t="s">
        <v>29</v>
      </c>
      <c r="K798" t="s">
        <v>30</v>
      </c>
    </row>
    <row r="799" spans="1:11" x14ac:dyDescent="0.2">
      <c r="A799" s="6">
        <v>737887</v>
      </c>
      <c r="B799" t="s">
        <v>35</v>
      </c>
      <c r="C799" s="5">
        <v>43401</v>
      </c>
      <c r="D799" s="6">
        <v>2018</v>
      </c>
      <c r="E799" s="1">
        <v>10</v>
      </c>
      <c r="F799" t="s">
        <v>11</v>
      </c>
      <c r="G799" t="s">
        <v>28</v>
      </c>
      <c r="H799" s="6">
        <v>130430782</v>
      </c>
      <c r="I799" t="s">
        <v>858</v>
      </c>
      <c r="J799" t="s">
        <v>48</v>
      </c>
      <c r="K799" t="s">
        <v>30</v>
      </c>
    </row>
    <row r="800" spans="1:11" x14ac:dyDescent="0.2">
      <c r="A800" s="6">
        <v>738011</v>
      </c>
      <c r="B800" t="s">
        <v>35</v>
      </c>
      <c r="C800" s="5">
        <v>43377</v>
      </c>
      <c r="D800" s="6">
        <v>2018</v>
      </c>
      <c r="E800" s="1">
        <v>10</v>
      </c>
      <c r="F800" t="s">
        <v>11</v>
      </c>
      <c r="G800" t="s">
        <v>28</v>
      </c>
      <c r="H800" s="6">
        <v>128174339</v>
      </c>
      <c r="I800" t="s">
        <v>859</v>
      </c>
      <c r="J800" t="s">
        <v>57</v>
      </c>
      <c r="K800" t="s">
        <v>30</v>
      </c>
    </row>
    <row r="801" spans="1:11" x14ac:dyDescent="0.2">
      <c r="A801" s="6">
        <v>738551</v>
      </c>
      <c r="B801" t="s">
        <v>35</v>
      </c>
      <c r="C801" s="5">
        <v>43385</v>
      </c>
      <c r="D801" s="6">
        <v>2018</v>
      </c>
      <c r="E801" s="1">
        <v>10</v>
      </c>
      <c r="F801" t="s">
        <v>11</v>
      </c>
      <c r="G801" t="s">
        <v>28</v>
      </c>
      <c r="H801" s="6">
        <v>141342518</v>
      </c>
      <c r="I801" t="s">
        <v>860</v>
      </c>
      <c r="J801" t="s">
        <v>48</v>
      </c>
      <c r="K801" t="s">
        <v>30</v>
      </c>
    </row>
    <row r="802" spans="1:11" x14ac:dyDescent="0.2">
      <c r="A802" s="6">
        <v>738729</v>
      </c>
      <c r="B802" t="s">
        <v>35</v>
      </c>
      <c r="C802" s="5">
        <v>43403</v>
      </c>
      <c r="D802" s="6">
        <v>2018</v>
      </c>
      <c r="E802" s="1">
        <v>10</v>
      </c>
      <c r="F802" t="s">
        <v>11</v>
      </c>
      <c r="G802" t="s">
        <v>28</v>
      </c>
      <c r="H802" s="6">
        <v>139053268</v>
      </c>
      <c r="I802" t="s">
        <v>861</v>
      </c>
      <c r="J802" t="s">
        <v>29</v>
      </c>
      <c r="K802" t="s">
        <v>30</v>
      </c>
    </row>
    <row r="803" spans="1:11" x14ac:dyDescent="0.2">
      <c r="A803" s="6">
        <v>738729</v>
      </c>
      <c r="B803" t="s">
        <v>27</v>
      </c>
      <c r="C803" s="5">
        <v>43387</v>
      </c>
      <c r="D803" s="6">
        <v>2018</v>
      </c>
      <c r="E803" s="1">
        <v>10</v>
      </c>
      <c r="F803" t="s">
        <v>4</v>
      </c>
      <c r="G803" t="s">
        <v>28</v>
      </c>
      <c r="H803" s="6">
        <v>139053268</v>
      </c>
      <c r="I803" t="s">
        <v>861</v>
      </c>
      <c r="J803" t="s">
        <v>29</v>
      </c>
      <c r="K803" t="s">
        <v>30</v>
      </c>
    </row>
    <row r="804" spans="1:11" x14ac:dyDescent="0.2">
      <c r="A804" s="6">
        <v>738897</v>
      </c>
      <c r="B804" t="s">
        <v>35</v>
      </c>
      <c r="C804" s="5">
        <v>43374</v>
      </c>
      <c r="D804" s="6">
        <v>2018</v>
      </c>
      <c r="E804" s="1">
        <v>10</v>
      </c>
      <c r="F804" t="s">
        <v>11</v>
      </c>
      <c r="G804" t="s">
        <v>28</v>
      </c>
      <c r="H804" s="6">
        <v>130002215</v>
      </c>
      <c r="I804" t="s">
        <v>862</v>
      </c>
      <c r="J804" t="s">
        <v>29</v>
      </c>
      <c r="K804" t="s">
        <v>30</v>
      </c>
    </row>
    <row r="805" spans="1:11" x14ac:dyDescent="0.2">
      <c r="A805" s="6">
        <v>739204</v>
      </c>
      <c r="B805" t="s">
        <v>35</v>
      </c>
      <c r="C805" s="5">
        <v>43378</v>
      </c>
      <c r="D805" s="6">
        <v>2018</v>
      </c>
      <c r="E805" s="1">
        <v>10</v>
      </c>
      <c r="F805" t="s">
        <v>11</v>
      </c>
      <c r="G805" t="s">
        <v>28</v>
      </c>
      <c r="H805" s="6">
        <v>130144971</v>
      </c>
      <c r="I805" t="s">
        <v>863</v>
      </c>
      <c r="J805" t="s">
        <v>29</v>
      </c>
      <c r="K805" t="s">
        <v>30</v>
      </c>
    </row>
    <row r="806" spans="1:11" x14ac:dyDescent="0.2">
      <c r="A806" s="6">
        <v>739469</v>
      </c>
      <c r="B806" t="s">
        <v>31</v>
      </c>
      <c r="C806" s="5">
        <v>43399</v>
      </c>
      <c r="D806" s="6">
        <v>2018</v>
      </c>
      <c r="E806" s="1">
        <v>10</v>
      </c>
      <c r="F806" t="s">
        <v>13</v>
      </c>
      <c r="G806" t="s">
        <v>28</v>
      </c>
      <c r="H806" s="6">
        <v>158005191</v>
      </c>
      <c r="I806" t="s">
        <v>864</v>
      </c>
    </row>
    <row r="807" spans="1:11" x14ac:dyDescent="0.2">
      <c r="A807" s="6">
        <v>739651</v>
      </c>
      <c r="B807" t="s">
        <v>35</v>
      </c>
      <c r="C807" s="5">
        <v>43382</v>
      </c>
      <c r="D807" s="6">
        <v>2018</v>
      </c>
      <c r="E807" s="1">
        <v>10</v>
      </c>
      <c r="F807" t="s">
        <v>11</v>
      </c>
      <c r="G807" t="s">
        <v>28</v>
      </c>
      <c r="H807" s="6">
        <v>130336199</v>
      </c>
      <c r="I807" t="s">
        <v>865</v>
      </c>
      <c r="J807" t="s">
        <v>48</v>
      </c>
      <c r="K807" t="s">
        <v>30</v>
      </c>
    </row>
    <row r="808" spans="1:11" x14ac:dyDescent="0.2">
      <c r="A808" s="6">
        <v>740180</v>
      </c>
      <c r="B808" t="s">
        <v>27</v>
      </c>
      <c r="C808" s="5">
        <v>43378</v>
      </c>
      <c r="D808" s="6">
        <v>2018</v>
      </c>
      <c r="E808" s="1">
        <v>10</v>
      </c>
      <c r="F808" t="s">
        <v>4</v>
      </c>
      <c r="G808" t="s">
        <v>28</v>
      </c>
      <c r="H808" s="6">
        <v>130633869</v>
      </c>
      <c r="I808" t="s">
        <v>866</v>
      </c>
      <c r="J808" t="s">
        <v>48</v>
      </c>
      <c r="K808" t="s">
        <v>30</v>
      </c>
    </row>
    <row r="809" spans="1:11" x14ac:dyDescent="0.2">
      <c r="A809" s="6">
        <v>741487</v>
      </c>
      <c r="B809" t="s">
        <v>27</v>
      </c>
      <c r="C809" s="5">
        <v>43395</v>
      </c>
      <c r="D809" s="6">
        <v>2018</v>
      </c>
      <c r="E809" s="1">
        <v>10</v>
      </c>
      <c r="F809" t="s">
        <v>4</v>
      </c>
      <c r="G809" t="s">
        <v>28</v>
      </c>
      <c r="H809" s="6">
        <v>138944583</v>
      </c>
      <c r="I809" t="s">
        <v>867</v>
      </c>
      <c r="J809" t="s">
        <v>29</v>
      </c>
      <c r="K809" t="s">
        <v>30</v>
      </c>
    </row>
    <row r="810" spans="1:11" x14ac:dyDescent="0.2">
      <c r="A810" s="6">
        <v>741573</v>
      </c>
      <c r="B810" t="s">
        <v>35</v>
      </c>
      <c r="C810" s="5">
        <v>43388</v>
      </c>
      <c r="D810" s="6">
        <v>2018</v>
      </c>
      <c r="E810" s="1">
        <v>10</v>
      </c>
      <c r="F810" t="s">
        <v>11</v>
      </c>
      <c r="G810" t="s">
        <v>28</v>
      </c>
      <c r="H810" s="6">
        <v>130179686</v>
      </c>
      <c r="I810" t="s">
        <v>868</v>
      </c>
      <c r="J810" t="s">
        <v>48</v>
      </c>
      <c r="K810" t="s">
        <v>30</v>
      </c>
    </row>
    <row r="811" spans="1:11" x14ac:dyDescent="0.2">
      <c r="A811" s="6">
        <v>741973</v>
      </c>
      <c r="B811" t="s">
        <v>35</v>
      </c>
      <c r="C811" s="5">
        <v>43389</v>
      </c>
      <c r="D811" s="6">
        <v>2018</v>
      </c>
      <c r="E811" s="1">
        <v>10</v>
      </c>
      <c r="F811" t="s">
        <v>11</v>
      </c>
      <c r="G811" t="s">
        <v>28</v>
      </c>
      <c r="H811" s="6">
        <v>145738144</v>
      </c>
      <c r="I811" t="s">
        <v>869</v>
      </c>
      <c r="J811" t="s">
        <v>83</v>
      </c>
      <c r="K811" t="s">
        <v>30</v>
      </c>
    </row>
    <row r="812" spans="1:11" x14ac:dyDescent="0.2">
      <c r="A812" s="6">
        <v>742223</v>
      </c>
      <c r="B812" t="s">
        <v>56</v>
      </c>
      <c r="C812" s="5">
        <v>43381</v>
      </c>
      <c r="D812" s="6">
        <v>2018</v>
      </c>
      <c r="E812" s="1">
        <v>10</v>
      </c>
      <c r="F812" t="s">
        <v>12</v>
      </c>
      <c r="G812" t="s">
        <v>28</v>
      </c>
      <c r="H812" s="6">
        <v>134664005</v>
      </c>
      <c r="I812" t="s">
        <v>870</v>
      </c>
      <c r="J812" t="s">
        <v>32</v>
      </c>
      <c r="K812" t="s">
        <v>30</v>
      </c>
    </row>
    <row r="813" spans="1:11" x14ac:dyDescent="0.2">
      <c r="A813" s="6">
        <v>742262</v>
      </c>
      <c r="B813" t="s">
        <v>35</v>
      </c>
      <c r="C813" s="5">
        <v>43386</v>
      </c>
      <c r="D813" s="6">
        <v>2018</v>
      </c>
      <c r="E813" s="1">
        <v>10</v>
      </c>
      <c r="F813" t="s">
        <v>11</v>
      </c>
      <c r="G813" t="s">
        <v>28</v>
      </c>
      <c r="H813" s="6">
        <v>129976503</v>
      </c>
      <c r="I813" t="s">
        <v>871</v>
      </c>
      <c r="J813" t="s">
        <v>29</v>
      </c>
      <c r="K813" t="s">
        <v>30</v>
      </c>
    </row>
    <row r="814" spans="1:11" x14ac:dyDescent="0.2">
      <c r="A814" s="6">
        <v>742498</v>
      </c>
      <c r="B814" t="s">
        <v>35</v>
      </c>
      <c r="C814" s="5">
        <v>43384</v>
      </c>
      <c r="D814" s="6">
        <v>2018</v>
      </c>
      <c r="E814" s="1">
        <v>10</v>
      </c>
      <c r="F814" t="s">
        <v>11</v>
      </c>
      <c r="G814" t="s">
        <v>28</v>
      </c>
      <c r="H814" s="6">
        <v>129824892</v>
      </c>
      <c r="I814" t="s">
        <v>872</v>
      </c>
      <c r="J814" t="s">
        <v>48</v>
      </c>
      <c r="K814" t="s">
        <v>30</v>
      </c>
    </row>
    <row r="815" spans="1:11" x14ac:dyDescent="0.2">
      <c r="A815" s="6">
        <v>743700</v>
      </c>
      <c r="B815" t="s">
        <v>27</v>
      </c>
      <c r="C815" s="5">
        <v>43397</v>
      </c>
      <c r="D815" s="6">
        <v>2018</v>
      </c>
      <c r="E815" s="1">
        <v>10</v>
      </c>
      <c r="F815" t="s">
        <v>4</v>
      </c>
      <c r="G815" t="s">
        <v>28</v>
      </c>
      <c r="H815" s="6">
        <v>130432183</v>
      </c>
      <c r="I815" t="s">
        <v>873</v>
      </c>
      <c r="J815" t="s">
        <v>29</v>
      </c>
      <c r="K815" t="s">
        <v>30</v>
      </c>
    </row>
    <row r="816" spans="1:11" x14ac:dyDescent="0.2">
      <c r="A816" s="6">
        <v>744058</v>
      </c>
      <c r="B816" t="s">
        <v>35</v>
      </c>
      <c r="C816" s="5">
        <v>43389</v>
      </c>
      <c r="D816" s="6">
        <v>2018</v>
      </c>
      <c r="E816" s="1">
        <v>10</v>
      </c>
      <c r="F816" t="s">
        <v>11</v>
      </c>
      <c r="G816" t="s">
        <v>28</v>
      </c>
      <c r="H816" s="6">
        <v>130216368</v>
      </c>
      <c r="I816" t="s">
        <v>874</v>
      </c>
      <c r="J816" t="s">
        <v>29</v>
      </c>
      <c r="K816" t="s">
        <v>30</v>
      </c>
    </row>
    <row r="817" spans="1:11" x14ac:dyDescent="0.2">
      <c r="A817" s="6">
        <v>744837</v>
      </c>
      <c r="B817" t="s">
        <v>35</v>
      </c>
      <c r="C817" s="5">
        <v>43377</v>
      </c>
      <c r="D817" s="6">
        <v>2018</v>
      </c>
      <c r="E817" s="1">
        <v>10</v>
      </c>
      <c r="F817" t="s">
        <v>11</v>
      </c>
      <c r="G817" t="s">
        <v>28</v>
      </c>
      <c r="H817" s="6">
        <v>152976926</v>
      </c>
      <c r="I817" t="s">
        <v>875</v>
      </c>
      <c r="J817" t="s">
        <v>84</v>
      </c>
      <c r="K817" t="s">
        <v>30</v>
      </c>
    </row>
    <row r="818" spans="1:11" x14ac:dyDescent="0.2">
      <c r="A818" s="6">
        <v>744918</v>
      </c>
      <c r="B818" t="s">
        <v>46</v>
      </c>
      <c r="C818" s="5">
        <v>43375</v>
      </c>
      <c r="D818" s="6">
        <v>2018</v>
      </c>
      <c r="E818" s="1">
        <v>10</v>
      </c>
      <c r="F818" t="s">
        <v>3</v>
      </c>
      <c r="G818" t="s">
        <v>28</v>
      </c>
      <c r="H818" s="6">
        <v>155481850</v>
      </c>
      <c r="I818" t="s">
        <v>876</v>
      </c>
      <c r="J818" t="s">
        <v>47</v>
      </c>
      <c r="K818" t="s">
        <v>30</v>
      </c>
    </row>
    <row r="819" spans="1:11" x14ac:dyDescent="0.2">
      <c r="A819" s="6">
        <v>745366</v>
      </c>
      <c r="B819" t="s">
        <v>27</v>
      </c>
      <c r="C819" s="5">
        <v>43392</v>
      </c>
      <c r="D819" s="6">
        <v>2018</v>
      </c>
      <c r="E819" s="1">
        <v>10</v>
      </c>
      <c r="F819" t="s">
        <v>4</v>
      </c>
      <c r="G819" t="s">
        <v>28</v>
      </c>
      <c r="H819" s="6">
        <v>130138432</v>
      </c>
      <c r="I819" t="s">
        <v>877</v>
      </c>
      <c r="J819" t="s">
        <v>61</v>
      </c>
      <c r="K819" t="s">
        <v>30</v>
      </c>
    </row>
    <row r="820" spans="1:11" x14ac:dyDescent="0.2">
      <c r="A820" s="6">
        <v>745958</v>
      </c>
      <c r="B820" t="s">
        <v>27</v>
      </c>
      <c r="C820" s="5">
        <v>43383</v>
      </c>
      <c r="D820" s="6">
        <v>2018</v>
      </c>
      <c r="E820" s="1">
        <v>10</v>
      </c>
      <c r="F820" t="s">
        <v>4</v>
      </c>
      <c r="G820" t="s">
        <v>28</v>
      </c>
      <c r="H820" s="6">
        <v>132223505</v>
      </c>
      <c r="I820" t="s">
        <v>878</v>
      </c>
      <c r="J820" t="s">
        <v>29</v>
      </c>
      <c r="K820" t="s">
        <v>30</v>
      </c>
    </row>
    <row r="821" spans="1:11" x14ac:dyDescent="0.2">
      <c r="A821" s="6">
        <v>746697</v>
      </c>
      <c r="B821" t="s">
        <v>27</v>
      </c>
      <c r="C821" s="5">
        <v>43376</v>
      </c>
      <c r="D821" s="6">
        <v>2018</v>
      </c>
      <c r="E821" s="1">
        <v>10</v>
      </c>
      <c r="F821" t="s">
        <v>4</v>
      </c>
      <c r="G821" t="s">
        <v>28</v>
      </c>
      <c r="H821" s="6">
        <v>130020052</v>
      </c>
      <c r="I821" t="s">
        <v>166</v>
      </c>
      <c r="J821" t="s">
        <v>29</v>
      </c>
      <c r="K821" t="s">
        <v>30</v>
      </c>
    </row>
    <row r="822" spans="1:11" x14ac:dyDescent="0.2">
      <c r="A822" s="6">
        <v>748060</v>
      </c>
      <c r="B822" t="s">
        <v>56</v>
      </c>
      <c r="C822" s="5">
        <v>43395</v>
      </c>
      <c r="D822" s="6">
        <v>2018</v>
      </c>
      <c r="E822" s="1">
        <v>10</v>
      </c>
      <c r="F822" t="s">
        <v>12</v>
      </c>
      <c r="G822" t="s">
        <v>28</v>
      </c>
      <c r="H822" s="6">
        <v>132574691</v>
      </c>
      <c r="I822" t="s">
        <v>879</v>
      </c>
      <c r="J822" t="s">
        <v>33</v>
      </c>
      <c r="K822" t="s">
        <v>30</v>
      </c>
    </row>
    <row r="823" spans="1:11" x14ac:dyDescent="0.2">
      <c r="A823" s="6">
        <v>748248</v>
      </c>
      <c r="B823" t="s">
        <v>27</v>
      </c>
      <c r="C823" s="5">
        <v>43376</v>
      </c>
      <c r="D823" s="6">
        <v>2018</v>
      </c>
      <c r="E823" s="1">
        <v>10</v>
      </c>
      <c r="F823" t="s">
        <v>4</v>
      </c>
      <c r="G823" t="s">
        <v>28</v>
      </c>
      <c r="H823" s="6">
        <v>130410558</v>
      </c>
      <c r="I823" t="s">
        <v>880</v>
      </c>
      <c r="J823" t="s">
        <v>48</v>
      </c>
      <c r="K823" t="s">
        <v>30</v>
      </c>
    </row>
    <row r="824" spans="1:11" x14ac:dyDescent="0.2">
      <c r="A824" s="6">
        <v>749530</v>
      </c>
      <c r="B824" t="s">
        <v>35</v>
      </c>
      <c r="C824" s="5">
        <v>43375</v>
      </c>
      <c r="D824" s="6">
        <v>2018</v>
      </c>
      <c r="E824" s="1">
        <v>10</v>
      </c>
      <c r="F824" t="s">
        <v>11</v>
      </c>
      <c r="G824" t="s">
        <v>28</v>
      </c>
      <c r="H824" s="6">
        <v>141551453</v>
      </c>
      <c r="I824" t="s">
        <v>881</v>
      </c>
      <c r="J824" t="s">
        <v>83</v>
      </c>
      <c r="K824" t="s">
        <v>30</v>
      </c>
    </row>
    <row r="825" spans="1:11" x14ac:dyDescent="0.2">
      <c r="A825" s="6">
        <v>750026</v>
      </c>
      <c r="B825" t="s">
        <v>27</v>
      </c>
      <c r="C825" s="5">
        <v>43381</v>
      </c>
      <c r="D825" s="6">
        <v>2018</v>
      </c>
      <c r="E825" s="1">
        <v>10</v>
      </c>
      <c r="F825" t="s">
        <v>4</v>
      </c>
      <c r="G825" t="s">
        <v>28</v>
      </c>
      <c r="H825" s="6">
        <v>130296547</v>
      </c>
      <c r="I825" t="s">
        <v>882</v>
      </c>
      <c r="J825" t="s">
        <v>29</v>
      </c>
      <c r="K825" t="s">
        <v>30</v>
      </c>
    </row>
    <row r="826" spans="1:11" x14ac:dyDescent="0.2">
      <c r="A826" s="6">
        <v>751126</v>
      </c>
      <c r="B826" t="s">
        <v>35</v>
      </c>
      <c r="C826" s="5">
        <v>43387</v>
      </c>
      <c r="D826" s="6">
        <v>2018</v>
      </c>
      <c r="E826" s="1">
        <v>10</v>
      </c>
      <c r="F826" t="s">
        <v>11</v>
      </c>
      <c r="G826" t="s">
        <v>28</v>
      </c>
      <c r="H826" s="6">
        <v>132423903</v>
      </c>
      <c r="I826" t="s">
        <v>883</v>
      </c>
      <c r="J826" t="s">
        <v>29</v>
      </c>
      <c r="K826" t="s">
        <v>30</v>
      </c>
    </row>
    <row r="827" spans="1:11" x14ac:dyDescent="0.2">
      <c r="A827" s="6">
        <v>751154</v>
      </c>
      <c r="B827" t="s">
        <v>35</v>
      </c>
      <c r="C827" s="5">
        <v>43382</v>
      </c>
      <c r="D827" s="6">
        <v>2018</v>
      </c>
      <c r="E827" s="1">
        <v>10</v>
      </c>
      <c r="F827" t="s">
        <v>11</v>
      </c>
      <c r="G827" t="s">
        <v>28</v>
      </c>
      <c r="H827" s="6">
        <v>134446787</v>
      </c>
      <c r="I827" t="s">
        <v>884</v>
      </c>
      <c r="J827" t="s">
        <v>29</v>
      </c>
      <c r="K827" t="s">
        <v>30</v>
      </c>
    </row>
    <row r="828" spans="1:11" x14ac:dyDescent="0.2">
      <c r="A828" s="6">
        <v>751485</v>
      </c>
      <c r="B828" t="s">
        <v>27</v>
      </c>
      <c r="C828" s="5">
        <v>43384</v>
      </c>
      <c r="D828" s="6">
        <v>2018</v>
      </c>
      <c r="E828" s="1">
        <v>10</v>
      </c>
      <c r="F828" t="s">
        <v>4</v>
      </c>
      <c r="G828" t="s">
        <v>28</v>
      </c>
      <c r="H828" s="6">
        <v>129866862</v>
      </c>
      <c r="I828" t="s">
        <v>885</v>
      </c>
      <c r="J828" t="s">
        <v>29</v>
      </c>
      <c r="K828" t="s">
        <v>30</v>
      </c>
    </row>
    <row r="829" spans="1:11" x14ac:dyDescent="0.2">
      <c r="A829" s="6">
        <v>752207</v>
      </c>
      <c r="B829" t="s">
        <v>27</v>
      </c>
      <c r="C829" s="5">
        <v>43395</v>
      </c>
      <c r="D829" s="6">
        <v>2018</v>
      </c>
      <c r="E829" s="1">
        <v>10</v>
      </c>
      <c r="F829" t="s">
        <v>4</v>
      </c>
      <c r="G829" t="s">
        <v>28</v>
      </c>
      <c r="H829" s="6">
        <v>136318539</v>
      </c>
      <c r="I829" t="s">
        <v>886</v>
      </c>
      <c r="J829" t="s">
        <v>29</v>
      </c>
      <c r="K829" t="s">
        <v>30</v>
      </c>
    </row>
    <row r="830" spans="1:11" x14ac:dyDescent="0.2">
      <c r="A830" s="6">
        <v>752417</v>
      </c>
      <c r="B830" t="s">
        <v>35</v>
      </c>
      <c r="C830" s="5">
        <v>43402</v>
      </c>
      <c r="D830" s="6">
        <v>2018</v>
      </c>
      <c r="E830" s="1">
        <v>10</v>
      </c>
      <c r="F830" t="s">
        <v>11</v>
      </c>
      <c r="G830" t="s">
        <v>28</v>
      </c>
      <c r="H830" s="6">
        <v>130104662</v>
      </c>
      <c r="I830" t="s">
        <v>887</v>
      </c>
      <c r="J830" t="s">
        <v>29</v>
      </c>
      <c r="K830" t="s">
        <v>30</v>
      </c>
    </row>
    <row r="831" spans="1:11" x14ac:dyDescent="0.2">
      <c r="A831" s="6">
        <v>753807</v>
      </c>
      <c r="B831" t="s">
        <v>35</v>
      </c>
      <c r="C831" s="5">
        <v>43377</v>
      </c>
      <c r="D831" s="6">
        <v>2018</v>
      </c>
      <c r="E831" s="1">
        <v>10</v>
      </c>
      <c r="F831" t="s">
        <v>11</v>
      </c>
      <c r="G831" t="s">
        <v>28</v>
      </c>
      <c r="H831" s="6">
        <v>150467211</v>
      </c>
      <c r="I831" t="s">
        <v>888</v>
      </c>
      <c r="J831" t="s">
        <v>84</v>
      </c>
      <c r="K831" t="s">
        <v>30</v>
      </c>
    </row>
    <row r="832" spans="1:11" x14ac:dyDescent="0.2">
      <c r="A832" s="6">
        <v>754169</v>
      </c>
      <c r="B832" t="s">
        <v>27</v>
      </c>
      <c r="C832" s="5">
        <v>43384</v>
      </c>
      <c r="D832" s="6">
        <v>2018</v>
      </c>
      <c r="E832" s="1">
        <v>10</v>
      </c>
      <c r="F832" t="s">
        <v>4</v>
      </c>
      <c r="G832" t="s">
        <v>28</v>
      </c>
      <c r="H832" s="6">
        <v>129923840</v>
      </c>
      <c r="I832" t="s">
        <v>889</v>
      </c>
      <c r="J832" t="s">
        <v>29</v>
      </c>
      <c r="K832" t="s">
        <v>30</v>
      </c>
    </row>
    <row r="833" spans="1:11" x14ac:dyDescent="0.2">
      <c r="A833" s="6">
        <v>754897</v>
      </c>
      <c r="B833" t="s">
        <v>35</v>
      </c>
      <c r="C833" s="5">
        <v>43384</v>
      </c>
      <c r="D833" s="6">
        <v>2018</v>
      </c>
      <c r="E833" s="1">
        <v>10</v>
      </c>
      <c r="F833" t="s">
        <v>11</v>
      </c>
      <c r="G833" t="s">
        <v>28</v>
      </c>
      <c r="H833" s="6">
        <v>138707074</v>
      </c>
      <c r="I833" t="s">
        <v>890</v>
      </c>
      <c r="J833" t="s">
        <v>48</v>
      </c>
      <c r="K833" t="s">
        <v>30</v>
      </c>
    </row>
    <row r="834" spans="1:11" x14ac:dyDescent="0.2">
      <c r="A834" s="6">
        <v>755616</v>
      </c>
      <c r="B834" t="s">
        <v>31</v>
      </c>
      <c r="C834" s="5">
        <v>43396</v>
      </c>
      <c r="D834" s="6">
        <v>2018</v>
      </c>
      <c r="E834" s="1">
        <v>10</v>
      </c>
      <c r="F834" t="s">
        <v>13</v>
      </c>
      <c r="G834" t="s">
        <v>28</v>
      </c>
      <c r="H834" s="6">
        <v>132069406</v>
      </c>
      <c r="I834" t="s">
        <v>891</v>
      </c>
      <c r="J834" t="s">
        <v>34</v>
      </c>
      <c r="K834" t="s">
        <v>30</v>
      </c>
    </row>
    <row r="835" spans="1:11" x14ac:dyDescent="0.2">
      <c r="A835" s="6">
        <v>755815</v>
      </c>
      <c r="B835" t="s">
        <v>27</v>
      </c>
      <c r="C835" s="5">
        <v>43377</v>
      </c>
      <c r="D835" s="6">
        <v>2018</v>
      </c>
      <c r="E835" s="1">
        <v>10</v>
      </c>
      <c r="F835" t="s">
        <v>4</v>
      </c>
      <c r="G835" t="s">
        <v>28</v>
      </c>
      <c r="H835" s="6">
        <v>134217714</v>
      </c>
      <c r="I835" t="s">
        <v>892</v>
      </c>
      <c r="J835" t="s">
        <v>48</v>
      </c>
      <c r="K835" t="s">
        <v>30</v>
      </c>
    </row>
    <row r="836" spans="1:11" x14ac:dyDescent="0.2">
      <c r="A836" s="6">
        <v>755944</v>
      </c>
      <c r="B836" t="s">
        <v>39</v>
      </c>
      <c r="C836" s="5">
        <v>43399</v>
      </c>
      <c r="D836" s="6">
        <v>2018</v>
      </c>
      <c r="E836" s="1">
        <v>10</v>
      </c>
      <c r="F836" t="s">
        <v>8</v>
      </c>
      <c r="G836" t="s">
        <v>28</v>
      </c>
      <c r="H836" s="6">
        <v>138680618</v>
      </c>
      <c r="I836" t="s">
        <v>893</v>
      </c>
      <c r="J836" t="s">
        <v>94</v>
      </c>
      <c r="K836" t="s">
        <v>30</v>
      </c>
    </row>
    <row r="837" spans="1:11" x14ac:dyDescent="0.2">
      <c r="A837" s="6">
        <v>756478</v>
      </c>
      <c r="B837" t="s">
        <v>27</v>
      </c>
      <c r="C837" s="5">
        <v>43381</v>
      </c>
      <c r="D837" s="6">
        <v>2018</v>
      </c>
      <c r="E837" s="1">
        <v>10</v>
      </c>
      <c r="F837" t="s">
        <v>4</v>
      </c>
      <c r="G837" t="s">
        <v>28</v>
      </c>
      <c r="H837" s="6">
        <v>134626808</v>
      </c>
      <c r="I837" t="s">
        <v>894</v>
      </c>
      <c r="J837" t="s">
        <v>48</v>
      </c>
      <c r="K837" t="s">
        <v>30</v>
      </c>
    </row>
    <row r="838" spans="1:11" x14ac:dyDescent="0.2">
      <c r="A838" s="6">
        <v>757092</v>
      </c>
      <c r="B838" t="s">
        <v>66</v>
      </c>
      <c r="C838" s="5">
        <v>43399</v>
      </c>
      <c r="D838" s="6">
        <v>2018</v>
      </c>
      <c r="E838" s="1">
        <v>10</v>
      </c>
      <c r="F838" t="s">
        <v>6</v>
      </c>
      <c r="G838" t="s">
        <v>28</v>
      </c>
      <c r="H838" s="6">
        <v>153585135</v>
      </c>
      <c r="I838" t="s">
        <v>895</v>
      </c>
      <c r="J838" t="s">
        <v>54</v>
      </c>
      <c r="K838" t="s">
        <v>55</v>
      </c>
    </row>
    <row r="839" spans="1:11" x14ac:dyDescent="0.2">
      <c r="A839" s="6">
        <v>757092</v>
      </c>
      <c r="B839" t="s">
        <v>51</v>
      </c>
      <c r="C839" s="5">
        <v>43388</v>
      </c>
      <c r="D839" s="6">
        <v>2018</v>
      </c>
      <c r="E839" s="1">
        <v>10</v>
      </c>
      <c r="F839" t="s">
        <v>2</v>
      </c>
      <c r="G839" t="s">
        <v>52</v>
      </c>
      <c r="H839" s="6">
        <v>153585135</v>
      </c>
      <c r="I839" t="s">
        <v>895</v>
      </c>
      <c r="J839" t="s">
        <v>54</v>
      </c>
      <c r="K839" t="s">
        <v>55</v>
      </c>
    </row>
    <row r="840" spans="1:11" x14ac:dyDescent="0.2">
      <c r="A840" s="6">
        <v>757106</v>
      </c>
      <c r="B840" t="s">
        <v>27</v>
      </c>
      <c r="C840" s="5">
        <v>43399</v>
      </c>
      <c r="D840" s="6">
        <v>2018</v>
      </c>
      <c r="E840" s="1">
        <v>10</v>
      </c>
      <c r="F840" t="s">
        <v>4</v>
      </c>
      <c r="G840" t="s">
        <v>28</v>
      </c>
      <c r="H840" s="6">
        <v>132300272</v>
      </c>
      <c r="I840" t="s">
        <v>896</v>
      </c>
      <c r="J840" t="s">
        <v>29</v>
      </c>
      <c r="K840" t="s">
        <v>30</v>
      </c>
    </row>
    <row r="841" spans="1:11" x14ac:dyDescent="0.2">
      <c r="A841" s="6">
        <v>757401</v>
      </c>
      <c r="B841" t="s">
        <v>35</v>
      </c>
      <c r="C841" s="5">
        <v>43390</v>
      </c>
      <c r="D841" s="6">
        <v>2018</v>
      </c>
      <c r="E841" s="1">
        <v>10</v>
      </c>
      <c r="F841" t="s">
        <v>11</v>
      </c>
      <c r="G841" t="s">
        <v>28</v>
      </c>
      <c r="H841" s="6">
        <v>143349150</v>
      </c>
      <c r="I841" t="s">
        <v>897</v>
      </c>
      <c r="J841" t="s">
        <v>57</v>
      </c>
      <c r="K841" t="s">
        <v>30</v>
      </c>
    </row>
    <row r="842" spans="1:11" x14ac:dyDescent="0.2">
      <c r="A842" s="6">
        <v>757495</v>
      </c>
      <c r="B842" t="s">
        <v>27</v>
      </c>
      <c r="C842" s="5">
        <v>43377</v>
      </c>
      <c r="D842" s="6">
        <v>2018</v>
      </c>
      <c r="E842" s="1">
        <v>10</v>
      </c>
      <c r="F842" t="s">
        <v>4</v>
      </c>
      <c r="G842" t="s">
        <v>28</v>
      </c>
      <c r="H842" s="6">
        <v>138662937</v>
      </c>
      <c r="I842" t="s">
        <v>898</v>
      </c>
      <c r="J842" t="s">
        <v>48</v>
      </c>
      <c r="K842" t="s">
        <v>30</v>
      </c>
    </row>
    <row r="843" spans="1:11" x14ac:dyDescent="0.2">
      <c r="A843" s="6">
        <v>758729</v>
      </c>
      <c r="B843" t="s">
        <v>35</v>
      </c>
      <c r="C843" s="5">
        <v>43401</v>
      </c>
      <c r="D843" s="6">
        <v>2018</v>
      </c>
      <c r="E843" s="1">
        <v>10</v>
      </c>
      <c r="F843" t="s">
        <v>11</v>
      </c>
      <c r="G843" t="s">
        <v>28</v>
      </c>
      <c r="H843" s="6">
        <v>132565440</v>
      </c>
      <c r="I843" t="s">
        <v>899</v>
      </c>
      <c r="J843" t="s">
        <v>29</v>
      </c>
      <c r="K843" t="s">
        <v>30</v>
      </c>
    </row>
    <row r="844" spans="1:11" x14ac:dyDescent="0.2">
      <c r="A844" s="6">
        <v>759470</v>
      </c>
      <c r="B844" t="s">
        <v>35</v>
      </c>
      <c r="C844" s="5">
        <v>43389</v>
      </c>
      <c r="D844" s="6">
        <v>2018</v>
      </c>
      <c r="E844" s="1">
        <v>10</v>
      </c>
      <c r="F844" t="s">
        <v>11</v>
      </c>
      <c r="G844" t="s">
        <v>28</v>
      </c>
      <c r="H844" s="6">
        <v>141805245</v>
      </c>
      <c r="I844" t="s">
        <v>900</v>
      </c>
      <c r="J844" t="s">
        <v>83</v>
      </c>
      <c r="K844" t="s">
        <v>30</v>
      </c>
    </row>
    <row r="845" spans="1:11" x14ac:dyDescent="0.2">
      <c r="A845" s="6">
        <v>760126</v>
      </c>
      <c r="B845" t="s">
        <v>35</v>
      </c>
      <c r="C845" s="5">
        <v>43390</v>
      </c>
      <c r="D845" s="6">
        <v>2018</v>
      </c>
      <c r="E845" s="1">
        <v>10</v>
      </c>
      <c r="F845" t="s">
        <v>11</v>
      </c>
      <c r="G845" t="s">
        <v>28</v>
      </c>
      <c r="H845" s="6">
        <v>138953687</v>
      </c>
      <c r="I845" t="s">
        <v>901</v>
      </c>
      <c r="J845" t="s">
        <v>29</v>
      </c>
      <c r="K845" t="s">
        <v>30</v>
      </c>
    </row>
    <row r="846" spans="1:11" x14ac:dyDescent="0.2">
      <c r="A846" s="6">
        <v>760537</v>
      </c>
      <c r="B846" t="s">
        <v>35</v>
      </c>
      <c r="C846" s="5">
        <v>43392</v>
      </c>
      <c r="D846" s="6">
        <v>2018</v>
      </c>
      <c r="E846" s="1">
        <v>10</v>
      </c>
      <c r="F846" t="s">
        <v>11</v>
      </c>
      <c r="G846" t="s">
        <v>28</v>
      </c>
      <c r="H846" s="6">
        <v>134278169</v>
      </c>
      <c r="I846" t="s">
        <v>902</v>
      </c>
      <c r="J846" t="s">
        <v>48</v>
      </c>
      <c r="K846" t="s">
        <v>30</v>
      </c>
    </row>
    <row r="847" spans="1:11" x14ac:dyDescent="0.2">
      <c r="A847" s="6">
        <v>760842</v>
      </c>
      <c r="B847" t="s">
        <v>60</v>
      </c>
      <c r="C847" s="5">
        <v>43384</v>
      </c>
      <c r="D847" s="6">
        <v>2018</v>
      </c>
      <c r="E847" s="1">
        <v>10</v>
      </c>
      <c r="F847" t="s">
        <v>14</v>
      </c>
      <c r="G847" t="s">
        <v>28</v>
      </c>
      <c r="H847" s="6">
        <v>141253398</v>
      </c>
      <c r="I847" t="s">
        <v>903</v>
      </c>
      <c r="J847" t="s">
        <v>69</v>
      </c>
      <c r="K847" t="s">
        <v>30</v>
      </c>
    </row>
    <row r="848" spans="1:11" x14ac:dyDescent="0.2">
      <c r="A848" s="6">
        <v>761009</v>
      </c>
      <c r="B848" t="s">
        <v>27</v>
      </c>
      <c r="C848" s="5">
        <v>43391</v>
      </c>
      <c r="D848" s="6">
        <v>2018</v>
      </c>
      <c r="E848" s="1">
        <v>10</v>
      </c>
      <c r="F848" t="s">
        <v>4</v>
      </c>
      <c r="G848" t="s">
        <v>28</v>
      </c>
      <c r="H848" s="6">
        <v>141145305</v>
      </c>
      <c r="I848" t="s">
        <v>904</v>
      </c>
      <c r="J848" t="s">
        <v>29</v>
      </c>
      <c r="K848" t="s">
        <v>30</v>
      </c>
    </row>
    <row r="849" spans="1:11" x14ac:dyDescent="0.2">
      <c r="A849" s="6">
        <v>761527</v>
      </c>
      <c r="B849" t="s">
        <v>27</v>
      </c>
      <c r="C849" s="5">
        <v>43378</v>
      </c>
      <c r="D849" s="6">
        <v>2018</v>
      </c>
      <c r="E849" s="1">
        <v>10</v>
      </c>
      <c r="F849" t="s">
        <v>4</v>
      </c>
      <c r="G849" t="s">
        <v>28</v>
      </c>
      <c r="H849" s="6">
        <v>136513838</v>
      </c>
      <c r="I849" t="s">
        <v>905</v>
      </c>
      <c r="J849" t="s">
        <v>29</v>
      </c>
      <c r="K849" t="s">
        <v>30</v>
      </c>
    </row>
    <row r="850" spans="1:11" x14ac:dyDescent="0.2">
      <c r="A850" s="6">
        <v>761539</v>
      </c>
      <c r="B850" t="s">
        <v>35</v>
      </c>
      <c r="C850" s="5">
        <v>43389</v>
      </c>
      <c r="D850" s="6">
        <v>2018</v>
      </c>
      <c r="E850" s="1">
        <v>10</v>
      </c>
      <c r="F850" t="s">
        <v>11</v>
      </c>
      <c r="G850" t="s">
        <v>28</v>
      </c>
      <c r="H850" s="6">
        <v>132179111</v>
      </c>
      <c r="I850" t="s">
        <v>906</v>
      </c>
      <c r="J850" t="s">
        <v>85</v>
      </c>
      <c r="K850" t="s">
        <v>30</v>
      </c>
    </row>
    <row r="851" spans="1:11" x14ac:dyDescent="0.2">
      <c r="A851" s="6">
        <v>761612</v>
      </c>
      <c r="B851" t="s">
        <v>35</v>
      </c>
      <c r="C851" s="5">
        <v>43388</v>
      </c>
      <c r="D851" s="6">
        <v>2018</v>
      </c>
      <c r="E851" s="1">
        <v>10</v>
      </c>
      <c r="F851" t="s">
        <v>11</v>
      </c>
      <c r="G851" t="s">
        <v>28</v>
      </c>
      <c r="H851" s="6">
        <v>132363793</v>
      </c>
      <c r="I851" t="s">
        <v>907</v>
      </c>
      <c r="J851" t="s">
        <v>29</v>
      </c>
      <c r="K851" t="s">
        <v>30</v>
      </c>
    </row>
    <row r="852" spans="1:11" x14ac:dyDescent="0.2">
      <c r="A852" s="6">
        <v>761989</v>
      </c>
      <c r="B852" t="s">
        <v>63</v>
      </c>
      <c r="C852" s="5">
        <v>43386</v>
      </c>
      <c r="D852" s="6">
        <v>2018</v>
      </c>
      <c r="E852" s="1">
        <v>10</v>
      </c>
      <c r="F852" t="s">
        <v>10</v>
      </c>
      <c r="G852" t="s">
        <v>52</v>
      </c>
      <c r="H852" s="6">
        <v>132217487</v>
      </c>
      <c r="I852" t="s">
        <v>908</v>
      </c>
      <c r="J852" t="s">
        <v>167</v>
      </c>
      <c r="K852" t="s">
        <v>55</v>
      </c>
    </row>
    <row r="853" spans="1:11" x14ac:dyDescent="0.2">
      <c r="A853" s="6">
        <v>762148</v>
      </c>
      <c r="B853" t="s">
        <v>35</v>
      </c>
      <c r="C853" s="5">
        <v>43382</v>
      </c>
      <c r="D853" s="6">
        <v>2018</v>
      </c>
      <c r="E853" s="1">
        <v>10</v>
      </c>
      <c r="F853" t="s">
        <v>11</v>
      </c>
      <c r="G853" t="s">
        <v>28</v>
      </c>
      <c r="H853" s="6">
        <v>141477021</v>
      </c>
      <c r="I853" t="s">
        <v>909</v>
      </c>
      <c r="J853" t="s">
        <v>83</v>
      </c>
      <c r="K853" t="s">
        <v>30</v>
      </c>
    </row>
    <row r="854" spans="1:11" x14ac:dyDescent="0.2">
      <c r="A854" s="6">
        <v>762211</v>
      </c>
      <c r="B854" t="s">
        <v>35</v>
      </c>
      <c r="C854" s="5">
        <v>43377</v>
      </c>
      <c r="D854" s="6">
        <v>2018</v>
      </c>
      <c r="E854" s="1">
        <v>10</v>
      </c>
      <c r="F854" t="s">
        <v>11</v>
      </c>
      <c r="G854" t="s">
        <v>28</v>
      </c>
      <c r="H854" s="6">
        <v>132167434</v>
      </c>
      <c r="I854" t="s">
        <v>910</v>
      </c>
      <c r="J854" t="s">
        <v>29</v>
      </c>
      <c r="K854" t="s">
        <v>30</v>
      </c>
    </row>
    <row r="855" spans="1:11" x14ac:dyDescent="0.2">
      <c r="A855" s="6">
        <v>762211</v>
      </c>
      <c r="B855" t="s">
        <v>27</v>
      </c>
      <c r="C855" s="5">
        <v>43402</v>
      </c>
      <c r="D855" s="6">
        <v>2018</v>
      </c>
      <c r="E855" s="1">
        <v>10</v>
      </c>
      <c r="F855" t="s">
        <v>4</v>
      </c>
      <c r="G855" t="s">
        <v>28</v>
      </c>
      <c r="H855" s="6">
        <v>132167434</v>
      </c>
      <c r="I855" t="s">
        <v>910</v>
      </c>
      <c r="J855" t="s">
        <v>29</v>
      </c>
      <c r="K855" t="s">
        <v>30</v>
      </c>
    </row>
    <row r="856" spans="1:11" x14ac:dyDescent="0.2">
      <c r="A856" s="6">
        <v>762789</v>
      </c>
      <c r="B856" t="s">
        <v>39</v>
      </c>
      <c r="C856" s="5">
        <v>43388</v>
      </c>
      <c r="D856" s="6">
        <v>2018</v>
      </c>
      <c r="E856" s="1">
        <v>10</v>
      </c>
      <c r="F856" t="s">
        <v>8</v>
      </c>
      <c r="G856" t="s">
        <v>28</v>
      </c>
      <c r="H856" s="6">
        <v>132096679</v>
      </c>
      <c r="I856" t="s">
        <v>911</v>
      </c>
      <c r="J856" t="s">
        <v>94</v>
      </c>
      <c r="K856" t="s">
        <v>30</v>
      </c>
    </row>
    <row r="857" spans="1:11" x14ac:dyDescent="0.2">
      <c r="A857" s="6">
        <v>762789</v>
      </c>
      <c r="B857" t="s">
        <v>42</v>
      </c>
      <c r="C857" s="5">
        <v>43393</v>
      </c>
      <c r="D857" s="6">
        <v>2018</v>
      </c>
      <c r="E857" s="1">
        <v>10</v>
      </c>
      <c r="F857" t="s">
        <v>7</v>
      </c>
      <c r="G857" t="s">
        <v>28</v>
      </c>
      <c r="H857" s="6">
        <v>132096679</v>
      </c>
      <c r="I857" t="s">
        <v>911</v>
      </c>
      <c r="J857" t="s">
        <v>94</v>
      </c>
      <c r="K857" t="s">
        <v>30</v>
      </c>
    </row>
    <row r="858" spans="1:11" x14ac:dyDescent="0.2">
      <c r="A858" s="6">
        <v>762908</v>
      </c>
      <c r="B858" t="s">
        <v>35</v>
      </c>
      <c r="C858" s="5">
        <v>43375</v>
      </c>
      <c r="D858" s="6">
        <v>2018</v>
      </c>
      <c r="E858" s="1">
        <v>10</v>
      </c>
      <c r="F858" t="s">
        <v>11</v>
      </c>
      <c r="G858" t="s">
        <v>28</v>
      </c>
      <c r="H858" s="6">
        <v>134171731</v>
      </c>
      <c r="I858" t="s">
        <v>912</v>
      </c>
      <c r="J858" t="s">
        <v>29</v>
      </c>
      <c r="K858" t="s">
        <v>30</v>
      </c>
    </row>
    <row r="859" spans="1:11" x14ac:dyDescent="0.2">
      <c r="A859" s="6">
        <v>763235</v>
      </c>
      <c r="B859" t="s">
        <v>35</v>
      </c>
      <c r="C859" s="5">
        <v>43394</v>
      </c>
      <c r="D859" s="6">
        <v>2018</v>
      </c>
      <c r="E859" s="1">
        <v>10</v>
      </c>
      <c r="F859" t="s">
        <v>11</v>
      </c>
      <c r="G859" t="s">
        <v>28</v>
      </c>
      <c r="H859" s="6">
        <v>132247630</v>
      </c>
      <c r="I859" t="s">
        <v>913</v>
      </c>
      <c r="J859" t="s">
        <v>48</v>
      </c>
      <c r="K859" t="s">
        <v>30</v>
      </c>
    </row>
    <row r="860" spans="1:11" x14ac:dyDescent="0.2">
      <c r="A860" s="6">
        <v>763343</v>
      </c>
      <c r="B860" t="s">
        <v>27</v>
      </c>
      <c r="C860" s="5">
        <v>43376</v>
      </c>
      <c r="D860" s="6">
        <v>2018</v>
      </c>
      <c r="E860" s="1">
        <v>10</v>
      </c>
      <c r="F860" t="s">
        <v>4</v>
      </c>
      <c r="G860" t="s">
        <v>28</v>
      </c>
      <c r="H860" s="6">
        <v>132423383</v>
      </c>
      <c r="I860" t="s">
        <v>914</v>
      </c>
      <c r="J860" t="s">
        <v>29</v>
      </c>
      <c r="K860" t="s">
        <v>30</v>
      </c>
    </row>
    <row r="861" spans="1:11" x14ac:dyDescent="0.2">
      <c r="A861" s="6">
        <v>763769</v>
      </c>
      <c r="B861" t="s">
        <v>35</v>
      </c>
      <c r="C861" s="5">
        <v>43381</v>
      </c>
      <c r="D861" s="6">
        <v>2018</v>
      </c>
      <c r="E861" s="1">
        <v>10</v>
      </c>
      <c r="F861" t="s">
        <v>11</v>
      </c>
      <c r="G861" t="s">
        <v>28</v>
      </c>
      <c r="H861" s="6">
        <v>136127937</v>
      </c>
      <c r="I861" t="s">
        <v>915</v>
      </c>
      <c r="J861" t="s">
        <v>57</v>
      </c>
      <c r="K861" t="s">
        <v>30</v>
      </c>
    </row>
    <row r="862" spans="1:11" x14ac:dyDescent="0.2">
      <c r="A862" s="6">
        <v>763853</v>
      </c>
      <c r="B862" t="s">
        <v>35</v>
      </c>
      <c r="C862" s="5">
        <v>43378</v>
      </c>
      <c r="D862" s="6">
        <v>2018</v>
      </c>
      <c r="E862" s="1">
        <v>10</v>
      </c>
      <c r="F862" t="s">
        <v>11</v>
      </c>
      <c r="G862" t="s">
        <v>28</v>
      </c>
      <c r="H862" s="6">
        <v>155478048</v>
      </c>
      <c r="I862" t="s">
        <v>916</v>
      </c>
      <c r="J862" t="s">
        <v>84</v>
      </c>
      <c r="K862" t="s">
        <v>30</v>
      </c>
    </row>
    <row r="863" spans="1:11" x14ac:dyDescent="0.2">
      <c r="A863" s="6">
        <v>764049</v>
      </c>
      <c r="B863" t="s">
        <v>35</v>
      </c>
      <c r="C863" s="5">
        <v>43395</v>
      </c>
      <c r="D863" s="6">
        <v>2018</v>
      </c>
      <c r="E863" s="1">
        <v>10</v>
      </c>
      <c r="F863" t="s">
        <v>11</v>
      </c>
      <c r="G863" t="s">
        <v>28</v>
      </c>
      <c r="H863" s="6">
        <v>134514196</v>
      </c>
      <c r="I863" t="s">
        <v>487</v>
      </c>
      <c r="J863" t="s">
        <v>29</v>
      </c>
      <c r="K863" t="s">
        <v>30</v>
      </c>
    </row>
    <row r="864" spans="1:11" x14ac:dyDescent="0.2">
      <c r="A864" s="6">
        <v>765537</v>
      </c>
      <c r="B864" t="s">
        <v>27</v>
      </c>
      <c r="C864" s="5">
        <v>43382</v>
      </c>
      <c r="D864" s="6">
        <v>2018</v>
      </c>
      <c r="E864" s="1">
        <v>10</v>
      </c>
      <c r="F864" t="s">
        <v>4</v>
      </c>
      <c r="G864" t="s">
        <v>28</v>
      </c>
      <c r="H864" s="6">
        <v>132110771</v>
      </c>
      <c r="I864" t="s">
        <v>917</v>
      </c>
      <c r="J864" t="s">
        <v>29</v>
      </c>
      <c r="K864" t="s">
        <v>30</v>
      </c>
    </row>
    <row r="865" spans="1:11" x14ac:dyDescent="0.2">
      <c r="A865" s="6">
        <v>765945</v>
      </c>
      <c r="B865" t="s">
        <v>35</v>
      </c>
      <c r="C865" s="5">
        <v>43374</v>
      </c>
      <c r="D865" s="6">
        <v>2018</v>
      </c>
      <c r="E865" s="1">
        <v>10</v>
      </c>
      <c r="F865" t="s">
        <v>11</v>
      </c>
      <c r="G865" t="s">
        <v>28</v>
      </c>
      <c r="H865" s="6">
        <v>153335699</v>
      </c>
      <c r="I865" t="s">
        <v>918</v>
      </c>
      <c r="J865" t="s">
        <v>50</v>
      </c>
      <c r="K865" t="s">
        <v>30</v>
      </c>
    </row>
    <row r="866" spans="1:11" x14ac:dyDescent="0.2">
      <c r="A866" s="6">
        <v>766217</v>
      </c>
      <c r="B866" t="s">
        <v>31</v>
      </c>
      <c r="C866" s="5">
        <v>43393</v>
      </c>
      <c r="D866" s="6">
        <v>2018</v>
      </c>
      <c r="E866" s="1">
        <v>10</v>
      </c>
      <c r="F866" t="s">
        <v>13</v>
      </c>
      <c r="G866" t="s">
        <v>28</v>
      </c>
      <c r="H866" s="6">
        <v>158080197</v>
      </c>
      <c r="I866" t="s">
        <v>919</v>
      </c>
    </row>
    <row r="867" spans="1:11" x14ac:dyDescent="0.2">
      <c r="A867" s="6">
        <v>766670</v>
      </c>
      <c r="B867" t="s">
        <v>35</v>
      </c>
      <c r="C867" s="5">
        <v>43375</v>
      </c>
      <c r="D867" s="6">
        <v>2018</v>
      </c>
      <c r="E867" s="1">
        <v>10</v>
      </c>
      <c r="F867" t="s">
        <v>11</v>
      </c>
      <c r="G867" t="s">
        <v>28</v>
      </c>
      <c r="H867" s="6">
        <v>132078209</v>
      </c>
      <c r="I867" t="s">
        <v>920</v>
      </c>
      <c r="J867" t="s">
        <v>48</v>
      </c>
      <c r="K867" t="s">
        <v>30</v>
      </c>
    </row>
    <row r="868" spans="1:11" x14ac:dyDescent="0.2">
      <c r="A868" s="6">
        <v>767157</v>
      </c>
      <c r="B868" t="s">
        <v>39</v>
      </c>
      <c r="C868" s="5">
        <v>43376</v>
      </c>
      <c r="D868" s="6">
        <v>2018</v>
      </c>
      <c r="E868" s="1">
        <v>10</v>
      </c>
      <c r="F868" t="s">
        <v>8</v>
      </c>
      <c r="G868" t="s">
        <v>28</v>
      </c>
      <c r="H868" s="6">
        <v>148596859</v>
      </c>
      <c r="I868" t="s">
        <v>921</v>
      </c>
      <c r="J868" t="s">
        <v>84</v>
      </c>
      <c r="K868" t="s">
        <v>30</v>
      </c>
    </row>
    <row r="869" spans="1:11" x14ac:dyDescent="0.2">
      <c r="A869" s="6">
        <v>767157</v>
      </c>
      <c r="B869" t="s">
        <v>42</v>
      </c>
      <c r="C869" s="5">
        <v>43389</v>
      </c>
      <c r="D869" s="6">
        <v>2018</v>
      </c>
      <c r="E869" s="1">
        <v>10</v>
      </c>
      <c r="F869" t="s">
        <v>7</v>
      </c>
      <c r="G869" t="s">
        <v>28</v>
      </c>
      <c r="H869" s="6">
        <v>148596859</v>
      </c>
      <c r="I869" t="s">
        <v>921</v>
      </c>
      <c r="J869" t="s">
        <v>84</v>
      </c>
      <c r="K869" t="s">
        <v>30</v>
      </c>
    </row>
    <row r="870" spans="1:11" x14ac:dyDescent="0.2">
      <c r="A870" s="6">
        <v>767157</v>
      </c>
      <c r="B870" t="s">
        <v>60</v>
      </c>
      <c r="C870" s="5">
        <v>43388</v>
      </c>
      <c r="D870" s="6">
        <v>2018</v>
      </c>
      <c r="E870" s="1">
        <v>10</v>
      </c>
      <c r="F870" t="s">
        <v>14</v>
      </c>
      <c r="G870" t="s">
        <v>28</v>
      </c>
      <c r="H870" s="6">
        <v>148596859</v>
      </c>
      <c r="I870" t="s">
        <v>921</v>
      </c>
      <c r="J870" t="s">
        <v>84</v>
      </c>
      <c r="K870" t="s">
        <v>30</v>
      </c>
    </row>
    <row r="871" spans="1:11" x14ac:dyDescent="0.2">
      <c r="A871" s="6">
        <v>767184</v>
      </c>
      <c r="B871" t="s">
        <v>56</v>
      </c>
      <c r="C871" s="5">
        <v>43377</v>
      </c>
      <c r="D871" s="6">
        <v>2018</v>
      </c>
      <c r="E871" s="1">
        <v>10</v>
      </c>
      <c r="F871" t="s">
        <v>12</v>
      </c>
      <c r="G871" t="s">
        <v>28</v>
      </c>
      <c r="H871" s="6">
        <v>148810530</v>
      </c>
      <c r="I871" t="s">
        <v>922</v>
      </c>
      <c r="J871" t="s">
        <v>34</v>
      </c>
      <c r="K871" t="s">
        <v>30</v>
      </c>
    </row>
    <row r="872" spans="1:11" x14ac:dyDescent="0.2">
      <c r="A872" s="6">
        <v>767750</v>
      </c>
      <c r="B872" t="s">
        <v>35</v>
      </c>
      <c r="C872" s="5">
        <v>43403</v>
      </c>
      <c r="D872" s="6">
        <v>2018</v>
      </c>
      <c r="E872" s="1">
        <v>10</v>
      </c>
      <c r="F872" t="s">
        <v>11</v>
      </c>
      <c r="G872" t="s">
        <v>28</v>
      </c>
      <c r="H872" s="6">
        <v>132239290</v>
      </c>
      <c r="I872" t="s">
        <v>923</v>
      </c>
      <c r="J872" t="s">
        <v>29</v>
      </c>
      <c r="K872" t="s">
        <v>30</v>
      </c>
    </row>
    <row r="873" spans="1:11" x14ac:dyDescent="0.2">
      <c r="A873" s="6">
        <v>768096</v>
      </c>
      <c r="B873" t="s">
        <v>39</v>
      </c>
      <c r="C873" s="5">
        <v>43397</v>
      </c>
      <c r="D873" s="6">
        <v>2018</v>
      </c>
      <c r="E873" s="1">
        <v>10</v>
      </c>
      <c r="F873" t="s">
        <v>8</v>
      </c>
      <c r="G873" t="s">
        <v>28</v>
      </c>
      <c r="H873" s="6">
        <v>138657504</v>
      </c>
      <c r="I873" t="s">
        <v>924</v>
      </c>
      <c r="J873" t="s">
        <v>61</v>
      </c>
      <c r="K873" t="s">
        <v>30</v>
      </c>
    </row>
    <row r="874" spans="1:11" x14ac:dyDescent="0.2">
      <c r="A874" s="6">
        <v>768096</v>
      </c>
      <c r="B874" t="s">
        <v>42</v>
      </c>
      <c r="C874" s="5">
        <v>43400</v>
      </c>
      <c r="D874" s="6">
        <v>2018</v>
      </c>
      <c r="E874" s="1">
        <v>10</v>
      </c>
      <c r="F874" t="s">
        <v>7</v>
      </c>
      <c r="G874" t="s">
        <v>28</v>
      </c>
      <c r="H874" s="6">
        <v>138657504</v>
      </c>
      <c r="I874" t="s">
        <v>924</v>
      </c>
      <c r="J874" t="s">
        <v>61</v>
      </c>
      <c r="K874" t="s">
        <v>30</v>
      </c>
    </row>
    <row r="875" spans="1:11" x14ac:dyDescent="0.2">
      <c r="A875" s="6">
        <v>768252</v>
      </c>
      <c r="B875" t="s">
        <v>35</v>
      </c>
      <c r="C875" s="5">
        <v>43390</v>
      </c>
      <c r="D875" s="6">
        <v>2018</v>
      </c>
      <c r="E875" s="1">
        <v>10</v>
      </c>
      <c r="F875" t="s">
        <v>11</v>
      </c>
      <c r="G875" t="s">
        <v>28</v>
      </c>
      <c r="H875" s="6">
        <v>139630804</v>
      </c>
      <c r="I875" t="s">
        <v>925</v>
      </c>
      <c r="J875" t="s">
        <v>29</v>
      </c>
      <c r="K875" t="s">
        <v>30</v>
      </c>
    </row>
    <row r="876" spans="1:11" x14ac:dyDescent="0.2">
      <c r="A876" s="6">
        <v>768474</v>
      </c>
      <c r="B876" t="s">
        <v>27</v>
      </c>
      <c r="C876" s="5">
        <v>43404</v>
      </c>
      <c r="D876" s="6">
        <v>2018</v>
      </c>
      <c r="E876" s="1">
        <v>10</v>
      </c>
      <c r="F876" t="s">
        <v>4</v>
      </c>
      <c r="G876" t="s">
        <v>28</v>
      </c>
      <c r="H876" s="6">
        <v>134053057</v>
      </c>
      <c r="I876" t="s">
        <v>926</v>
      </c>
      <c r="J876" t="s">
        <v>29</v>
      </c>
      <c r="K876" t="s">
        <v>30</v>
      </c>
    </row>
    <row r="877" spans="1:11" x14ac:dyDescent="0.2">
      <c r="A877" s="6">
        <v>769211</v>
      </c>
      <c r="B877" t="s">
        <v>27</v>
      </c>
      <c r="C877" s="5">
        <v>43382</v>
      </c>
      <c r="D877" s="6">
        <v>2018</v>
      </c>
      <c r="E877" s="1">
        <v>10</v>
      </c>
      <c r="F877" t="s">
        <v>4</v>
      </c>
      <c r="G877" t="s">
        <v>28</v>
      </c>
      <c r="H877" s="6">
        <v>132108035</v>
      </c>
      <c r="I877" t="s">
        <v>927</v>
      </c>
      <c r="J877" t="s">
        <v>29</v>
      </c>
      <c r="K877" t="s">
        <v>30</v>
      </c>
    </row>
    <row r="878" spans="1:11" x14ac:dyDescent="0.2">
      <c r="A878" s="6">
        <v>769618</v>
      </c>
      <c r="B878" t="s">
        <v>27</v>
      </c>
      <c r="C878" s="5">
        <v>43374</v>
      </c>
      <c r="D878" s="6">
        <v>2018</v>
      </c>
      <c r="E878" s="1">
        <v>10</v>
      </c>
      <c r="F878" t="s">
        <v>4</v>
      </c>
      <c r="G878" t="s">
        <v>28</v>
      </c>
      <c r="H878" s="6">
        <v>138638141</v>
      </c>
      <c r="I878" t="s">
        <v>928</v>
      </c>
      <c r="J878" t="s">
        <v>48</v>
      </c>
      <c r="K878" t="s">
        <v>30</v>
      </c>
    </row>
    <row r="879" spans="1:11" x14ac:dyDescent="0.2">
      <c r="A879" s="6">
        <v>770471</v>
      </c>
      <c r="B879" t="s">
        <v>27</v>
      </c>
      <c r="C879" s="5">
        <v>43380</v>
      </c>
      <c r="D879" s="6">
        <v>2018</v>
      </c>
      <c r="E879" s="1">
        <v>10</v>
      </c>
      <c r="F879" t="s">
        <v>4</v>
      </c>
      <c r="G879" t="s">
        <v>28</v>
      </c>
      <c r="H879" s="6">
        <v>134051900</v>
      </c>
      <c r="I879" t="s">
        <v>168</v>
      </c>
      <c r="J879" t="s">
        <v>48</v>
      </c>
      <c r="K879" t="s">
        <v>30</v>
      </c>
    </row>
    <row r="880" spans="1:11" x14ac:dyDescent="0.2">
      <c r="A880" s="6">
        <v>770978</v>
      </c>
      <c r="B880" t="s">
        <v>35</v>
      </c>
      <c r="C880" s="5">
        <v>43384</v>
      </c>
      <c r="D880" s="6">
        <v>2018</v>
      </c>
      <c r="E880" s="1">
        <v>10</v>
      </c>
      <c r="F880" t="s">
        <v>11</v>
      </c>
      <c r="G880" t="s">
        <v>28</v>
      </c>
      <c r="H880" s="6">
        <v>136181229</v>
      </c>
      <c r="I880" t="s">
        <v>929</v>
      </c>
      <c r="J880" t="s">
        <v>48</v>
      </c>
      <c r="K880" t="s">
        <v>30</v>
      </c>
    </row>
    <row r="881" spans="1:11" x14ac:dyDescent="0.2">
      <c r="A881" s="6">
        <v>771048</v>
      </c>
      <c r="B881" t="s">
        <v>35</v>
      </c>
      <c r="C881" s="5">
        <v>43374</v>
      </c>
      <c r="D881" s="6">
        <v>2018</v>
      </c>
      <c r="E881" s="1">
        <v>10</v>
      </c>
      <c r="F881" t="s">
        <v>11</v>
      </c>
      <c r="G881" t="s">
        <v>28</v>
      </c>
      <c r="H881" s="6">
        <v>143458970</v>
      </c>
      <c r="I881" t="s">
        <v>930</v>
      </c>
      <c r="J881" t="s">
        <v>83</v>
      </c>
      <c r="K881" t="s">
        <v>30</v>
      </c>
    </row>
    <row r="882" spans="1:11" x14ac:dyDescent="0.2">
      <c r="A882" s="6">
        <v>771385</v>
      </c>
      <c r="B882" t="s">
        <v>39</v>
      </c>
      <c r="C882" s="5">
        <v>43400</v>
      </c>
      <c r="D882" s="6">
        <v>2018</v>
      </c>
      <c r="E882" s="1">
        <v>10</v>
      </c>
      <c r="F882" t="s">
        <v>8</v>
      </c>
      <c r="G882" t="s">
        <v>28</v>
      </c>
      <c r="H882" s="6">
        <v>136231380</v>
      </c>
      <c r="I882" t="s">
        <v>169</v>
      </c>
      <c r="J882" t="s">
        <v>57</v>
      </c>
      <c r="K882" t="s">
        <v>30</v>
      </c>
    </row>
    <row r="883" spans="1:11" x14ac:dyDescent="0.2">
      <c r="A883" s="6">
        <v>771653</v>
      </c>
      <c r="B883" t="s">
        <v>35</v>
      </c>
      <c r="C883" s="5">
        <v>43383</v>
      </c>
      <c r="D883" s="6">
        <v>2018</v>
      </c>
      <c r="E883" s="1">
        <v>10</v>
      </c>
      <c r="F883" t="s">
        <v>11</v>
      </c>
      <c r="G883" t="s">
        <v>28</v>
      </c>
      <c r="H883" s="6">
        <v>134517596</v>
      </c>
      <c r="I883" t="s">
        <v>931</v>
      </c>
      <c r="J883" t="s">
        <v>29</v>
      </c>
      <c r="K883" t="s">
        <v>30</v>
      </c>
    </row>
    <row r="884" spans="1:11" x14ac:dyDescent="0.2">
      <c r="A884" s="6">
        <v>772062</v>
      </c>
      <c r="B884" t="s">
        <v>35</v>
      </c>
      <c r="C884" s="5">
        <v>43391</v>
      </c>
      <c r="D884" s="6">
        <v>2018</v>
      </c>
      <c r="E884" s="1">
        <v>10</v>
      </c>
      <c r="F884" t="s">
        <v>11</v>
      </c>
      <c r="G884" t="s">
        <v>28</v>
      </c>
      <c r="H884" s="6">
        <v>150813902</v>
      </c>
      <c r="I884" t="s">
        <v>932</v>
      </c>
      <c r="J884" t="s">
        <v>84</v>
      </c>
      <c r="K884" t="s">
        <v>30</v>
      </c>
    </row>
    <row r="885" spans="1:11" x14ac:dyDescent="0.2">
      <c r="A885" s="6">
        <v>772386</v>
      </c>
      <c r="B885" t="s">
        <v>42</v>
      </c>
      <c r="C885" s="5">
        <v>43404</v>
      </c>
      <c r="D885" s="6">
        <v>2018</v>
      </c>
      <c r="E885" s="1">
        <v>10</v>
      </c>
      <c r="F885" t="s">
        <v>7</v>
      </c>
      <c r="G885" t="s">
        <v>28</v>
      </c>
      <c r="H885" s="6">
        <v>148705021</v>
      </c>
      <c r="I885" t="s">
        <v>933</v>
      </c>
      <c r="J885" t="s">
        <v>44</v>
      </c>
      <c r="K885" t="s">
        <v>30</v>
      </c>
    </row>
    <row r="886" spans="1:11" x14ac:dyDescent="0.2">
      <c r="A886" s="6">
        <v>772386</v>
      </c>
      <c r="B886" t="s">
        <v>39</v>
      </c>
      <c r="C886" s="5">
        <v>43399</v>
      </c>
      <c r="D886" s="6">
        <v>2018</v>
      </c>
      <c r="E886" s="1">
        <v>10</v>
      </c>
      <c r="F886" t="s">
        <v>8</v>
      </c>
      <c r="G886" t="s">
        <v>28</v>
      </c>
      <c r="H886" s="6">
        <v>148705021</v>
      </c>
      <c r="I886" t="s">
        <v>933</v>
      </c>
      <c r="J886" t="s">
        <v>44</v>
      </c>
      <c r="K886" t="s">
        <v>30</v>
      </c>
    </row>
    <row r="887" spans="1:11" x14ac:dyDescent="0.2">
      <c r="A887" s="6">
        <v>772386</v>
      </c>
      <c r="B887" t="s">
        <v>934</v>
      </c>
      <c r="C887" s="5">
        <v>43392</v>
      </c>
      <c r="D887" s="6">
        <v>2018</v>
      </c>
      <c r="E887" s="1">
        <v>10</v>
      </c>
      <c r="F887" t="s">
        <v>935</v>
      </c>
      <c r="G887" t="s">
        <v>28</v>
      </c>
      <c r="H887" s="6">
        <v>148705021</v>
      </c>
      <c r="I887" t="s">
        <v>933</v>
      </c>
      <c r="J887" t="s">
        <v>44</v>
      </c>
      <c r="K887" t="s">
        <v>30</v>
      </c>
    </row>
    <row r="888" spans="1:11" x14ac:dyDescent="0.2">
      <c r="A888" s="6">
        <v>772441</v>
      </c>
      <c r="B888" t="s">
        <v>35</v>
      </c>
      <c r="C888" s="5">
        <v>43388</v>
      </c>
      <c r="D888" s="6">
        <v>2018</v>
      </c>
      <c r="E888" s="1">
        <v>10</v>
      </c>
      <c r="F888" t="s">
        <v>11</v>
      </c>
      <c r="G888" t="s">
        <v>28</v>
      </c>
      <c r="H888" s="6">
        <v>143352775</v>
      </c>
      <c r="I888" t="s">
        <v>936</v>
      </c>
      <c r="J888" t="s">
        <v>83</v>
      </c>
      <c r="K888" t="s">
        <v>30</v>
      </c>
    </row>
    <row r="889" spans="1:11" x14ac:dyDescent="0.2">
      <c r="A889" s="6">
        <v>774016</v>
      </c>
      <c r="B889" t="s">
        <v>27</v>
      </c>
      <c r="C889" s="5">
        <v>43391</v>
      </c>
      <c r="D889" s="6">
        <v>2018</v>
      </c>
      <c r="E889" s="1">
        <v>10</v>
      </c>
      <c r="F889" t="s">
        <v>4</v>
      </c>
      <c r="G889" t="s">
        <v>28</v>
      </c>
      <c r="H889" s="6">
        <v>136248937</v>
      </c>
      <c r="I889" t="s">
        <v>937</v>
      </c>
      <c r="J889" t="s">
        <v>29</v>
      </c>
      <c r="K889" t="s">
        <v>30</v>
      </c>
    </row>
    <row r="890" spans="1:11" x14ac:dyDescent="0.2">
      <c r="A890" s="6">
        <v>776696</v>
      </c>
      <c r="B890" t="s">
        <v>35</v>
      </c>
      <c r="C890" s="5">
        <v>43392</v>
      </c>
      <c r="D890" s="6">
        <v>2018</v>
      </c>
      <c r="E890" s="1">
        <v>10</v>
      </c>
      <c r="F890" t="s">
        <v>11</v>
      </c>
      <c r="G890" t="s">
        <v>28</v>
      </c>
      <c r="H890" s="6">
        <v>134093800</v>
      </c>
      <c r="I890" t="s">
        <v>938</v>
      </c>
      <c r="J890" t="s">
        <v>29</v>
      </c>
      <c r="K890" t="s">
        <v>30</v>
      </c>
    </row>
    <row r="891" spans="1:11" x14ac:dyDescent="0.2">
      <c r="A891" s="6">
        <v>776737</v>
      </c>
      <c r="B891" t="s">
        <v>27</v>
      </c>
      <c r="C891" s="5">
        <v>43378</v>
      </c>
      <c r="D891" s="6">
        <v>2018</v>
      </c>
      <c r="E891" s="1">
        <v>10</v>
      </c>
      <c r="F891" t="s">
        <v>4</v>
      </c>
      <c r="G891" t="s">
        <v>28</v>
      </c>
      <c r="H891" s="6">
        <v>136678388</v>
      </c>
      <c r="I891" t="s">
        <v>939</v>
      </c>
      <c r="J891" t="s">
        <v>29</v>
      </c>
      <c r="K891" t="s">
        <v>30</v>
      </c>
    </row>
    <row r="892" spans="1:11" x14ac:dyDescent="0.2">
      <c r="A892" s="6">
        <v>777935</v>
      </c>
      <c r="B892" t="s">
        <v>35</v>
      </c>
      <c r="C892" s="5">
        <v>43389</v>
      </c>
      <c r="D892" s="6">
        <v>2018</v>
      </c>
      <c r="E892" s="1">
        <v>10</v>
      </c>
      <c r="F892" t="s">
        <v>11</v>
      </c>
      <c r="G892" t="s">
        <v>28</v>
      </c>
      <c r="H892" s="6">
        <v>144030706</v>
      </c>
      <c r="I892" t="s">
        <v>940</v>
      </c>
      <c r="J892" t="s">
        <v>94</v>
      </c>
      <c r="K892" t="s">
        <v>30</v>
      </c>
    </row>
    <row r="893" spans="1:11" x14ac:dyDescent="0.2">
      <c r="A893" s="6">
        <v>778116</v>
      </c>
      <c r="B893" t="s">
        <v>35</v>
      </c>
      <c r="C893" s="5">
        <v>43382</v>
      </c>
      <c r="D893" s="6">
        <v>2018</v>
      </c>
      <c r="E893" s="1">
        <v>10</v>
      </c>
      <c r="F893" t="s">
        <v>11</v>
      </c>
      <c r="G893" t="s">
        <v>28</v>
      </c>
      <c r="H893" s="6">
        <v>148141108</v>
      </c>
      <c r="I893" t="s">
        <v>941</v>
      </c>
      <c r="J893" t="s">
        <v>84</v>
      </c>
      <c r="K893" t="s">
        <v>30</v>
      </c>
    </row>
    <row r="894" spans="1:11" x14ac:dyDescent="0.2">
      <c r="A894" s="6">
        <v>778333</v>
      </c>
      <c r="B894" t="s">
        <v>35</v>
      </c>
      <c r="C894" s="5">
        <v>43397</v>
      </c>
      <c r="D894" s="6">
        <v>2018</v>
      </c>
      <c r="E894" s="1">
        <v>10</v>
      </c>
      <c r="F894" t="s">
        <v>11</v>
      </c>
      <c r="G894" t="s">
        <v>28</v>
      </c>
      <c r="H894" s="6">
        <v>151038578</v>
      </c>
      <c r="I894" t="s">
        <v>942</v>
      </c>
      <c r="J894" t="s">
        <v>143</v>
      </c>
      <c r="K894" t="s">
        <v>30</v>
      </c>
    </row>
    <row r="895" spans="1:11" x14ac:dyDescent="0.2">
      <c r="A895" s="6">
        <v>778423</v>
      </c>
      <c r="B895" t="s">
        <v>27</v>
      </c>
      <c r="C895" s="5">
        <v>43398</v>
      </c>
      <c r="D895" s="6">
        <v>2018</v>
      </c>
      <c r="E895" s="1">
        <v>10</v>
      </c>
      <c r="F895" t="s">
        <v>4</v>
      </c>
      <c r="G895" t="s">
        <v>28</v>
      </c>
      <c r="H895" s="6">
        <v>134122352</v>
      </c>
      <c r="I895" t="s">
        <v>943</v>
      </c>
      <c r="J895" t="s">
        <v>48</v>
      </c>
      <c r="K895" t="s">
        <v>30</v>
      </c>
    </row>
    <row r="896" spans="1:11" x14ac:dyDescent="0.2">
      <c r="A896" s="6">
        <v>778789</v>
      </c>
      <c r="B896" t="s">
        <v>27</v>
      </c>
      <c r="C896" s="5">
        <v>43384</v>
      </c>
      <c r="D896" s="6">
        <v>2018</v>
      </c>
      <c r="E896" s="1">
        <v>10</v>
      </c>
      <c r="F896" t="s">
        <v>4</v>
      </c>
      <c r="G896" t="s">
        <v>28</v>
      </c>
      <c r="H896" s="6">
        <v>136705186</v>
      </c>
      <c r="I896" t="s">
        <v>944</v>
      </c>
      <c r="J896" t="s">
        <v>73</v>
      </c>
      <c r="K896" t="s">
        <v>30</v>
      </c>
    </row>
    <row r="897" spans="1:11" x14ac:dyDescent="0.2">
      <c r="A897" s="6">
        <v>779302</v>
      </c>
      <c r="B897" t="s">
        <v>35</v>
      </c>
      <c r="C897" s="5">
        <v>43399</v>
      </c>
      <c r="D897" s="6">
        <v>2018</v>
      </c>
      <c r="E897" s="1">
        <v>10</v>
      </c>
      <c r="F897" t="s">
        <v>11</v>
      </c>
      <c r="G897" t="s">
        <v>28</v>
      </c>
      <c r="H897" s="6">
        <v>143705647</v>
      </c>
      <c r="I897" t="s">
        <v>945</v>
      </c>
      <c r="J897" t="s">
        <v>48</v>
      </c>
      <c r="K897" t="s">
        <v>30</v>
      </c>
    </row>
    <row r="898" spans="1:11" x14ac:dyDescent="0.2">
      <c r="A898" s="6">
        <v>781587</v>
      </c>
      <c r="B898" t="s">
        <v>27</v>
      </c>
      <c r="C898" s="5">
        <v>43400</v>
      </c>
      <c r="D898" s="6">
        <v>2018</v>
      </c>
      <c r="E898" s="1">
        <v>10</v>
      </c>
      <c r="F898" t="s">
        <v>4</v>
      </c>
      <c r="G898" t="s">
        <v>28</v>
      </c>
      <c r="H898" s="6">
        <v>141398611</v>
      </c>
      <c r="I898" t="s">
        <v>946</v>
      </c>
      <c r="J898" t="s">
        <v>29</v>
      </c>
      <c r="K898" t="s">
        <v>30</v>
      </c>
    </row>
    <row r="899" spans="1:11" x14ac:dyDescent="0.2">
      <c r="A899" s="6">
        <v>781874</v>
      </c>
      <c r="B899" t="s">
        <v>27</v>
      </c>
      <c r="C899" s="5">
        <v>43384</v>
      </c>
      <c r="D899" s="6">
        <v>2018</v>
      </c>
      <c r="E899" s="1">
        <v>10</v>
      </c>
      <c r="F899" t="s">
        <v>4</v>
      </c>
      <c r="G899" t="s">
        <v>28</v>
      </c>
      <c r="H899" s="6">
        <v>137156166</v>
      </c>
      <c r="I899" t="s">
        <v>947</v>
      </c>
      <c r="J899" t="s">
        <v>29</v>
      </c>
      <c r="K899" t="s">
        <v>30</v>
      </c>
    </row>
    <row r="900" spans="1:11" x14ac:dyDescent="0.2">
      <c r="A900" s="6">
        <v>782623</v>
      </c>
      <c r="B900" t="s">
        <v>42</v>
      </c>
      <c r="C900" s="5">
        <v>43399</v>
      </c>
      <c r="D900" s="6">
        <v>2018</v>
      </c>
      <c r="E900" s="1">
        <v>10</v>
      </c>
      <c r="F900" t="s">
        <v>7</v>
      </c>
      <c r="G900" t="s">
        <v>28</v>
      </c>
      <c r="H900" s="6">
        <v>146337685</v>
      </c>
      <c r="I900" t="s">
        <v>170</v>
      </c>
      <c r="J900" t="s">
        <v>94</v>
      </c>
      <c r="K900" t="s">
        <v>30</v>
      </c>
    </row>
    <row r="901" spans="1:11" x14ac:dyDescent="0.2">
      <c r="A901" s="6">
        <v>782623</v>
      </c>
      <c r="B901" t="s">
        <v>60</v>
      </c>
      <c r="C901" s="5">
        <v>43402</v>
      </c>
      <c r="D901" s="6">
        <v>2018</v>
      </c>
      <c r="E901" s="1">
        <v>10</v>
      </c>
      <c r="F901" t="s">
        <v>14</v>
      </c>
      <c r="G901" t="s">
        <v>28</v>
      </c>
      <c r="H901" s="6">
        <v>146337685</v>
      </c>
      <c r="I901" t="s">
        <v>170</v>
      </c>
      <c r="J901" t="s">
        <v>94</v>
      </c>
      <c r="K901" t="s">
        <v>30</v>
      </c>
    </row>
    <row r="902" spans="1:11" x14ac:dyDescent="0.2">
      <c r="A902" s="6">
        <v>782623</v>
      </c>
      <c r="B902" t="s">
        <v>39</v>
      </c>
      <c r="C902" s="5">
        <v>43397</v>
      </c>
      <c r="D902" s="6">
        <v>2018</v>
      </c>
      <c r="E902" s="1">
        <v>10</v>
      </c>
      <c r="F902" t="s">
        <v>8</v>
      </c>
      <c r="G902" t="s">
        <v>28</v>
      </c>
      <c r="H902" s="6">
        <v>146337685</v>
      </c>
      <c r="I902" t="s">
        <v>170</v>
      </c>
      <c r="J902" t="s">
        <v>94</v>
      </c>
      <c r="K902" t="s">
        <v>30</v>
      </c>
    </row>
    <row r="903" spans="1:11" x14ac:dyDescent="0.2">
      <c r="A903" s="6">
        <v>782632</v>
      </c>
      <c r="B903" t="s">
        <v>35</v>
      </c>
      <c r="C903" s="5">
        <v>43389</v>
      </c>
      <c r="D903" s="6">
        <v>2018</v>
      </c>
      <c r="E903" s="1">
        <v>10</v>
      </c>
      <c r="F903" t="s">
        <v>11</v>
      </c>
      <c r="G903" t="s">
        <v>28</v>
      </c>
      <c r="H903" s="6">
        <v>136164577</v>
      </c>
      <c r="I903" t="s">
        <v>948</v>
      </c>
      <c r="J903" t="s">
        <v>29</v>
      </c>
      <c r="K903" t="s">
        <v>30</v>
      </c>
    </row>
    <row r="904" spans="1:11" x14ac:dyDescent="0.2">
      <c r="A904" s="6">
        <v>785510</v>
      </c>
      <c r="B904" t="s">
        <v>60</v>
      </c>
      <c r="C904" s="5">
        <v>43388</v>
      </c>
      <c r="D904" s="6">
        <v>2018</v>
      </c>
      <c r="E904" s="1">
        <v>10</v>
      </c>
      <c r="F904" t="s">
        <v>14</v>
      </c>
      <c r="G904" t="s">
        <v>28</v>
      </c>
      <c r="H904" s="6">
        <v>141851753</v>
      </c>
      <c r="I904" t="s">
        <v>949</v>
      </c>
      <c r="J904" t="s">
        <v>94</v>
      </c>
      <c r="K904" t="s">
        <v>30</v>
      </c>
    </row>
    <row r="905" spans="1:11" x14ac:dyDescent="0.2">
      <c r="A905" s="6">
        <v>785510</v>
      </c>
      <c r="B905" t="s">
        <v>39</v>
      </c>
      <c r="C905" s="5">
        <v>43377</v>
      </c>
      <c r="D905" s="6">
        <v>2018</v>
      </c>
      <c r="E905" s="1">
        <v>10</v>
      </c>
      <c r="F905" t="s">
        <v>8</v>
      </c>
      <c r="G905" t="s">
        <v>28</v>
      </c>
      <c r="H905" s="6">
        <v>141851753</v>
      </c>
      <c r="I905" t="s">
        <v>949</v>
      </c>
      <c r="J905" t="s">
        <v>94</v>
      </c>
      <c r="K905" t="s">
        <v>30</v>
      </c>
    </row>
    <row r="906" spans="1:11" x14ac:dyDescent="0.2">
      <c r="A906" s="6">
        <v>785510</v>
      </c>
      <c r="B906" t="s">
        <v>42</v>
      </c>
      <c r="C906" s="5">
        <v>43378</v>
      </c>
      <c r="D906" s="6">
        <v>2018</v>
      </c>
      <c r="E906" s="1">
        <v>10</v>
      </c>
      <c r="F906" t="s">
        <v>7</v>
      </c>
      <c r="G906" t="s">
        <v>28</v>
      </c>
      <c r="H906" s="6">
        <v>141851753</v>
      </c>
      <c r="I906" t="s">
        <v>949</v>
      </c>
      <c r="J906" t="s">
        <v>94</v>
      </c>
      <c r="K906" t="s">
        <v>30</v>
      </c>
    </row>
    <row r="907" spans="1:11" x14ac:dyDescent="0.2">
      <c r="A907" s="6">
        <v>786424</v>
      </c>
      <c r="B907" t="s">
        <v>35</v>
      </c>
      <c r="C907" s="5">
        <v>43389</v>
      </c>
      <c r="D907" s="6">
        <v>2018</v>
      </c>
      <c r="E907" s="1">
        <v>10</v>
      </c>
      <c r="F907" t="s">
        <v>11</v>
      </c>
      <c r="G907" t="s">
        <v>28</v>
      </c>
      <c r="H907" s="6">
        <v>151755796</v>
      </c>
      <c r="I907" t="s">
        <v>950</v>
      </c>
      <c r="J907" t="s">
        <v>189</v>
      </c>
      <c r="K907" t="s">
        <v>30</v>
      </c>
    </row>
    <row r="908" spans="1:11" x14ac:dyDescent="0.2">
      <c r="A908" s="6">
        <v>786739</v>
      </c>
      <c r="B908" t="s">
        <v>27</v>
      </c>
      <c r="C908" s="5">
        <v>43377</v>
      </c>
      <c r="D908" s="6">
        <v>2018</v>
      </c>
      <c r="E908" s="1">
        <v>10</v>
      </c>
      <c r="F908" t="s">
        <v>4</v>
      </c>
      <c r="G908" t="s">
        <v>28</v>
      </c>
      <c r="H908" s="6">
        <v>136780422</v>
      </c>
      <c r="I908" t="s">
        <v>951</v>
      </c>
      <c r="J908" t="s">
        <v>58</v>
      </c>
      <c r="K908" t="s">
        <v>30</v>
      </c>
    </row>
    <row r="909" spans="1:11" x14ac:dyDescent="0.2">
      <c r="A909" s="6">
        <v>786946</v>
      </c>
      <c r="B909" t="s">
        <v>27</v>
      </c>
      <c r="C909" s="5">
        <v>43397</v>
      </c>
      <c r="D909" s="6">
        <v>2018</v>
      </c>
      <c r="E909" s="1">
        <v>10</v>
      </c>
      <c r="F909" t="s">
        <v>4</v>
      </c>
      <c r="G909" t="s">
        <v>28</v>
      </c>
      <c r="H909" s="6">
        <v>150515573</v>
      </c>
      <c r="I909" t="s">
        <v>952</v>
      </c>
      <c r="J909" t="s">
        <v>50</v>
      </c>
      <c r="K909" t="s">
        <v>30</v>
      </c>
    </row>
    <row r="910" spans="1:11" x14ac:dyDescent="0.2">
      <c r="A910" s="6">
        <v>787108</v>
      </c>
      <c r="B910" t="s">
        <v>35</v>
      </c>
      <c r="C910" s="5">
        <v>43399</v>
      </c>
      <c r="D910" s="6">
        <v>2018</v>
      </c>
      <c r="E910" s="1">
        <v>10</v>
      </c>
      <c r="F910" t="s">
        <v>11</v>
      </c>
      <c r="G910" t="s">
        <v>28</v>
      </c>
      <c r="H910" s="6">
        <v>148992976</v>
      </c>
      <c r="I910" t="s">
        <v>953</v>
      </c>
      <c r="J910" t="s">
        <v>74</v>
      </c>
      <c r="K910" t="s">
        <v>30</v>
      </c>
    </row>
    <row r="911" spans="1:11" x14ac:dyDescent="0.2">
      <c r="A911" s="6">
        <v>788089</v>
      </c>
      <c r="B911" t="s">
        <v>27</v>
      </c>
      <c r="C911" s="5">
        <v>43392</v>
      </c>
      <c r="D911" s="6">
        <v>2018</v>
      </c>
      <c r="E911" s="1">
        <v>10</v>
      </c>
      <c r="F911" t="s">
        <v>4</v>
      </c>
      <c r="G911" t="s">
        <v>28</v>
      </c>
      <c r="H911" s="6">
        <v>136277481</v>
      </c>
      <c r="I911" t="s">
        <v>954</v>
      </c>
      <c r="J911" t="s">
        <v>29</v>
      </c>
      <c r="K911" t="s">
        <v>30</v>
      </c>
    </row>
    <row r="912" spans="1:11" x14ac:dyDescent="0.2">
      <c r="A912" s="6">
        <v>788465</v>
      </c>
      <c r="B912" t="s">
        <v>35</v>
      </c>
      <c r="C912" s="5">
        <v>43401</v>
      </c>
      <c r="D912" s="6">
        <v>2018</v>
      </c>
      <c r="E912" s="1">
        <v>10</v>
      </c>
      <c r="F912" t="s">
        <v>11</v>
      </c>
      <c r="G912" t="s">
        <v>28</v>
      </c>
      <c r="H912" s="6">
        <v>153091982</v>
      </c>
      <c r="I912" t="s">
        <v>955</v>
      </c>
      <c r="J912" t="s">
        <v>84</v>
      </c>
      <c r="K912" t="s">
        <v>30</v>
      </c>
    </row>
    <row r="913" spans="1:11" x14ac:dyDescent="0.2">
      <c r="A913" s="6">
        <v>788605</v>
      </c>
      <c r="B913" t="s">
        <v>27</v>
      </c>
      <c r="C913" s="5">
        <v>43386</v>
      </c>
      <c r="D913" s="6">
        <v>2018</v>
      </c>
      <c r="E913" s="1">
        <v>10</v>
      </c>
      <c r="F913" t="s">
        <v>4</v>
      </c>
      <c r="G913" t="s">
        <v>28</v>
      </c>
      <c r="H913" s="6">
        <v>136124402</v>
      </c>
      <c r="I913" t="s">
        <v>956</v>
      </c>
      <c r="J913" t="s">
        <v>48</v>
      </c>
      <c r="K913" t="s">
        <v>30</v>
      </c>
    </row>
    <row r="914" spans="1:11" x14ac:dyDescent="0.2">
      <c r="A914" s="6">
        <v>788638</v>
      </c>
      <c r="B914" t="s">
        <v>35</v>
      </c>
      <c r="C914" s="5">
        <v>43402</v>
      </c>
      <c r="D914" s="6">
        <v>2018</v>
      </c>
      <c r="E914" s="1">
        <v>10</v>
      </c>
      <c r="F914" t="s">
        <v>11</v>
      </c>
      <c r="G914" t="s">
        <v>28</v>
      </c>
      <c r="H914" s="6">
        <v>139764715</v>
      </c>
      <c r="I914" t="s">
        <v>957</v>
      </c>
      <c r="J914" t="s">
        <v>29</v>
      </c>
      <c r="K914" t="s">
        <v>30</v>
      </c>
    </row>
    <row r="915" spans="1:11" x14ac:dyDescent="0.2">
      <c r="A915" s="6">
        <v>789050</v>
      </c>
      <c r="B915" t="s">
        <v>35</v>
      </c>
      <c r="C915" s="5">
        <v>43380</v>
      </c>
      <c r="D915" s="6">
        <v>2018</v>
      </c>
      <c r="E915" s="1">
        <v>10</v>
      </c>
      <c r="F915" t="s">
        <v>11</v>
      </c>
      <c r="G915" t="s">
        <v>28</v>
      </c>
      <c r="H915" s="6">
        <v>138636320</v>
      </c>
      <c r="I915" t="s">
        <v>958</v>
      </c>
      <c r="J915" t="s">
        <v>29</v>
      </c>
      <c r="K915" t="s">
        <v>30</v>
      </c>
    </row>
    <row r="916" spans="1:11" x14ac:dyDescent="0.2">
      <c r="A916" s="6">
        <v>789195</v>
      </c>
      <c r="B916" t="s">
        <v>27</v>
      </c>
      <c r="C916" s="5">
        <v>43398</v>
      </c>
      <c r="D916" s="6">
        <v>2018</v>
      </c>
      <c r="E916" s="1">
        <v>10</v>
      </c>
      <c r="F916" t="s">
        <v>4</v>
      </c>
      <c r="G916" t="s">
        <v>28</v>
      </c>
      <c r="H916" s="6">
        <v>138852622</v>
      </c>
      <c r="I916" t="s">
        <v>959</v>
      </c>
      <c r="J916" t="s">
        <v>29</v>
      </c>
      <c r="K916" t="s">
        <v>30</v>
      </c>
    </row>
    <row r="917" spans="1:11" x14ac:dyDescent="0.2">
      <c r="A917" s="6">
        <v>789849</v>
      </c>
      <c r="B917" t="s">
        <v>27</v>
      </c>
      <c r="C917" s="5">
        <v>43390</v>
      </c>
      <c r="D917" s="6">
        <v>2018</v>
      </c>
      <c r="E917" s="1">
        <v>10</v>
      </c>
      <c r="F917" t="s">
        <v>4</v>
      </c>
      <c r="G917" t="s">
        <v>28</v>
      </c>
      <c r="H917" s="6">
        <v>148674270</v>
      </c>
      <c r="I917" t="s">
        <v>960</v>
      </c>
      <c r="J917" t="s">
        <v>29</v>
      </c>
      <c r="K917" t="s">
        <v>30</v>
      </c>
    </row>
    <row r="918" spans="1:11" x14ac:dyDescent="0.2">
      <c r="A918" s="6">
        <v>791198</v>
      </c>
      <c r="B918" t="s">
        <v>35</v>
      </c>
      <c r="C918" s="5">
        <v>43390</v>
      </c>
      <c r="D918" s="6">
        <v>2018</v>
      </c>
      <c r="E918" s="1">
        <v>10</v>
      </c>
      <c r="F918" t="s">
        <v>11</v>
      </c>
      <c r="G918" t="s">
        <v>28</v>
      </c>
      <c r="H918" s="6">
        <v>137204479</v>
      </c>
      <c r="I918" t="s">
        <v>961</v>
      </c>
      <c r="J918" t="s">
        <v>48</v>
      </c>
      <c r="K918" t="s">
        <v>30</v>
      </c>
    </row>
    <row r="919" spans="1:11" x14ac:dyDescent="0.2">
      <c r="A919" s="6">
        <v>792040</v>
      </c>
      <c r="B919" t="s">
        <v>35</v>
      </c>
      <c r="C919" s="5">
        <v>43398</v>
      </c>
      <c r="D919" s="6">
        <v>2018</v>
      </c>
      <c r="E919" s="1">
        <v>10</v>
      </c>
      <c r="F919" t="s">
        <v>11</v>
      </c>
      <c r="G919" t="s">
        <v>28</v>
      </c>
      <c r="H919" s="6">
        <v>136730577</v>
      </c>
      <c r="I919" t="s">
        <v>962</v>
      </c>
      <c r="J919" t="s">
        <v>29</v>
      </c>
      <c r="K919" t="s">
        <v>30</v>
      </c>
    </row>
    <row r="920" spans="1:11" x14ac:dyDescent="0.2">
      <c r="A920" s="6">
        <v>792149</v>
      </c>
      <c r="B920" t="s">
        <v>35</v>
      </c>
      <c r="C920" s="5">
        <v>43384</v>
      </c>
      <c r="D920" s="6">
        <v>2018</v>
      </c>
      <c r="E920" s="1">
        <v>10</v>
      </c>
      <c r="F920" t="s">
        <v>11</v>
      </c>
      <c r="G920" t="s">
        <v>28</v>
      </c>
      <c r="H920" s="6">
        <v>153554405</v>
      </c>
      <c r="I920" t="s">
        <v>963</v>
      </c>
      <c r="J920" t="s">
        <v>74</v>
      </c>
      <c r="K920" t="s">
        <v>30</v>
      </c>
    </row>
    <row r="921" spans="1:11" x14ac:dyDescent="0.2">
      <c r="A921" s="6">
        <v>792245</v>
      </c>
      <c r="B921" t="s">
        <v>46</v>
      </c>
      <c r="C921" s="5">
        <v>43374</v>
      </c>
      <c r="D921" s="6">
        <v>2018</v>
      </c>
      <c r="E921" s="1">
        <v>10</v>
      </c>
      <c r="F921" t="s">
        <v>3</v>
      </c>
      <c r="G921" t="s">
        <v>28</v>
      </c>
      <c r="H921" s="6">
        <v>155871726</v>
      </c>
      <c r="I921" t="s">
        <v>964</v>
      </c>
      <c r="J921" t="s">
        <v>47</v>
      </c>
      <c r="K921" t="s">
        <v>30</v>
      </c>
    </row>
    <row r="922" spans="1:11" x14ac:dyDescent="0.2">
      <c r="A922" s="6">
        <v>792527</v>
      </c>
      <c r="B922" t="s">
        <v>35</v>
      </c>
      <c r="C922" s="5">
        <v>43387</v>
      </c>
      <c r="D922" s="6">
        <v>2018</v>
      </c>
      <c r="E922" s="1">
        <v>10</v>
      </c>
      <c r="F922" t="s">
        <v>11</v>
      </c>
      <c r="G922" t="s">
        <v>28</v>
      </c>
      <c r="H922" s="6">
        <v>139186184</v>
      </c>
      <c r="I922" t="s">
        <v>965</v>
      </c>
      <c r="J922" t="s">
        <v>37</v>
      </c>
      <c r="K922" t="s">
        <v>30</v>
      </c>
    </row>
    <row r="923" spans="1:11" x14ac:dyDescent="0.2">
      <c r="A923" s="6">
        <v>792996</v>
      </c>
      <c r="B923" t="s">
        <v>35</v>
      </c>
      <c r="C923" s="5">
        <v>43390</v>
      </c>
      <c r="D923" s="6">
        <v>2018</v>
      </c>
      <c r="E923" s="1">
        <v>10</v>
      </c>
      <c r="F923" t="s">
        <v>11</v>
      </c>
      <c r="G923" t="s">
        <v>28</v>
      </c>
      <c r="H923" s="6">
        <v>138728393</v>
      </c>
      <c r="I923" t="s">
        <v>966</v>
      </c>
      <c r="J923" t="s">
        <v>48</v>
      </c>
      <c r="K923" t="s">
        <v>30</v>
      </c>
    </row>
    <row r="924" spans="1:11" x14ac:dyDescent="0.2">
      <c r="A924" s="6">
        <v>793150</v>
      </c>
      <c r="B924" t="s">
        <v>46</v>
      </c>
      <c r="C924" s="5">
        <v>43374</v>
      </c>
      <c r="D924" s="6">
        <v>2018</v>
      </c>
      <c r="E924" s="1">
        <v>10</v>
      </c>
      <c r="F924" t="s">
        <v>3</v>
      </c>
      <c r="G924" t="s">
        <v>28</v>
      </c>
      <c r="H924" s="6">
        <v>156195524</v>
      </c>
      <c r="I924" t="s">
        <v>967</v>
      </c>
      <c r="J924" t="s">
        <v>47</v>
      </c>
      <c r="K924" t="s">
        <v>30</v>
      </c>
    </row>
    <row r="925" spans="1:11" x14ac:dyDescent="0.2">
      <c r="A925" s="6">
        <v>793465</v>
      </c>
      <c r="B925" t="s">
        <v>27</v>
      </c>
      <c r="C925" s="5">
        <v>43377</v>
      </c>
      <c r="D925" s="6">
        <v>2018</v>
      </c>
      <c r="E925" s="1">
        <v>10</v>
      </c>
      <c r="F925" t="s">
        <v>4</v>
      </c>
      <c r="G925" t="s">
        <v>28</v>
      </c>
      <c r="H925" s="6">
        <v>139071640</v>
      </c>
      <c r="I925" t="s">
        <v>968</v>
      </c>
      <c r="J925" t="s">
        <v>48</v>
      </c>
      <c r="K925" t="s">
        <v>30</v>
      </c>
    </row>
    <row r="926" spans="1:11" x14ac:dyDescent="0.2">
      <c r="A926" s="6">
        <v>793542</v>
      </c>
      <c r="B926" t="s">
        <v>35</v>
      </c>
      <c r="C926" s="5">
        <v>43390</v>
      </c>
      <c r="D926" s="6">
        <v>2018</v>
      </c>
      <c r="E926" s="1">
        <v>10</v>
      </c>
      <c r="F926" t="s">
        <v>11</v>
      </c>
      <c r="G926" t="s">
        <v>28</v>
      </c>
      <c r="H926" s="6">
        <v>136571525</v>
      </c>
      <c r="I926" t="s">
        <v>969</v>
      </c>
      <c r="J926" t="s">
        <v>29</v>
      </c>
      <c r="K926" t="s">
        <v>30</v>
      </c>
    </row>
    <row r="927" spans="1:11" x14ac:dyDescent="0.2">
      <c r="A927" s="6">
        <v>793767</v>
      </c>
      <c r="B927" t="s">
        <v>35</v>
      </c>
      <c r="C927" s="5">
        <v>43382</v>
      </c>
      <c r="D927" s="6">
        <v>2018</v>
      </c>
      <c r="E927" s="1">
        <v>10</v>
      </c>
      <c r="F927" t="s">
        <v>11</v>
      </c>
      <c r="G927" t="s">
        <v>28</v>
      </c>
      <c r="H927" s="6">
        <v>136838013</v>
      </c>
      <c r="I927" t="s">
        <v>970</v>
      </c>
      <c r="J927" t="s">
        <v>57</v>
      </c>
      <c r="K927" t="s">
        <v>30</v>
      </c>
    </row>
    <row r="928" spans="1:11" x14ac:dyDescent="0.2">
      <c r="A928" s="6">
        <v>794422</v>
      </c>
      <c r="B928" t="s">
        <v>31</v>
      </c>
      <c r="C928" s="5">
        <v>43376</v>
      </c>
      <c r="D928" s="6">
        <v>2018</v>
      </c>
      <c r="E928" s="1">
        <v>10</v>
      </c>
      <c r="F928" t="s">
        <v>13</v>
      </c>
      <c r="G928" t="s">
        <v>28</v>
      </c>
      <c r="H928" s="6">
        <v>136345991</v>
      </c>
      <c r="I928" t="s">
        <v>971</v>
      </c>
      <c r="J928" t="s">
        <v>34</v>
      </c>
      <c r="K928" t="s">
        <v>30</v>
      </c>
    </row>
    <row r="929" spans="1:11" x14ac:dyDescent="0.2">
      <c r="A929" s="6">
        <v>796661</v>
      </c>
      <c r="B929" t="s">
        <v>46</v>
      </c>
      <c r="C929" s="5">
        <v>43374</v>
      </c>
      <c r="D929" s="6">
        <v>2018</v>
      </c>
      <c r="E929" s="1">
        <v>10</v>
      </c>
      <c r="F929" t="s">
        <v>3</v>
      </c>
      <c r="G929" t="s">
        <v>28</v>
      </c>
      <c r="H929" s="6">
        <v>155752660</v>
      </c>
      <c r="I929" t="s">
        <v>972</v>
      </c>
      <c r="J929" t="s">
        <v>47</v>
      </c>
      <c r="K929" t="s">
        <v>30</v>
      </c>
    </row>
    <row r="930" spans="1:11" x14ac:dyDescent="0.2">
      <c r="A930" s="6">
        <v>797184</v>
      </c>
      <c r="B930" t="s">
        <v>56</v>
      </c>
      <c r="C930" s="5">
        <v>43402</v>
      </c>
      <c r="D930" s="6">
        <v>2018</v>
      </c>
      <c r="E930" s="1">
        <v>10</v>
      </c>
      <c r="F930" t="s">
        <v>12</v>
      </c>
      <c r="G930" t="s">
        <v>28</v>
      </c>
      <c r="H930" s="6">
        <v>141589085</v>
      </c>
      <c r="I930" t="s">
        <v>973</v>
      </c>
      <c r="J930" t="s">
        <v>34</v>
      </c>
      <c r="K930" t="s">
        <v>30</v>
      </c>
    </row>
    <row r="931" spans="1:11" x14ac:dyDescent="0.2">
      <c r="A931" s="6">
        <v>798089</v>
      </c>
      <c r="B931" t="s">
        <v>42</v>
      </c>
      <c r="C931" s="5">
        <v>43389</v>
      </c>
      <c r="D931" s="6">
        <v>2018</v>
      </c>
      <c r="E931" s="1">
        <v>10</v>
      </c>
      <c r="F931" t="s">
        <v>7</v>
      </c>
      <c r="G931" t="s">
        <v>28</v>
      </c>
      <c r="H931" s="6">
        <v>146213753</v>
      </c>
      <c r="I931" t="s">
        <v>172</v>
      </c>
      <c r="J931" t="s">
        <v>41</v>
      </c>
      <c r="K931" t="s">
        <v>30</v>
      </c>
    </row>
    <row r="932" spans="1:11" x14ac:dyDescent="0.2">
      <c r="A932" s="6">
        <v>798234</v>
      </c>
      <c r="B932" t="s">
        <v>46</v>
      </c>
      <c r="C932" s="5">
        <v>43391</v>
      </c>
      <c r="D932" s="6">
        <v>2018</v>
      </c>
      <c r="E932" s="1">
        <v>10</v>
      </c>
      <c r="F932" t="s">
        <v>3</v>
      </c>
      <c r="G932" t="s">
        <v>28</v>
      </c>
      <c r="H932" s="6">
        <v>158020869</v>
      </c>
      <c r="I932" t="s">
        <v>974</v>
      </c>
    </row>
    <row r="933" spans="1:11" x14ac:dyDescent="0.2">
      <c r="A933" s="6">
        <v>800909</v>
      </c>
      <c r="B933" t="s">
        <v>27</v>
      </c>
      <c r="C933" s="5">
        <v>43375</v>
      </c>
      <c r="D933" s="6">
        <v>2018</v>
      </c>
      <c r="E933" s="1">
        <v>10</v>
      </c>
      <c r="F933" t="s">
        <v>4</v>
      </c>
      <c r="G933" t="s">
        <v>28</v>
      </c>
      <c r="H933" s="6">
        <v>138624593</v>
      </c>
      <c r="I933" t="s">
        <v>173</v>
      </c>
      <c r="J933" t="s">
        <v>29</v>
      </c>
      <c r="K933" t="s">
        <v>30</v>
      </c>
    </row>
    <row r="934" spans="1:11" x14ac:dyDescent="0.2">
      <c r="A934" s="6">
        <v>801434</v>
      </c>
      <c r="B934" t="s">
        <v>35</v>
      </c>
      <c r="C934" s="5">
        <v>43376</v>
      </c>
      <c r="D934" s="6">
        <v>2018</v>
      </c>
      <c r="E934" s="1">
        <v>10</v>
      </c>
      <c r="F934" t="s">
        <v>11</v>
      </c>
      <c r="G934" t="s">
        <v>28</v>
      </c>
      <c r="H934" s="6">
        <v>138633794</v>
      </c>
      <c r="I934" t="s">
        <v>975</v>
      </c>
      <c r="J934" t="s">
        <v>29</v>
      </c>
      <c r="K934" t="s">
        <v>30</v>
      </c>
    </row>
    <row r="935" spans="1:11" x14ac:dyDescent="0.2">
      <c r="A935" s="6">
        <v>801434</v>
      </c>
      <c r="B935" t="s">
        <v>27</v>
      </c>
      <c r="C935" s="5">
        <v>43396</v>
      </c>
      <c r="D935" s="6">
        <v>2018</v>
      </c>
      <c r="E935" s="1">
        <v>10</v>
      </c>
      <c r="F935" t="s">
        <v>4</v>
      </c>
      <c r="G935" t="s">
        <v>28</v>
      </c>
      <c r="H935" s="6">
        <v>138633794</v>
      </c>
      <c r="I935" t="s">
        <v>975</v>
      </c>
      <c r="J935" t="s">
        <v>29</v>
      </c>
      <c r="K935" t="s">
        <v>30</v>
      </c>
    </row>
    <row r="936" spans="1:11" x14ac:dyDescent="0.2">
      <c r="A936" s="6">
        <v>801891</v>
      </c>
      <c r="B936" t="s">
        <v>51</v>
      </c>
      <c r="C936" s="5">
        <v>43375</v>
      </c>
      <c r="D936" s="6">
        <v>2018</v>
      </c>
      <c r="E936" s="1">
        <v>10</v>
      </c>
      <c r="F936" t="s">
        <v>2</v>
      </c>
      <c r="G936" t="s">
        <v>52</v>
      </c>
      <c r="H936" s="6">
        <v>155960247</v>
      </c>
      <c r="I936" t="s">
        <v>976</v>
      </c>
      <c r="J936" t="s">
        <v>54</v>
      </c>
      <c r="K936" t="s">
        <v>55</v>
      </c>
    </row>
    <row r="937" spans="1:11" x14ac:dyDescent="0.2">
      <c r="A937" s="6">
        <v>801891</v>
      </c>
      <c r="B937" t="s">
        <v>66</v>
      </c>
      <c r="C937" s="5">
        <v>43382</v>
      </c>
      <c r="D937" s="6">
        <v>2018</v>
      </c>
      <c r="E937" s="1">
        <v>10</v>
      </c>
      <c r="F937" t="s">
        <v>6</v>
      </c>
      <c r="G937" t="s">
        <v>28</v>
      </c>
      <c r="H937" s="6">
        <v>155960247</v>
      </c>
      <c r="I937" t="s">
        <v>976</v>
      </c>
      <c r="J937" t="s">
        <v>54</v>
      </c>
      <c r="K937" t="s">
        <v>55</v>
      </c>
    </row>
    <row r="938" spans="1:11" x14ac:dyDescent="0.2">
      <c r="A938" s="6">
        <v>802324</v>
      </c>
      <c r="B938" t="s">
        <v>27</v>
      </c>
      <c r="C938" s="5">
        <v>43397</v>
      </c>
      <c r="D938" s="6">
        <v>2018</v>
      </c>
      <c r="E938" s="1">
        <v>10</v>
      </c>
      <c r="F938" t="s">
        <v>4</v>
      </c>
      <c r="G938" t="s">
        <v>28</v>
      </c>
      <c r="H938" s="6">
        <v>138674028</v>
      </c>
      <c r="I938" t="s">
        <v>977</v>
      </c>
      <c r="J938" t="s">
        <v>48</v>
      </c>
      <c r="K938" t="s">
        <v>30</v>
      </c>
    </row>
    <row r="939" spans="1:11" x14ac:dyDescent="0.2">
      <c r="A939" s="6">
        <v>803661</v>
      </c>
      <c r="B939" t="s">
        <v>35</v>
      </c>
      <c r="C939" s="5">
        <v>43386</v>
      </c>
      <c r="D939" s="6">
        <v>2018</v>
      </c>
      <c r="E939" s="1">
        <v>10</v>
      </c>
      <c r="F939" t="s">
        <v>11</v>
      </c>
      <c r="G939" t="s">
        <v>28</v>
      </c>
      <c r="H939" s="6">
        <v>139172782</v>
      </c>
      <c r="I939" t="s">
        <v>978</v>
      </c>
      <c r="J939" t="s">
        <v>29</v>
      </c>
      <c r="K939" t="s">
        <v>30</v>
      </c>
    </row>
    <row r="940" spans="1:11" x14ac:dyDescent="0.2">
      <c r="A940" s="6">
        <v>804362</v>
      </c>
      <c r="B940" t="s">
        <v>27</v>
      </c>
      <c r="C940" s="5">
        <v>43374</v>
      </c>
      <c r="D940" s="6">
        <v>2018</v>
      </c>
      <c r="E940" s="1">
        <v>10</v>
      </c>
      <c r="F940" t="s">
        <v>4</v>
      </c>
      <c r="G940" t="s">
        <v>28</v>
      </c>
      <c r="H940" s="6">
        <v>137748497</v>
      </c>
      <c r="I940" t="s">
        <v>174</v>
      </c>
      <c r="J940" t="s">
        <v>48</v>
      </c>
      <c r="K940" t="s">
        <v>30</v>
      </c>
    </row>
    <row r="941" spans="1:11" x14ac:dyDescent="0.2">
      <c r="A941" s="6">
        <v>804388</v>
      </c>
      <c r="B941" t="s">
        <v>46</v>
      </c>
      <c r="C941" s="5">
        <v>43397</v>
      </c>
      <c r="D941" s="6">
        <v>2018</v>
      </c>
      <c r="E941" s="1">
        <v>10</v>
      </c>
      <c r="F941" t="s">
        <v>3</v>
      </c>
      <c r="G941" t="s">
        <v>28</v>
      </c>
      <c r="H941" s="6">
        <v>158217539</v>
      </c>
      <c r="I941" t="s">
        <v>979</v>
      </c>
    </row>
    <row r="942" spans="1:11" x14ac:dyDescent="0.2">
      <c r="A942" s="6">
        <v>804627</v>
      </c>
      <c r="B942" t="s">
        <v>27</v>
      </c>
      <c r="C942" s="5">
        <v>43404</v>
      </c>
      <c r="D942" s="6">
        <v>2018</v>
      </c>
      <c r="E942" s="1">
        <v>10</v>
      </c>
      <c r="F942" t="s">
        <v>4</v>
      </c>
      <c r="G942" t="s">
        <v>28</v>
      </c>
      <c r="H942" s="6">
        <v>135949944</v>
      </c>
      <c r="I942" t="s">
        <v>175</v>
      </c>
      <c r="J942" t="s">
        <v>29</v>
      </c>
      <c r="K942" t="s">
        <v>30</v>
      </c>
    </row>
    <row r="943" spans="1:11" x14ac:dyDescent="0.2">
      <c r="A943" s="6">
        <v>806121</v>
      </c>
      <c r="B943" t="s">
        <v>27</v>
      </c>
      <c r="C943" s="5">
        <v>43399</v>
      </c>
      <c r="D943" s="6">
        <v>2018</v>
      </c>
      <c r="E943" s="1">
        <v>10</v>
      </c>
      <c r="F943" t="s">
        <v>4</v>
      </c>
      <c r="G943" t="s">
        <v>28</v>
      </c>
      <c r="H943" s="6">
        <v>143342219</v>
      </c>
      <c r="I943" t="s">
        <v>176</v>
      </c>
      <c r="J943" t="s">
        <v>29</v>
      </c>
      <c r="K943" t="s">
        <v>30</v>
      </c>
    </row>
    <row r="944" spans="1:11" x14ac:dyDescent="0.2">
      <c r="A944" s="6">
        <v>806599</v>
      </c>
      <c r="B944" t="s">
        <v>27</v>
      </c>
      <c r="C944" s="5">
        <v>43392</v>
      </c>
      <c r="D944" s="6">
        <v>2018</v>
      </c>
      <c r="E944" s="1">
        <v>10</v>
      </c>
      <c r="F944" t="s">
        <v>4</v>
      </c>
      <c r="G944" t="s">
        <v>28</v>
      </c>
      <c r="H944" s="6">
        <v>139468519</v>
      </c>
      <c r="I944" t="s">
        <v>980</v>
      </c>
      <c r="J944" t="s">
        <v>48</v>
      </c>
      <c r="K944" t="s">
        <v>30</v>
      </c>
    </row>
    <row r="945" spans="1:11" x14ac:dyDescent="0.2">
      <c r="A945" s="6">
        <v>806685</v>
      </c>
      <c r="B945" t="s">
        <v>35</v>
      </c>
      <c r="C945" s="5">
        <v>43383</v>
      </c>
      <c r="D945" s="6">
        <v>2018</v>
      </c>
      <c r="E945" s="1">
        <v>10</v>
      </c>
      <c r="F945" t="s">
        <v>11</v>
      </c>
      <c r="G945" t="s">
        <v>28</v>
      </c>
      <c r="H945" s="6">
        <v>139157717</v>
      </c>
      <c r="I945" t="s">
        <v>981</v>
      </c>
      <c r="J945" t="s">
        <v>29</v>
      </c>
      <c r="K945" t="s">
        <v>30</v>
      </c>
    </row>
    <row r="946" spans="1:11" x14ac:dyDescent="0.2">
      <c r="A946" s="6">
        <v>807279</v>
      </c>
      <c r="B946" t="s">
        <v>27</v>
      </c>
      <c r="C946" s="5">
        <v>43387</v>
      </c>
      <c r="D946" s="6">
        <v>2018</v>
      </c>
      <c r="E946" s="1">
        <v>10</v>
      </c>
      <c r="F946" t="s">
        <v>4</v>
      </c>
      <c r="G946" t="s">
        <v>28</v>
      </c>
      <c r="H946" s="6">
        <v>139254671</v>
      </c>
      <c r="I946" t="s">
        <v>177</v>
      </c>
      <c r="J946" t="s">
        <v>29</v>
      </c>
      <c r="K946" t="s">
        <v>30</v>
      </c>
    </row>
    <row r="947" spans="1:11" x14ac:dyDescent="0.2">
      <c r="A947" s="6">
        <v>807450</v>
      </c>
      <c r="B947" t="s">
        <v>35</v>
      </c>
      <c r="C947" s="5">
        <v>43398</v>
      </c>
      <c r="D947" s="6">
        <v>2018</v>
      </c>
      <c r="E947" s="1">
        <v>10</v>
      </c>
      <c r="F947" t="s">
        <v>11</v>
      </c>
      <c r="G947" t="s">
        <v>28</v>
      </c>
      <c r="H947" s="6">
        <v>145979067</v>
      </c>
      <c r="I947" t="s">
        <v>982</v>
      </c>
      <c r="J947" t="s">
        <v>94</v>
      </c>
      <c r="K947" t="s">
        <v>30</v>
      </c>
    </row>
    <row r="948" spans="1:11" x14ac:dyDescent="0.2">
      <c r="A948" s="6">
        <v>808379</v>
      </c>
      <c r="B948" t="s">
        <v>35</v>
      </c>
      <c r="C948" s="5">
        <v>43388</v>
      </c>
      <c r="D948" s="6">
        <v>2018</v>
      </c>
      <c r="E948" s="1">
        <v>10</v>
      </c>
      <c r="F948" t="s">
        <v>11</v>
      </c>
      <c r="G948" t="s">
        <v>28</v>
      </c>
      <c r="H948" s="6">
        <v>141006069</v>
      </c>
      <c r="I948" t="s">
        <v>983</v>
      </c>
      <c r="J948" t="s">
        <v>57</v>
      </c>
      <c r="K948" t="s">
        <v>30</v>
      </c>
    </row>
    <row r="949" spans="1:11" x14ac:dyDescent="0.2">
      <c r="A949" s="6">
        <v>808717</v>
      </c>
      <c r="B949" t="s">
        <v>42</v>
      </c>
      <c r="C949" s="5">
        <v>43378</v>
      </c>
      <c r="D949" s="6">
        <v>2018</v>
      </c>
      <c r="E949" s="1">
        <v>10</v>
      </c>
      <c r="F949" t="s">
        <v>7</v>
      </c>
      <c r="G949" t="s">
        <v>28</v>
      </c>
      <c r="H949" s="6">
        <v>141391133</v>
      </c>
      <c r="I949" t="s">
        <v>984</v>
      </c>
      <c r="J949" t="s">
        <v>94</v>
      </c>
      <c r="K949" t="s">
        <v>30</v>
      </c>
    </row>
    <row r="950" spans="1:11" x14ac:dyDescent="0.2">
      <c r="A950" s="6">
        <v>809649</v>
      </c>
      <c r="B950" t="s">
        <v>35</v>
      </c>
      <c r="C950" s="5">
        <v>43397</v>
      </c>
      <c r="D950" s="6">
        <v>2018</v>
      </c>
      <c r="E950" s="1">
        <v>10</v>
      </c>
      <c r="F950" t="s">
        <v>11</v>
      </c>
      <c r="G950" t="s">
        <v>28</v>
      </c>
      <c r="H950" s="6">
        <v>140942910</v>
      </c>
      <c r="I950" t="s">
        <v>178</v>
      </c>
      <c r="J950" t="s">
        <v>29</v>
      </c>
      <c r="K950" t="s">
        <v>30</v>
      </c>
    </row>
    <row r="951" spans="1:11" x14ac:dyDescent="0.2">
      <c r="A951" s="6">
        <v>810665</v>
      </c>
      <c r="B951" t="s">
        <v>46</v>
      </c>
      <c r="C951" s="5">
        <v>43392</v>
      </c>
      <c r="D951" s="6">
        <v>2018</v>
      </c>
      <c r="E951" s="1">
        <v>10</v>
      </c>
      <c r="F951" t="s">
        <v>3</v>
      </c>
      <c r="G951" t="s">
        <v>28</v>
      </c>
      <c r="H951" s="6">
        <v>158092105</v>
      </c>
      <c r="I951" t="s">
        <v>985</v>
      </c>
    </row>
    <row r="952" spans="1:11" x14ac:dyDescent="0.2">
      <c r="A952" s="6">
        <v>810732</v>
      </c>
      <c r="B952" t="s">
        <v>35</v>
      </c>
      <c r="C952" s="5">
        <v>43400</v>
      </c>
      <c r="D952" s="6">
        <v>2018</v>
      </c>
      <c r="E952" s="1">
        <v>10</v>
      </c>
      <c r="F952" t="s">
        <v>11</v>
      </c>
      <c r="G952" t="s">
        <v>28</v>
      </c>
      <c r="H952" s="6">
        <v>143350759</v>
      </c>
      <c r="I952" t="s">
        <v>986</v>
      </c>
      <c r="J952" t="s">
        <v>48</v>
      </c>
      <c r="K952" t="s">
        <v>30</v>
      </c>
    </row>
    <row r="953" spans="1:11" x14ac:dyDescent="0.2">
      <c r="A953" s="6">
        <v>810750</v>
      </c>
      <c r="B953" t="s">
        <v>27</v>
      </c>
      <c r="C953" s="5">
        <v>43389</v>
      </c>
      <c r="D953" s="6">
        <v>2018</v>
      </c>
      <c r="E953" s="1">
        <v>10</v>
      </c>
      <c r="F953" t="s">
        <v>4</v>
      </c>
      <c r="G953" t="s">
        <v>28</v>
      </c>
      <c r="H953" s="6">
        <v>139530600</v>
      </c>
      <c r="I953" t="s">
        <v>179</v>
      </c>
      <c r="J953" t="s">
        <v>29</v>
      </c>
      <c r="K953" t="s">
        <v>30</v>
      </c>
    </row>
    <row r="954" spans="1:11" x14ac:dyDescent="0.2">
      <c r="A954" s="6">
        <v>811334</v>
      </c>
      <c r="B954" t="s">
        <v>35</v>
      </c>
      <c r="C954" s="5">
        <v>43376</v>
      </c>
      <c r="D954" s="6">
        <v>2018</v>
      </c>
      <c r="E954" s="1">
        <v>10</v>
      </c>
      <c r="F954" t="s">
        <v>11</v>
      </c>
      <c r="G954" t="s">
        <v>28</v>
      </c>
      <c r="H954" s="6">
        <v>148181749</v>
      </c>
      <c r="I954" t="s">
        <v>987</v>
      </c>
      <c r="J954" t="s">
        <v>143</v>
      </c>
      <c r="K954" t="s">
        <v>30</v>
      </c>
    </row>
    <row r="955" spans="1:11" x14ac:dyDescent="0.2">
      <c r="A955" s="6">
        <v>812018</v>
      </c>
      <c r="B955" t="s">
        <v>35</v>
      </c>
      <c r="C955" s="5">
        <v>43400</v>
      </c>
      <c r="D955" s="6">
        <v>2018</v>
      </c>
      <c r="E955" s="1">
        <v>10</v>
      </c>
      <c r="F955" t="s">
        <v>11</v>
      </c>
      <c r="G955" t="s">
        <v>28</v>
      </c>
      <c r="H955" s="6">
        <v>155727841</v>
      </c>
      <c r="I955" t="s">
        <v>988</v>
      </c>
      <c r="J955" t="s">
        <v>143</v>
      </c>
      <c r="K955" t="s">
        <v>30</v>
      </c>
    </row>
    <row r="956" spans="1:11" x14ac:dyDescent="0.2">
      <c r="A956" s="6">
        <v>812297</v>
      </c>
      <c r="B956" t="s">
        <v>27</v>
      </c>
      <c r="C956" s="5">
        <v>43389</v>
      </c>
      <c r="D956" s="6">
        <v>2018</v>
      </c>
      <c r="E956" s="1">
        <v>10</v>
      </c>
      <c r="F956" t="s">
        <v>4</v>
      </c>
      <c r="G956" t="s">
        <v>28</v>
      </c>
      <c r="H956" s="6">
        <v>140932418</v>
      </c>
      <c r="I956" t="s">
        <v>989</v>
      </c>
      <c r="J956" t="s">
        <v>29</v>
      </c>
      <c r="K956" t="s">
        <v>30</v>
      </c>
    </row>
    <row r="957" spans="1:11" x14ac:dyDescent="0.2">
      <c r="A957" s="6">
        <v>812738</v>
      </c>
      <c r="B957" t="s">
        <v>35</v>
      </c>
      <c r="C957" s="5">
        <v>43398</v>
      </c>
      <c r="D957" s="6">
        <v>2018</v>
      </c>
      <c r="E957" s="1">
        <v>10</v>
      </c>
      <c r="F957" t="s">
        <v>11</v>
      </c>
      <c r="G957" t="s">
        <v>28</v>
      </c>
      <c r="H957" s="6">
        <v>138966712</v>
      </c>
      <c r="I957" t="s">
        <v>990</v>
      </c>
      <c r="J957" t="s">
        <v>29</v>
      </c>
      <c r="K957" t="s">
        <v>30</v>
      </c>
    </row>
    <row r="958" spans="1:11" x14ac:dyDescent="0.2">
      <c r="A958" s="6">
        <v>813442</v>
      </c>
      <c r="B958" t="s">
        <v>27</v>
      </c>
      <c r="C958" s="5">
        <v>43374</v>
      </c>
      <c r="D958" s="6">
        <v>2018</v>
      </c>
      <c r="E958" s="1">
        <v>10</v>
      </c>
      <c r="F958" t="s">
        <v>4</v>
      </c>
      <c r="G958" t="s">
        <v>28</v>
      </c>
      <c r="H958" s="6">
        <v>139211953</v>
      </c>
      <c r="I958" t="s">
        <v>180</v>
      </c>
      <c r="J958" t="s">
        <v>29</v>
      </c>
      <c r="K958" t="s">
        <v>30</v>
      </c>
    </row>
    <row r="959" spans="1:11" x14ac:dyDescent="0.2">
      <c r="A959" s="6">
        <v>813527</v>
      </c>
      <c r="B959" t="s">
        <v>66</v>
      </c>
      <c r="C959" s="5">
        <v>43395</v>
      </c>
      <c r="D959" s="6">
        <v>2018</v>
      </c>
      <c r="E959" s="1">
        <v>10</v>
      </c>
      <c r="F959" t="s">
        <v>6</v>
      </c>
      <c r="G959" t="s">
        <v>28</v>
      </c>
      <c r="H959" s="6">
        <v>149063196</v>
      </c>
      <c r="I959" t="s">
        <v>991</v>
      </c>
      <c r="J959" t="s">
        <v>54</v>
      </c>
      <c r="K959" t="s">
        <v>55</v>
      </c>
    </row>
    <row r="960" spans="1:11" x14ac:dyDescent="0.2">
      <c r="A960" s="6">
        <v>813527</v>
      </c>
      <c r="B960" t="s">
        <v>51</v>
      </c>
      <c r="C960" s="5">
        <v>43377</v>
      </c>
      <c r="D960" s="6">
        <v>2018</v>
      </c>
      <c r="E960" s="1">
        <v>10</v>
      </c>
      <c r="F960" t="s">
        <v>2</v>
      </c>
      <c r="G960" t="s">
        <v>52</v>
      </c>
      <c r="H960" s="6">
        <v>149063196</v>
      </c>
      <c r="I960" t="s">
        <v>991</v>
      </c>
      <c r="J960" t="s">
        <v>54</v>
      </c>
      <c r="K960" t="s">
        <v>55</v>
      </c>
    </row>
    <row r="961" spans="1:11" x14ac:dyDescent="0.2">
      <c r="A961" s="6">
        <v>813816</v>
      </c>
      <c r="B961" t="s">
        <v>39</v>
      </c>
      <c r="C961" s="5">
        <v>43381</v>
      </c>
      <c r="D961" s="6">
        <v>2018</v>
      </c>
      <c r="E961" s="1">
        <v>10</v>
      </c>
      <c r="F961" t="s">
        <v>8</v>
      </c>
      <c r="G961" t="s">
        <v>28</v>
      </c>
      <c r="H961" s="6">
        <v>148362856</v>
      </c>
      <c r="I961" t="s">
        <v>992</v>
      </c>
      <c r="J961" t="s">
        <v>69</v>
      </c>
      <c r="K961" t="s">
        <v>30</v>
      </c>
    </row>
    <row r="962" spans="1:11" x14ac:dyDescent="0.2">
      <c r="A962" s="6">
        <v>815009</v>
      </c>
      <c r="B962" t="s">
        <v>27</v>
      </c>
      <c r="C962" s="5">
        <v>43404</v>
      </c>
      <c r="D962" s="6">
        <v>2018</v>
      </c>
      <c r="E962" s="1">
        <v>10</v>
      </c>
      <c r="F962" t="s">
        <v>4</v>
      </c>
      <c r="G962" t="s">
        <v>28</v>
      </c>
      <c r="H962" s="6">
        <v>143618310</v>
      </c>
      <c r="I962" t="s">
        <v>993</v>
      </c>
      <c r="J962" t="s">
        <v>48</v>
      </c>
      <c r="K962" t="s">
        <v>30</v>
      </c>
    </row>
    <row r="963" spans="1:11" x14ac:dyDescent="0.2">
      <c r="A963" s="6">
        <v>815328</v>
      </c>
      <c r="B963" t="s">
        <v>27</v>
      </c>
      <c r="C963" s="5">
        <v>43375</v>
      </c>
      <c r="D963" s="6">
        <v>2018</v>
      </c>
      <c r="E963" s="1">
        <v>10</v>
      </c>
      <c r="F963" t="s">
        <v>4</v>
      </c>
      <c r="G963" t="s">
        <v>28</v>
      </c>
      <c r="H963" s="6">
        <v>138752089</v>
      </c>
      <c r="I963" t="s">
        <v>994</v>
      </c>
      <c r="J963" t="s">
        <v>48</v>
      </c>
      <c r="K963" t="s">
        <v>30</v>
      </c>
    </row>
    <row r="964" spans="1:11" x14ac:dyDescent="0.2">
      <c r="A964" s="6">
        <v>816059</v>
      </c>
      <c r="B964" t="s">
        <v>27</v>
      </c>
      <c r="C964" s="5">
        <v>43377</v>
      </c>
      <c r="D964" s="6">
        <v>2018</v>
      </c>
      <c r="E964" s="1">
        <v>10</v>
      </c>
      <c r="F964" t="s">
        <v>4</v>
      </c>
      <c r="G964" t="s">
        <v>28</v>
      </c>
      <c r="H964" s="6">
        <v>143348024</v>
      </c>
      <c r="I964" t="s">
        <v>181</v>
      </c>
      <c r="J964" t="s">
        <v>48</v>
      </c>
      <c r="K964" t="s">
        <v>30</v>
      </c>
    </row>
    <row r="965" spans="1:11" x14ac:dyDescent="0.2">
      <c r="A965" s="6">
        <v>816092</v>
      </c>
      <c r="B965" t="s">
        <v>35</v>
      </c>
      <c r="C965" s="5">
        <v>43374</v>
      </c>
      <c r="D965" s="6">
        <v>2018</v>
      </c>
      <c r="E965" s="1">
        <v>10</v>
      </c>
      <c r="F965" t="s">
        <v>11</v>
      </c>
      <c r="G965" t="s">
        <v>28</v>
      </c>
      <c r="H965" s="6">
        <v>139537690</v>
      </c>
      <c r="I965" t="s">
        <v>995</v>
      </c>
      <c r="J965" t="s">
        <v>48</v>
      </c>
      <c r="K965" t="s">
        <v>30</v>
      </c>
    </row>
    <row r="966" spans="1:11" x14ac:dyDescent="0.2">
      <c r="A966" s="6">
        <v>816468</v>
      </c>
      <c r="B966" t="s">
        <v>35</v>
      </c>
      <c r="C966" s="5">
        <v>43396</v>
      </c>
      <c r="D966" s="6">
        <v>2018</v>
      </c>
      <c r="E966" s="1">
        <v>10</v>
      </c>
      <c r="F966" t="s">
        <v>11</v>
      </c>
      <c r="G966" t="s">
        <v>28</v>
      </c>
      <c r="H966" s="6">
        <v>143556425</v>
      </c>
      <c r="I966" t="s">
        <v>996</v>
      </c>
      <c r="J966" t="s">
        <v>94</v>
      </c>
      <c r="K966" t="s">
        <v>30</v>
      </c>
    </row>
    <row r="967" spans="1:11" x14ac:dyDescent="0.2">
      <c r="A967" s="6">
        <v>817243</v>
      </c>
      <c r="B967" t="s">
        <v>35</v>
      </c>
      <c r="C967" s="5">
        <v>43374</v>
      </c>
      <c r="D967" s="6">
        <v>2018</v>
      </c>
      <c r="E967" s="1">
        <v>10</v>
      </c>
      <c r="F967" t="s">
        <v>11</v>
      </c>
      <c r="G967" t="s">
        <v>28</v>
      </c>
      <c r="H967" s="6">
        <v>148437547</v>
      </c>
      <c r="I967" t="s">
        <v>997</v>
      </c>
      <c r="J967" t="s">
        <v>163</v>
      </c>
      <c r="K967" t="s">
        <v>30</v>
      </c>
    </row>
    <row r="968" spans="1:11" x14ac:dyDescent="0.2">
      <c r="A968" s="6">
        <v>818266</v>
      </c>
      <c r="B968" t="s">
        <v>35</v>
      </c>
      <c r="C968" s="5">
        <v>43394</v>
      </c>
      <c r="D968" s="6">
        <v>2018</v>
      </c>
      <c r="E968" s="1">
        <v>10</v>
      </c>
      <c r="F968" t="s">
        <v>11</v>
      </c>
      <c r="G968" t="s">
        <v>28</v>
      </c>
      <c r="H968" s="6">
        <v>148301061</v>
      </c>
      <c r="I968" t="s">
        <v>998</v>
      </c>
      <c r="J968" t="s">
        <v>74</v>
      </c>
      <c r="K968" t="s">
        <v>30</v>
      </c>
    </row>
    <row r="969" spans="1:11" x14ac:dyDescent="0.2">
      <c r="A969" s="6">
        <v>818314</v>
      </c>
      <c r="B969" t="s">
        <v>56</v>
      </c>
      <c r="C969" s="5">
        <v>43395</v>
      </c>
      <c r="D969" s="6">
        <v>2018</v>
      </c>
      <c r="E969" s="1">
        <v>10</v>
      </c>
      <c r="F969" t="s">
        <v>12</v>
      </c>
      <c r="G969" t="s">
        <v>28</v>
      </c>
      <c r="H969" s="6">
        <v>140955676</v>
      </c>
      <c r="I969" t="s">
        <v>999</v>
      </c>
      <c r="J969" t="s">
        <v>34</v>
      </c>
      <c r="K969" t="s">
        <v>30</v>
      </c>
    </row>
    <row r="970" spans="1:11" x14ac:dyDescent="0.2">
      <c r="A970" s="6">
        <v>818859</v>
      </c>
      <c r="B970" t="s">
        <v>27</v>
      </c>
      <c r="C970" s="5">
        <v>43383</v>
      </c>
      <c r="D970" s="6">
        <v>2018</v>
      </c>
      <c r="E970" s="1">
        <v>10</v>
      </c>
      <c r="F970" t="s">
        <v>4</v>
      </c>
      <c r="G970" t="s">
        <v>28</v>
      </c>
      <c r="H970" s="6">
        <v>148153351</v>
      </c>
      <c r="I970" t="s">
        <v>182</v>
      </c>
      <c r="J970" t="s">
        <v>29</v>
      </c>
      <c r="K970" t="s">
        <v>30</v>
      </c>
    </row>
    <row r="971" spans="1:11" x14ac:dyDescent="0.2">
      <c r="A971" s="6">
        <v>818967</v>
      </c>
      <c r="B971" t="s">
        <v>27</v>
      </c>
      <c r="C971" s="5">
        <v>43390</v>
      </c>
      <c r="D971" s="6">
        <v>2018</v>
      </c>
      <c r="E971" s="1">
        <v>10</v>
      </c>
      <c r="F971" t="s">
        <v>4</v>
      </c>
      <c r="G971" t="s">
        <v>28</v>
      </c>
      <c r="H971" s="6">
        <v>140915109</v>
      </c>
      <c r="I971" t="s">
        <v>1000</v>
      </c>
      <c r="J971" t="s">
        <v>29</v>
      </c>
      <c r="K971" t="s">
        <v>30</v>
      </c>
    </row>
    <row r="972" spans="1:11" x14ac:dyDescent="0.2">
      <c r="A972" s="6">
        <v>819560</v>
      </c>
      <c r="B972" t="s">
        <v>35</v>
      </c>
      <c r="C972" s="5">
        <v>43402</v>
      </c>
      <c r="D972" s="6">
        <v>2018</v>
      </c>
      <c r="E972" s="1">
        <v>10</v>
      </c>
      <c r="F972" t="s">
        <v>11</v>
      </c>
      <c r="G972" t="s">
        <v>28</v>
      </c>
      <c r="H972" s="6">
        <v>148912297</v>
      </c>
      <c r="I972" t="s">
        <v>1001</v>
      </c>
      <c r="J972" t="s">
        <v>29</v>
      </c>
      <c r="K972" t="s">
        <v>30</v>
      </c>
    </row>
    <row r="973" spans="1:11" x14ac:dyDescent="0.2">
      <c r="A973" s="6">
        <v>819701</v>
      </c>
      <c r="B973" t="s">
        <v>27</v>
      </c>
      <c r="C973" s="5">
        <v>43389</v>
      </c>
      <c r="D973" s="6">
        <v>2018</v>
      </c>
      <c r="E973" s="1">
        <v>10</v>
      </c>
      <c r="F973" t="s">
        <v>4</v>
      </c>
      <c r="G973" t="s">
        <v>28</v>
      </c>
      <c r="H973" s="6">
        <v>143346368</v>
      </c>
      <c r="I973" t="s">
        <v>183</v>
      </c>
      <c r="J973" t="s">
        <v>48</v>
      </c>
      <c r="K973" t="s">
        <v>30</v>
      </c>
    </row>
    <row r="974" spans="1:11" x14ac:dyDescent="0.2">
      <c r="A974" s="6">
        <v>820088</v>
      </c>
      <c r="B974" t="s">
        <v>27</v>
      </c>
      <c r="C974" s="5">
        <v>43384</v>
      </c>
      <c r="D974" s="6">
        <v>2018</v>
      </c>
      <c r="E974" s="1">
        <v>10</v>
      </c>
      <c r="F974" t="s">
        <v>4</v>
      </c>
      <c r="G974" t="s">
        <v>28</v>
      </c>
      <c r="H974" s="6">
        <v>140904574</v>
      </c>
      <c r="I974" t="s">
        <v>1002</v>
      </c>
      <c r="J974" t="s">
        <v>48</v>
      </c>
      <c r="K974" t="s">
        <v>30</v>
      </c>
    </row>
    <row r="975" spans="1:11" x14ac:dyDescent="0.2">
      <c r="A975" s="6">
        <v>820160</v>
      </c>
      <c r="B975" t="s">
        <v>27</v>
      </c>
      <c r="C975" s="5">
        <v>43376</v>
      </c>
      <c r="D975" s="6">
        <v>2018</v>
      </c>
      <c r="E975" s="1">
        <v>10</v>
      </c>
      <c r="F975" t="s">
        <v>4</v>
      </c>
      <c r="G975" t="s">
        <v>28</v>
      </c>
      <c r="H975" s="6">
        <v>151352821</v>
      </c>
      <c r="I975" t="s">
        <v>1003</v>
      </c>
      <c r="J975" t="s">
        <v>50</v>
      </c>
      <c r="K975" t="s">
        <v>30</v>
      </c>
    </row>
    <row r="976" spans="1:11" x14ac:dyDescent="0.2">
      <c r="A976" s="6">
        <v>820472</v>
      </c>
      <c r="B976" t="s">
        <v>35</v>
      </c>
      <c r="C976" s="5">
        <v>43390</v>
      </c>
      <c r="D976" s="6">
        <v>2018</v>
      </c>
      <c r="E976" s="1">
        <v>10</v>
      </c>
      <c r="F976" t="s">
        <v>11</v>
      </c>
      <c r="G976" t="s">
        <v>28</v>
      </c>
      <c r="H976" s="6">
        <v>148573369</v>
      </c>
      <c r="I976" t="s">
        <v>1004</v>
      </c>
      <c r="J976" t="s">
        <v>48</v>
      </c>
      <c r="K976" t="s">
        <v>30</v>
      </c>
    </row>
    <row r="977" spans="1:11" x14ac:dyDescent="0.2">
      <c r="A977" s="6">
        <v>821514</v>
      </c>
      <c r="B977" t="s">
        <v>35</v>
      </c>
      <c r="C977" s="5">
        <v>43374</v>
      </c>
      <c r="D977" s="6">
        <v>2018</v>
      </c>
      <c r="E977" s="1">
        <v>10</v>
      </c>
      <c r="F977" t="s">
        <v>11</v>
      </c>
      <c r="G977" t="s">
        <v>28</v>
      </c>
      <c r="H977" s="6">
        <v>145963169</v>
      </c>
      <c r="I977" t="s">
        <v>1005</v>
      </c>
      <c r="J977" t="s">
        <v>94</v>
      </c>
      <c r="K977" t="s">
        <v>30</v>
      </c>
    </row>
    <row r="978" spans="1:11" x14ac:dyDescent="0.2">
      <c r="A978" s="6">
        <v>822369</v>
      </c>
      <c r="B978" t="s">
        <v>35</v>
      </c>
      <c r="C978" s="5">
        <v>43386</v>
      </c>
      <c r="D978" s="6">
        <v>2018</v>
      </c>
      <c r="E978" s="1">
        <v>10</v>
      </c>
      <c r="F978" t="s">
        <v>11</v>
      </c>
      <c r="G978" t="s">
        <v>28</v>
      </c>
      <c r="H978" s="6">
        <v>140929923</v>
      </c>
      <c r="I978" t="s">
        <v>1006</v>
      </c>
      <c r="J978" t="s">
        <v>50</v>
      </c>
      <c r="K978" t="s">
        <v>30</v>
      </c>
    </row>
    <row r="979" spans="1:11" x14ac:dyDescent="0.2">
      <c r="A979" s="6">
        <v>822442</v>
      </c>
      <c r="B979" t="s">
        <v>35</v>
      </c>
      <c r="C979" s="5">
        <v>43401</v>
      </c>
      <c r="D979" s="6">
        <v>2018</v>
      </c>
      <c r="E979" s="1">
        <v>10</v>
      </c>
      <c r="F979" t="s">
        <v>11</v>
      </c>
      <c r="G979" t="s">
        <v>28</v>
      </c>
      <c r="H979" s="6">
        <v>148404301</v>
      </c>
      <c r="I979" t="s">
        <v>1007</v>
      </c>
      <c r="J979" t="s">
        <v>29</v>
      </c>
      <c r="K979" t="s">
        <v>30</v>
      </c>
    </row>
    <row r="980" spans="1:11" x14ac:dyDescent="0.2">
      <c r="A980" s="6">
        <v>822484</v>
      </c>
      <c r="B980" t="s">
        <v>35</v>
      </c>
      <c r="C980" s="5">
        <v>43384</v>
      </c>
      <c r="D980" s="6">
        <v>2018</v>
      </c>
      <c r="E980" s="1">
        <v>10</v>
      </c>
      <c r="F980" t="s">
        <v>11</v>
      </c>
      <c r="G980" t="s">
        <v>28</v>
      </c>
      <c r="H980" s="6">
        <v>153370384</v>
      </c>
      <c r="I980" t="s">
        <v>1008</v>
      </c>
      <c r="J980" t="s">
        <v>50</v>
      </c>
      <c r="K980" t="s">
        <v>30</v>
      </c>
    </row>
    <row r="981" spans="1:11" x14ac:dyDescent="0.2">
      <c r="A981" s="6">
        <v>823570</v>
      </c>
      <c r="B981" t="s">
        <v>35</v>
      </c>
      <c r="C981" s="5">
        <v>43375</v>
      </c>
      <c r="D981" s="6">
        <v>2018</v>
      </c>
      <c r="E981" s="1">
        <v>10</v>
      </c>
      <c r="F981" t="s">
        <v>11</v>
      </c>
      <c r="G981" t="s">
        <v>28</v>
      </c>
      <c r="H981" s="6">
        <v>150804225</v>
      </c>
      <c r="I981" t="s">
        <v>1009</v>
      </c>
      <c r="J981" t="s">
        <v>163</v>
      </c>
      <c r="K981" t="s">
        <v>30</v>
      </c>
    </row>
    <row r="982" spans="1:11" x14ac:dyDescent="0.2">
      <c r="A982" s="6">
        <v>823587</v>
      </c>
      <c r="B982" t="s">
        <v>35</v>
      </c>
      <c r="C982" s="5">
        <v>43401</v>
      </c>
      <c r="D982" s="6">
        <v>2018</v>
      </c>
      <c r="E982" s="1">
        <v>10</v>
      </c>
      <c r="F982" t="s">
        <v>11</v>
      </c>
      <c r="G982" t="s">
        <v>28</v>
      </c>
      <c r="H982" s="6">
        <v>152966238</v>
      </c>
      <c r="I982" t="s">
        <v>1010</v>
      </c>
      <c r="J982" t="s">
        <v>44</v>
      </c>
      <c r="K982" t="s">
        <v>30</v>
      </c>
    </row>
    <row r="983" spans="1:11" x14ac:dyDescent="0.2">
      <c r="A983" s="6">
        <v>824451</v>
      </c>
      <c r="B983" t="s">
        <v>31</v>
      </c>
      <c r="C983" s="5">
        <v>43387</v>
      </c>
      <c r="D983" s="6">
        <v>2018</v>
      </c>
      <c r="E983" s="1">
        <v>10</v>
      </c>
      <c r="F983" t="s">
        <v>13</v>
      </c>
      <c r="G983" t="s">
        <v>28</v>
      </c>
      <c r="H983" s="6">
        <v>141573699</v>
      </c>
      <c r="I983" t="s">
        <v>1011</v>
      </c>
      <c r="J983" t="s">
        <v>32</v>
      </c>
      <c r="K983" t="s">
        <v>30</v>
      </c>
    </row>
    <row r="984" spans="1:11" x14ac:dyDescent="0.2">
      <c r="A984" s="6">
        <v>825547</v>
      </c>
      <c r="B984" t="s">
        <v>27</v>
      </c>
      <c r="C984" s="5">
        <v>43384</v>
      </c>
      <c r="D984" s="6">
        <v>2018</v>
      </c>
      <c r="E984" s="1">
        <v>10</v>
      </c>
      <c r="F984" t="s">
        <v>4</v>
      </c>
      <c r="G984" t="s">
        <v>28</v>
      </c>
      <c r="H984" s="6">
        <v>143325503</v>
      </c>
      <c r="I984" t="s">
        <v>1012</v>
      </c>
      <c r="J984" t="s">
        <v>58</v>
      </c>
      <c r="K984" t="s">
        <v>30</v>
      </c>
    </row>
    <row r="985" spans="1:11" x14ac:dyDescent="0.2">
      <c r="A985" s="6">
        <v>825674</v>
      </c>
      <c r="B985" t="s">
        <v>63</v>
      </c>
      <c r="C985" s="5">
        <v>43398</v>
      </c>
      <c r="D985" s="6">
        <v>2018</v>
      </c>
      <c r="E985" s="1">
        <v>10</v>
      </c>
      <c r="F985" t="s">
        <v>10</v>
      </c>
      <c r="G985" t="s">
        <v>52</v>
      </c>
      <c r="H985" s="6">
        <v>145866426</v>
      </c>
      <c r="I985" t="s">
        <v>1013</v>
      </c>
      <c r="J985" t="s">
        <v>54</v>
      </c>
      <c r="K985" t="s">
        <v>55</v>
      </c>
    </row>
    <row r="986" spans="1:11" x14ac:dyDescent="0.2">
      <c r="A986" s="6">
        <v>826865</v>
      </c>
      <c r="B986" t="s">
        <v>35</v>
      </c>
      <c r="C986" s="5">
        <v>43381</v>
      </c>
      <c r="D986" s="6">
        <v>2018</v>
      </c>
      <c r="E986" s="1">
        <v>10</v>
      </c>
      <c r="F986" t="s">
        <v>11</v>
      </c>
      <c r="G986" t="s">
        <v>28</v>
      </c>
      <c r="H986" s="6">
        <v>145708270</v>
      </c>
      <c r="I986" t="s">
        <v>1014</v>
      </c>
      <c r="J986" t="s">
        <v>48</v>
      </c>
      <c r="K986" t="s">
        <v>30</v>
      </c>
    </row>
    <row r="987" spans="1:11" x14ac:dyDescent="0.2">
      <c r="A987" s="6">
        <v>828112</v>
      </c>
      <c r="B987" t="s">
        <v>35</v>
      </c>
      <c r="C987" s="5">
        <v>43397</v>
      </c>
      <c r="D987" s="6">
        <v>2018</v>
      </c>
      <c r="E987" s="1">
        <v>10</v>
      </c>
      <c r="F987" t="s">
        <v>11</v>
      </c>
      <c r="G987" t="s">
        <v>28</v>
      </c>
      <c r="H987" s="6">
        <v>141223473</v>
      </c>
      <c r="I987" t="s">
        <v>1015</v>
      </c>
      <c r="J987" t="s">
        <v>29</v>
      </c>
      <c r="K987" t="s">
        <v>30</v>
      </c>
    </row>
    <row r="988" spans="1:11" x14ac:dyDescent="0.2">
      <c r="A988" s="6">
        <v>828978</v>
      </c>
      <c r="B988" t="s">
        <v>27</v>
      </c>
      <c r="C988" s="5">
        <v>43401</v>
      </c>
      <c r="D988" s="6">
        <v>2018</v>
      </c>
      <c r="E988" s="1">
        <v>10</v>
      </c>
      <c r="F988" t="s">
        <v>4</v>
      </c>
      <c r="G988" t="s">
        <v>28</v>
      </c>
      <c r="H988" s="6">
        <v>143633372</v>
      </c>
      <c r="I988" t="s">
        <v>1016</v>
      </c>
      <c r="J988" t="s">
        <v>29</v>
      </c>
      <c r="K988" t="s">
        <v>30</v>
      </c>
    </row>
    <row r="989" spans="1:11" x14ac:dyDescent="0.2">
      <c r="A989" s="6">
        <v>829221</v>
      </c>
      <c r="B989" t="s">
        <v>35</v>
      </c>
      <c r="C989" s="5">
        <v>43379</v>
      </c>
      <c r="D989" s="6">
        <v>2018</v>
      </c>
      <c r="E989" s="1">
        <v>10</v>
      </c>
      <c r="F989" t="s">
        <v>11</v>
      </c>
      <c r="G989" t="s">
        <v>28</v>
      </c>
      <c r="H989" s="6">
        <v>141264006</v>
      </c>
      <c r="I989" t="s">
        <v>1017</v>
      </c>
      <c r="J989" t="s">
        <v>48</v>
      </c>
      <c r="K989" t="s">
        <v>30</v>
      </c>
    </row>
    <row r="990" spans="1:11" x14ac:dyDescent="0.2">
      <c r="A990" s="6">
        <v>831132</v>
      </c>
      <c r="B990" t="s">
        <v>35</v>
      </c>
      <c r="C990" s="5">
        <v>43384</v>
      </c>
      <c r="D990" s="6">
        <v>2018</v>
      </c>
      <c r="E990" s="1">
        <v>10</v>
      </c>
      <c r="F990" t="s">
        <v>11</v>
      </c>
      <c r="G990" t="s">
        <v>28</v>
      </c>
      <c r="H990" s="6">
        <v>150490087</v>
      </c>
      <c r="I990" t="s">
        <v>1018</v>
      </c>
      <c r="J990" t="s">
        <v>143</v>
      </c>
      <c r="K990" t="s">
        <v>30</v>
      </c>
    </row>
    <row r="991" spans="1:11" x14ac:dyDescent="0.2">
      <c r="A991" s="6">
        <v>831533</v>
      </c>
      <c r="B991" t="s">
        <v>66</v>
      </c>
      <c r="C991" s="5">
        <v>43374</v>
      </c>
      <c r="D991" s="6">
        <v>2018</v>
      </c>
      <c r="E991" s="1">
        <v>10</v>
      </c>
      <c r="F991" t="s">
        <v>6</v>
      </c>
      <c r="G991" t="s">
        <v>28</v>
      </c>
      <c r="H991" s="6">
        <v>146245125</v>
      </c>
      <c r="I991" t="s">
        <v>1019</v>
      </c>
      <c r="J991" t="s">
        <v>54</v>
      </c>
      <c r="K991" t="s">
        <v>55</v>
      </c>
    </row>
    <row r="992" spans="1:11" x14ac:dyDescent="0.2">
      <c r="A992" s="6">
        <v>832572</v>
      </c>
      <c r="B992" t="s">
        <v>35</v>
      </c>
      <c r="C992" s="5">
        <v>43375</v>
      </c>
      <c r="D992" s="6">
        <v>2018</v>
      </c>
      <c r="E992" s="1">
        <v>10</v>
      </c>
      <c r="F992" t="s">
        <v>11</v>
      </c>
      <c r="G992" t="s">
        <v>28</v>
      </c>
      <c r="H992" s="6">
        <v>144215984</v>
      </c>
      <c r="I992" t="s">
        <v>1020</v>
      </c>
      <c r="J992" t="s">
        <v>29</v>
      </c>
      <c r="K992" t="s">
        <v>30</v>
      </c>
    </row>
    <row r="993" spans="1:11" x14ac:dyDescent="0.2">
      <c r="A993" s="6">
        <v>833164</v>
      </c>
      <c r="B993" t="s">
        <v>56</v>
      </c>
      <c r="C993" s="5">
        <v>43397</v>
      </c>
      <c r="D993" s="6">
        <v>2018</v>
      </c>
      <c r="E993" s="1">
        <v>10</v>
      </c>
      <c r="F993" t="s">
        <v>12</v>
      </c>
      <c r="G993" t="s">
        <v>28</v>
      </c>
      <c r="H993" s="6">
        <v>148118180</v>
      </c>
      <c r="I993" t="s">
        <v>1021</v>
      </c>
      <c r="J993" t="s">
        <v>34</v>
      </c>
      <c r="K993" t="s">
        <v>30</v>
      </c>
    </row>
    <row r="994" spans="1:11" x14ac:dyDescent="0.2">
      <c r="A994" s="6">
        <v>833308</v>
      </c>
      <c r="B994" t="s">
        <v>56</v>
      </c>
      <c r="C994" s="5">
        <v>43401</v>
      </c>
      <c r="D994" s="6">
        <v>2018</v>
      </c>
      <c r="E994" s="1">
        <v>10</v>
      </c>
      <c r="F994" t="s">
        <v>12</v>
      </c>
      <c r="G994" t="s">
        <v>28</v>
      </c>
      <c r="H994" s="6">
        <v>148115702</v>
      </c>
      <c r="I994" t="s">
        <v>1022</v>
      </c>
      <c r="J994" t="s">
        <v>33</v>
      </c>
      <c r="K994" t="s">
        <v>30</v>
      </c>
    </row>
    <row r="995" spans="1:11" x14ac:dyDescent="0.2">
      <c r="A995" s="6">
        <v>833630</v>
      </c>
      <c r="B995" t="s">
        <v>27</v>
      </c>
      <c r="C995" s="5">
        <v>43376</v>
      </c>
      <c r="D995" s="6">
        <v>2018</v>
      </c>
      <c r="E995" s="1">
        <v>10</v>
      </c>
      <c r="F995" t="s">
        <v>4</v>
      </c>
      <c r="G995" t="s">
        <v>28</v>
      </c>
      <c r="H995" s="6">
        <v>143318099</v>
      </c>
      <c r="I995" t="s">
        <v>1023</v>
      </c>
      <c r="J995" t="s">
        <v>29</v>
      </c>
      <c r="K995" t="s">
        <v>30</v>
      </c>
    </row>
    <row r="996" spans="1:11" x14ac:dyDescent="0.2">
      <c r="A996" s="6">
        <v>834924</v>
      </c>
      <c r="B996" t="s">
        <v>35</v>
      </c>
      <c r="C996" s="5">
        <v>43384</v>
      </c>
      <c r="D996" s="6">
        <v>2018</v>
      </c>
      <c r="E996" s="1">
        <v>10</v>
      </c>
      <c r="F996" t="s">
        <v>11</v>
      </c>
      <c r="G996" t="s">
        <v>28</v>
      </c>
      <c r="H996" s="6">
        <v>145929358</v>
      </c>
      <c r="I996" t="s">
        <v>1024</v>
      </c>
      <c r="J996" t="s">
        <v>83</v>
      </c>
      <c r="K996" t="s">
        <v>30</v>
      </c>
    </row>
    <row r="997" spans="1:11" x14ac:dyDescent="0.2">
      <c r="A997" s="6">
        <v>837744</v>
      </c>
      <c r="B997" t="s">
        <v>27</v>
      </c>
      <c r="C997" s="5">
        <v>43390</v>
      </c>
      <c r="D997" s="6">
        <v>2018</v>
      </c>
      <c r="E997" s="1">
        <v>10</v>
      </c>
      <c r="F997" t="s">
        <v>4</v>
      </c>
      <c r="G997" t="s">
        <v>28</v>
      </c>
      <c r="H997" s="6">
        <v>143366085</v>
      </c>
      <c r="I997" t="s">
        <v>1025</v>
      </c>
      <c r="J997" t="s">
        <v>29</v>
      </c>
      <c r="K997" t="s">
        <v>30</v>
      </c>
    </row>
    <row r="998" spans="1:11" x14ac:dyDescent="0.2">
      <c r="A998" s="6">
        <v>837744</v>
      </c>
      <c r="B998" t="s">
        <v>35</v>
      </c>
      <c r="C998" s="5">
        <v>43376</v>
      </c>
      <c r="D998" s="6">
        <v>2018</v>
      </c>
      <c r="E998" s="1">
        <v>10</v>
      </c>
      <c r="F998" t="s">
        <v>11</v>
      </c>
      <c r="G998" t="s">
        <v>28</v>
      </c>
      <c r="H998" s="6">
        <v>143366085</v>
      </c>
      <c r="I998" t="s">
        <v>1025</v>
      </c>
      <c r="J998" t="s">
        <v>29</v>
      </c>
      <c r="K998" t="s">
        <v>30</v>
      </c>
    </row>
    <row r="999" spans="1:11" x14ac:dyDescent="0.2">
      <c r="A999" s="6">
        <v>838550</v>
      </c>
      <c r="B999" t="s">
        <v>35</v>
      </c>
      <c r="C999" s="5">
        <v>43392</v>
      </c>
      <c r="D999" s="6">
        <v>2018</v>
      </c>
      <c r="E999" s="1">
        <v>10</v>
      </c>
      <c r="F999" t="s">
        <v>11</v>
      </c>
      <c r="G999" t="s">
        <v>28</v>
      </c>
      <c r="H999" s="6">
        <v>143348888</v>
      </c>
      <c r="I999" t="s">
        <v>1026</v>
      </c>
      <c r="J999" t="s">
        <v>29</v>
      </c>
      <c r="K999" t="s">
        <v>30</v>
      </c>
    </row>
    <row r="1000" spans="1:11" x14ac:dyDescent="0.2">
      <c r="A1000" s="6">
        <v>838749</v>
      </c>
      <c r="B1000" t="s">
        <v>35</v>
      </c>
      <c r="C1000" s="5">
        <v>43388</v>
      </c>
      <c r="D1000" s="6">
        <v>2018</v>
      </c>
      <c r="E1000" s="1">
        <v>10</v>
      </c>
      <c r="F1000" t="s">
        <v>11</v>
      </c>
      <c r="G1000" t="s">
        <v>28</v>
      </c>
      <c r="H1000" s="6">
        <v>143504376</v>
      </c>
      <c r="I1000" t="s">
        <v>1027</v>
      </c>
      <c r="J1000" t="s">
        <v>41</v>
      </c>
      <c r="K1000" t="s">
        <v>30</v>
      </c>
    </row>
    <row r="1001" spans="1:11" x14ac:dyDescent="0.2">
      <c r="A1001" s="6">
        <v>838813</v>
      </c>
      <c r="B1001" t="s">
        <v>31</v>
      </c>
      <c r="C1001" s="5">
        <v>43403</v>
      </c>
      <c r="D1001" s="6">
        <v>2018</v>
      </c>
      <c r="E1001" s="1">
        <v>10</v>
      </c>
      <c r="F1001" t="s">
        <v>13</v>
      </c>
      <c r="G1001" t="s">
        <v>28</v>
      </c>
      <c r="H1001" s="6">
        <v>156028950</v>
      </c>
      <c r="I1001" t="s">
        <v>1028</v>
      </c>
      <c r="J1001" t="s">
        <v>171</v>
      </c>
      <c r="K1001" t="s">
        <v>30</v>
      </c>
    </row>
    <row r="1002" spans="1:11" x14ac:dyDescent="0.2">
      <c r="A1002" s="6">
        <v>839398</v>
      </c>
      <c r="B1002" t="s">
        <v>46</v>
      </c>
      <c r="C1002" s="5">
        <v>43389</v>
      </c>
      <c r="D1002" s="6">
        <v>2018</v>
      </c>
      <c r="E1002" s="1">
        <v>10</v>
      </c>
      <c r="F1002" t="s">
        <v>3</v>
      </c>
      <c r="G1002" t="s">
        <v>28</v>
      </c>
      <c r="H1002" s="6">
        <v>158063423</v>
      </c>
      <c r="I1002" t="s">
        <v>1029</v>
      </c>
    </row>
    <row r="1003" spans="1:11" x14ac:dyDescent="0.2">
      <c r="A1003" s="6">
        <v>840127</v>
      </c>
      <c r="B1003" t="s">
        <v>35</v>
      </c>
      <c r="C1003" s="5">
        <v>43380</v>
      </c>
      <c r="D1003" s="6">
        <v>2018</v>
      </c>
      <c r="E1003" s="1">
        <v>10</v>
      </c>
      <c r="F1003" t="s">
        <v>11</v>
      </c>
      <c r="G1003" t="s">
        <v>28</v>
      </c>
      <c r="H1003" s="6">
        <v>145933474</v>
      </c>
      <c r="I1003" t="s">
        <v>1030</v>
      </c>
      <c r="J1003" t="s">
        <v>94</v>
      </c>
      <c r="K1003" t="s">
        <v>30</v>
      </c>
    </row>
    <row r="1004" spans="1:11" x14ac:dyDescent="0.2">
      <c r="A1004" s="6">
        <v>840672</v>
      </c>
      <c r="B1004" t="s">
        <v>35</v>
      </c>
      <c r="C1004" s="5">
        <v>43380</v>
      </c>
      <c r="D1004" s="6">
        <v>2018</v>
      </c>
      <c r="E1004" s="1">
        <v>10</v>
      </c>
      <c r="F1004" t="s">
        <v>11</v>
      </c>
      <c r="G1004" t="s">
        <v>28</v>
      </c>
      <c r="H1004" s="6">
        <v>143380412</v>
      </c>
      <c r="I1004" t="s">
        <v>1031</v>
      </c>
      <c r="J1004" t="s">
        <v>29</v>
      </c>
      <c r="K1004" t="s">
        <v>30</v>
      </c>
    </row>
    <row r="1005" spans="1:11" x14ac:dyDescent="0.2">
      <c r="A1005" s="6">
        <v>842508</v>
      </c>
      <c r="B1005" t="s">
        <v>35</v>
      </c>
      <c r="C1005" s="5">
        <v>43399</v>
      </c>
      <c r="D1005" s="6">
        <v>2018</v>
      </c>
      <c r="E1005" s="1">
        <v>10</v>
      </c>
      <c r="F1005" t="s">
        <v>11</v>
      </c>
      <c r="G1005" t="s">
        <v>28</v>
      </c>
      <c r="H1005" s="6">
        <v>148305272</v>
      </c>
      <c r="I1005" t="s">
        <v>1032</v>
      </c>
      <c r="J1005" t="s">
        <v>29</v>
      </c>
      <c r="K1005" t="s">
        <v>30</v>
      </c>
    </row>
    <row r="1006" spans="1:11" x14ac:dyDescent="0.2">
      <c r="A1006" s="6">
        <v>844996</v>
      </c>
      <c r="B1006" t="s">
        <v>35</v>
      </c>
      <c r="C1006" s="5">
        <v>43379</v>
      </c>
      <c r="D1006" s="6">
        <v>2018</v>
      </c>
      <c r="E1006" s="1">
        <v>10</v>
      </c>
      <c r="F1006" t="s">
        <v>11</v>
      </c>
      <c r="G1006" t="s">
        <v>28</v>
      </c>
      <c r="H1006" s="6">
        <v>148252769</v>
      </c>
      <c r="I1006" t="s">
        <v>1033</v>
      </c>
      <c r="J1006" t="s">
        <v>74</v>
      </c>
      <c r="K1006" t="s">
        <v>30</v>
      </c>
    </row>
    <row r="1007" spans="1:11" x14ac:dyDescent="0.2">
      <c r="A1007" s="6">
        <v>845376</v>
      </c>
      <c r="B1007" t="s">
        <v>46</v>
      </c>
      <c r="C1007" s="5">
        <v>43375</v>
      </c>
      <c r="D1007" s="6">
        <v>2018</v>
      </c>
      <c r="E1007" s="1">
        <v>10</v>
      </c>
      <c r="F1007" t="s">
        <v>3</v>
      </c>
      <c r="G1007" t="s">
        <v>28</v>
      </c>
      <c r="H1007" s="6">
        <v>155813722</v>
      </c>
      <c r="I1007" t="s">
        <v>1034</v>
      </c>
      <c r="J1007" t="s">
        <v>47</v>
      </c>
      <c r="K1007" t="s">
        <v>30</v>
      </c>
    </row>
    <row r="1008" spans="1:11" x14ac:dyDescent="0.2">
      <c r="A1008" s="6">
        <v>846444</v>
      </c>
      <c r="B1008" t="s">
        <v>1035</v>
      </c>
      <c r="C1008" s="5">
        <v>43393</v>
      </c>
      <c r="D1008" s="6">
        <v>2018</v>
      </c>
      <c r="E1008" s="1">
        <v>10</v>
      </c>
      <c r="F1008" t="s">
        <v>1036</v>
      </c>
      <c r="G1008" t="s">
        <v>28</v>
      </c>
      <c r="H1008" s="6">
        <v>142271611</v>
      </c>
      <c r="I1008" t="s">
        <v>184</v>
      </c>
    </row>
    <row r="1009" spans="1:11" x14ac:dyDescent="0.2">
      <c r="A1009" s="6">
        <v>846516</v>
      </c>
      <c r="B1009" t="s">
        <v>63</v>
      </c>
      <c r="C1009" s="5">
        <v>43401</v>
      </c>
      <c r="D1009" s="6">
        <v>2018</v>
      </c>
      <c r="E1009" s="1">
        <v>10</v>
      </c>
      <c r="F1009" t="s">
        <v>10</v>
      </c>
      <c r="G1009" t="s">
        <v>52</v>
      </c>
      <c r="H1009" s="6">
        <v>145846703</v>
      </c>
      <c r="I1009" t="s">
        <v>1037</v>
      </c>
      <c r="J1009" t="s">
        <v>54</v>
      </c>
      <c r="K1009" t="s">
        <v>55</v>
      </c>
    </row>
    <row r="1010" spans="1:11" x14ac:dyDescent="0.2">
      <c r="A1010" s="6">
        <v>846579</v>
      </c>
      <c r="B1010" t="s">
        <v>35</v>
      </c>
      <c r="C1010" s="5">
        <v>43377</v>
      </c>
      <c r="D1010" s="6">
        <v>2018</v>
      </c>
      <c r="E1010" s="1">
        <v>10</v>
      </c>
      <c r="F1010" t="s">
        <v>11</v>
      </c>
      <c r="G1010" t="s">
        <v>28</v>
      </c>
      <c r="H1010" s="6">
        <v>153658869</v>
      </c>
      <c r="I1010" t="s">
        <v>1038</v>
      </c>
      <c r="J1010" t="s">
        <v>143</v>
      </c>
      <c r="K1010" t="s">
        <v>30</v>
      </c>
    </row>
    <row r="1011" spans="1:11" x14ac:dyDescent="0.2">
      <c r="A1011" s="6">
        <v>846989</v>
      </c>
      <c r="B1011" t="s">
        <v>35</v>
      </c>
      <c r="C1011" s="5">
        <v>43377</v>
      </c>
      <c r="D1011" s="6">
        <v>2018</v>
      </c>
      <c r="E1011" s="1">
        <v>10</v>
      </c>
      <c r="F1011" t="s">
        <v>11</v>
      </c>
      <c r="G1011" t="s">
        <v>28</v>
      </c>
      <c r="H1011" s="6">
        <v>153267286</v>
      </c>
      <c r="I1011" t="s">
        <v>1039</v>
      </c>
      <c r="J1011" t="s">
        <v>74</v>
      </c>
      <c r="K1011" t="s">
        <v>30</v>
      </c>
    </row>
    <row r="1012" spans="1:11" x14ac:dyDescent="0.2">
      <c r="A1012" s="6">
        <v>847177</v>
      </c>
      <c r="B1012" t="s">
        <v>31</v>
      </c>
      <c r="C1012" s="5">
        <v>43395</v>
      </c>
      <c r="D1012" s="6">
        <v>2018</v>
      </c>
      <c r="E1012" s="1">
        <v>10</v>
      </c>
      <c r="F1012" t="s">
        <v>13</v>
      </c>
      <c r="G1012" t="s">
        <v>28</v>
      </c>
      <c r="H1012" s="6">
        <v>143762072</v>
      </c>
      <c r="I1012" t="s">
        <v>1040</v>
      </c>
      <c r="J1012" t="s">
        <v>34</v>
      </c>
      <c r="K1012" t="s">
        <v>30</v>
      </c>
    </row>
    <row r="1013" spans="1:11" x14ac:dyDescent="0.2">
      <c r="A1013" s="6">
        <v>847296</v>
      </c>
      <c r="B1013" t="s">
        <v>35</v>
      </c>
      <c r="C1013" s="5">
        <v>43400</v>
      </c>
      <c r="D1013" s="6">
        <v>2018</v>
      </c>
      <c r="E1013" s="1">
        <v>10</v>
      </c>
      <c r="F1013" t="s">
        <v>11</v>
      </c>
      <c r="G1013" t="s">
        <v>28</v>
      </c>
      <c r="H1013" s="6">
        <v>145707891</v>
      </c>
      <c r="I1013" t="s">
        <v>1041</v>
      </c>
      <c r="J1013" t="s">
        <v>50</v>
      </c>
      <c r="K1013" t="s">
        <v>30</v>
      </c>
    </row>
    <row r="1014" spans="1:11" x14ac:dyDescent="0.2">
      <c r="A1014" s="6">
        <v>853449</v>
      </c>
      <c r="B1014" t="s">
        <v>27</v>
      </c>
      <c r="C1014" s="5">
        <v>43403</v>
      </c>
      <c r="D1014" s="6">
        <v>2018</v>
      </c>
      <c r="E1014" s="1">
        <v>10</v>
      </c>
      <c r="F1014" t="s">
        <v>4</v>
      </c>
      <c r="G1014" t="s">
        <v>28</v>
      </c>
      <c r="H1014" s="6">
        <v>145754611</v>
      </c>
      <c r="I1014" t="s">
        <v>1042</v>
      </c>
      <c r="J1014" t="s">
        <v>29</v>
      </c>
      <c r="K1014" t="s">
        <v>30</v>
      </c>
    </row>
    <row r="1015" spans="1:11" x14ac:dyDescent="0.2">
      <c r="A1015" s="6">
        <v>853449</v>
      </c>
      <c r="B1015" t="s">
        <v>35</v>
      </c>
      <c r="C1015" s="5">
        <v>43384</v>
      </c>
      <c r="D1015" s="6">
        <v>2018</v>
      </c>
      <c r="E1015" s="1">
        <v>10</v>
      </c>
      <c r="F1015" t="s">
        <v>11</v>
      </c>
      <c r="G1015" t="s">
        <v>28</v>
      </c>
      <c r="H1015" s="6">
        <v>145754611</v>
      </c>
      <c r="I1015" t="s">
        <v>1042</v>
      </c>
      <c r="J1015" t="s">
        <v>29</v>
      </c>
      <c r="K1015" t="s">
        <v>30</v>
      </c>
    </row>
    <row r="1016" spans="1:11" x14ac:dyDescent="0.2">
      <c r="A1016" s="6">
        <v>855090</v>
      </c>
      <c r="B1016" t="s">
        <v>35</v>
      </c>
      <c r="C1016" s="5">
        <v>43375</v>
      </c>
      <c r="D1016" s="6">
        <v>2018</v>
      </c>
      <c r="E1016" s="1">
        <v>10</v>
      </c>
      <c r="F1016" t="s">
        <v>11</v>
      </c>
      <c r="G1016" t="s">
        <v>28</v>
      </c>
      <c r="H1016" s="6">
        <v>145807789</v>
      </c>
      <c r="I1016" t="s">
        <v>1043</v>
      </c>
      <c r="J1016" t="s">
        <v>70</v>
      </c>
      <c r="K1016" t="s">
        <v>30</v>
      </c>
    </row>
    <row r="1017" spans="1:11" x14ac:dyDescent="0.2">
      <c r="A1017" s="6">
        <v>855312</v>
      </c>
      <c r="B1017" t="s">
        <v>35</v>
      </c>
      <c r="C1017" s="5">
        <v>43389</v>
      </c>
      <c r="D1017" s="6">
        <v>2018</v>
      </c>
      <c r="E1017" s="1">
        <v>10</v>
      </c>
      <c r="F1017" t="s">
        <v>11</v>
      </c>
      <c r="G1017" t="s">
        <v>28</v>
      </c>
      <c r="H1017" s="6">
        <v>150614851</v>
      </c>
      <c r="I1017" t="s">
        <v>1044</v>
      </c>
      <c r="J1017" t="s">
        <v>143</v>
      </c>
      <c r="K1017" t="s">
        <v>30</v>
      </c>
    </row>
    <row r="1018" spans="1:11" x14ac:dyDescent="0.2">
      <c r="A1018" s="6">
        <v>855342</v>
      </c>
      <c r="B1018" t="s">
        <v>35</v>
      </c>
      <c r="C1018" s="5">
        <v>43389</v>
      </c>
      <c r="D1018" s="6">
        <v>2018</v>
      </c>
      <c r="E1018" s="1">
        <v>10</v>
      </c>
      <c r="F1018" t="s">
        <v>11</v>
      </c>
      <c r="G1018" t="s">
        <v>28</v>
      </c>
      <c r="H1018" s="6">
        <v>145909121</v>
      </c>
      <c r="I1018" t="s">
        <v>1045</v>
      </c>
      <c r="J1018" t="s">
        <v>94</v>
      </c>
      <c r="K1018" t="s">
        <v>30</v>
      </c>
    </row>
    <row r="1019" spans="1:11" x14ac:dyDescent="0.2">
      <c r="A1019" s="6">
        <v>855556</v>
      </c>
      <c r="B1019" t="s">
        <v>35</v>
      </c>
      <c r="C1019" s="5">
        <v>43402</v>
      </c>
      <c r="D1019" s="6">
        <v>2018</v>
      </c>
      <c r="E1019" s="1">
        <v>10</v>
      </c>
      <c r="F1019" t="s">
        <v>11</v>
      </c>
      <c r="G1019" t="s">
        <v>28</v>
      </c>
      <c r="H1019" s="6">
        <v>148108601</v>
      </c>
      <c r="I1019" t="s">
        <v>1046</v>
      </c>
      <c r="J1019" t="s">
        <v>48</v>
      </c>
      <c r="K1019" t="s">
        <v>30</v>
      </c>
    </row>
    <row r="1020" spans="1:11" x14ac:dyDescent="0.2">
      <c r="A1020" s="6">
        <v>855696</v>
      </c>
      <c r="B1020" t="s">
        <v>35</v>
      </c>
      <c r="C1020" s="5">
        <v>43403</v>
      </c>
      <c r="D1020" s="6">
        <v>2018</v>
      </c>
      <c r="E1020" s="1">
        <v>10</v>
      </c>
      <c r="F1020" t="s">
        <v>11</v>
      </c>
      <c r="G1020" t="s">
        <v>28</v>
      </c>
      <c r="H1020" s="6">
        <v>150544629</v>
      </c>
      <c r="I1020" t="s">
        <v>1047</v>
      </c>
      <c r="J1020" t="s">
        <v>44</v>
      </c>
      <c r="K1020" t="s">
        <v>30</v>
      </c>
    </row>
    <row r="1021" spans="1:11" x14ac:dyDescent="0.2">
      <c r="A1021" s="6">
        <v>855941</v>
      </c>
      <c r="B1021" t="s">
        <v>35</v>
      </c>
      <c r="C1021" s="5">
        <v>43388</v>
      </c>
      <c r="D1021" s="6">
        <v>2018</v>
      </c>
      <c r="E1021" s="1">
        <v>10</v>
      </c>
      <c r="F1021" t="s">
        <v>11</v>
      </c>
      <c r="G1021" t="s">
        <v>28</v>
      </c>
      <c r="H1021" s="6">
        <v>145959442</v>
      </c>
      <c r="I1021" t="s">
        <v>1048</v>
      </c>
      <c r="J1021" t="s">
        <v>29</v>
      </c>
      <c r="K1021" t="s">
        <v>30</v>
      </c>
    </row>
    <row r="1022" spans="1:11" x14ac:dyDescent="0.2">
      <c r="A1022" s="6">
        <v>856176</v>
      </c>
      <c r="B1022" t="s">
        <v>27</v>
      </c>
      <c r="C1022" s="5">
        <v>43374</v>
      </c>
      <c r="D1022" s="6">
        <v>2018</v>
      </c>
      <c r="E1022" s="1">
        <v>10</v>
      </c>
      <c r="F1022" t="s">
        <v>4</v>
      </c>
      <c r="G1022" t="s">
        <v>28</v>
      </c>
      <c r="H1022" s="6">
        <v>146328832</v>
      </c>
      <c r="I1022" t="s">
        <v>1049</v>
      </c>
      <c r="J1022" t="s">
        <v>29</v>
      </c>
      <c r="K1022" t="s">
        <v>30</v>
      </c>
    </row>
    <row r="1023" spans="1:11" x14ac:dyDescent="0.2">
      <c r="A1023" s="6">
        <v>857395</v>
      </c>
      <c r="B1023" t="s">
        <v>35</v>
      </c>
      <c r="C1023" s="5">
        <v>43397</v>
      </c>
      <c r="D1023" s="6">
        <v>2018</v>
      </c>
      <c r="E1023" s="1">
        <v>10</v>
      </c>
      <c r="F1023" t="s">
        <v>11</v>
      </c>
      <c r="G1023" t="s">
        <v>28</v>
      </c>
      <c r="H1023" s="6">
        <v>145746740</v>
      </c>
      <c r="I1023" t="s">
        <v>185</v>
      </c>
      <c r="J1023" t="s">
        <v>29</v>
      </c>
      <c r="K1023" t="s">
        <v>30</v>
      </c>
    </row>
    <row r="1024" spans="1:11" x14ac:dyDescent="0.2">
      <c r="A1024" s="6">
        <v>858919</v>
      </c>
      <c r="B1024" t="s">
        <v>56</v>
      </c>
      <c r="C1024" s="5">
        <v>43381</v>
      </c>
      <c r="D1024" s="6">
        <v>2018</v>
      </c>
      <c r="E1024" s="1">
        <v>10</v>
      </c>
      <c r="F1024" t="s">
        <v>12</v>
      </c>
      <c r="G1024" t="s">
        <v>28</v>
      </c>
      <c r="H1024" s="6">
        <v>147432309</v>
      </c>
      <c r="I1024" t="s">
        <v>1050</v>
      </c>
      <c r="J1024" t="s">
        <v>34</v>
      </c>
      <c r="K1024" t="s">
        <v>30</v>
      </c>
    </row>
    <row r="1025" spans="1:11" x14ac:dyDescent="0.2">
      <c r="A1025" s="6">
        <v>861909</v>
      </c>
      <c r="B1025" t="s">
        <v>56</v>
      </c>
      <c r="C1025" s="5">
        <v>43381</v>
      </c>
      <c r="D1025" s="6">
        <v>2018</v>
      </c>
      <c r="E1025" s="1">
        <v>10</v>
      </c>
      <c r="F1025" t="s">
        <v>12</v>
      </c>
      <c r="G1025" t="s">
        <v>28</v>
      </c>
      <c r="H1025" s="6">
        <v>148619051</v>
      </c>
      <c r="I1025" t="s">
        <v>1051</v>
      </c>
      <c r="J1025" t="s">
        <v>33</v>
      </c>
      <c r="K1025" t="s">
        <v>30</v>
      </c>
    </row>
    <row r="1026" spans="1:11" x14ac:dyDescent="0.2">
      <c r="A1026" s="6">
        <v>862958</v>
      </c>
      <c r="B1026" t="s">
        <v>35</v>
      </c>
      <c r="C1026" s="5">
        <v>43389</v>
      </c>
      <c r="D1026" s="6">
        <v>2018</v>
      </c>
      <c r="E1026" s="1">
        <v>10</v>
      </c>
      <c r="F1026" t="s">
        <v>11</v>
      </c>
      <c r="G1026" t="s">
        <v>28</v>
      </c>
      <c r="H1026" s="6">
        <v>153002880</v>
      </c>
      <c r="I1026" t="s">
        <v>1052</v>
      </c>
      <c r="J1026" t="s">
        <v>193</v>
      </c>
      <c r="K1026" t="s">
        <v>30</v>
      </c>
    </row>
    <row r="1027" spans="1:11" x14ac:dyDescent="0.2">
      <c r="A1027" s="6">
        <v>863505</v>
      </c>
      <c r="B1027" t="s">
        <v>934</v>
      </c>
      <c r="C1027" s="5">
        <v>43384</v>
      </c>
      <c r="D1027" s="6">
        <v>2018</v>
      </c>
      <c r="E1027" s="1">
        <v>10</v>
      </c>
      <c r="F1027" t="s">
        <v>935</v>
      </c>
      <c r="G1027" t="s">
        <v>28</v>
      </c>
      <c r="H1027" s="6">
        <v>148203872</v>
      </c>
      <c r="I1027" t="s">
        <v>1053</v>
      </c>
      <c r="J1027" t="s">
        <v>44</v>
      </c>
      <c r="K1027" t="s">
        <v>30</v>
      </c>
    </row>
    <row r="1028" spans="1:11" x14ac:dyDescent="0.2">
      <c r="A1028" s="6">
        <v>865059</v>
      </c>
      <c r="B1028" t="s">
        <v>35</v>
      </c>
      <c r="C1028" s="5">
        <v>43394</v>
      </c>
      <c r="D1028" s="6">
        <v>2018</v>
      </c>
      <c r="E1028" s="1">
        <v>10</v>
      </c>
      <c r="F1028" t="s">
        <v>11</v>
      </c>
      <c r="G1028" t="s">
        <v>28</v>
      </c>
      <c r="H1028" s="6">
        <v>155451007</v>
      </c>
      <c r="I1028" t="s">
        <v>1054</v>
      </c>
      <c r="J1028" t="s">
        <v>44</v>
      </c>
      <c r="K1028" t="s">
        <v>30</v>
      </c>
    </row>
    <row r="1029" spans="1:11" x14ac:dyDescent="0.2">
      <c r="A1029" s="6">
        <v>865623</v>
      </c>
      <c r="B1029" t="s">
        <v>27</v>
      </c>
      <c r="C1029" s="5">
        <v>43382</v>
      </c>
      <c r="D1029" s="6">
        <v>2018</v>
      </c>
      <c r="E1029" s="1">
        <v>10</v>
      </c>
      <c r="F1029" t="s">
        <v>4</v>
      </c>
      <c r="G1029" t="s">
        <v>28</v>
      </c>
      <c r="H1029" s="6">
        <v>148342035</v>
      </c>
      <c r="I1029" t="s">
        <v>186</v>
      </c>
      <c r="J1029" t="s">
        <v>29</v>
      </c>
      <c r="K1029" t="s">
        <v>30</v>
      </c>
    </row>
    <row r="1030" spans="1:11" x14ac:dyDescent="0.2">
      <c r="A1030" s="6">
        <v>866826</v>
      </c>
      <c r="B1030" t="s">
        <v>27</v>
      </c>
      <c r="C1030" s="5">
        <v>43374</v>
      </c>
      <c r="D1030" s="6">
        <v>2018</v>
      </c>
      <c r="E1030" s="1">
        <v>10</v>
      </c>
      <c r="F1030" t="s">
        <v>4</v>
      </c>
      <c r="G1030" t="s">
        <v>28</v>
      </c>
      <c r="H1030" s="6">
        <v>145710785</v>
      </c>
      <c r="I1030" t="s">
        <v>1055</v>
      </c>
      <c r="J1030" t="s">
        <v>29</v>
      </c>
      <c r="K1030" t="s">
        <v>30</v>
      </c>
    </row>
    <row r="1031" spans="1:11" x14ac:dyDescent="0.2">
      <c r="A1031" s="6">
        <v>868037</v>
      </c>
      <c r="B1031" t="s">
        <v>51</v>
      </c>
      <c r="C1031" s="5">
        <v>43404</v>
      </c>
      <c r="D1031" s="6">
        <v>2018</v>
      </c>
      <c r="E1031" s="1">
        <v>10</v>
      </c>
      <c r="F1031" t="s">
        <v>200</v>
      </c>
      <c r="G1031" t="s">
        <v>52</v>
      </c>
      <c r="H1031" s="6">
        <v>155746438</v>
      </c>
      <c r="I1031" t="s">
        <v>1056</v>
      </c>
      <c r="J1031" t="s">
        <v>54</v>
      </c>
      <c r="K1031" t="s">
        <v>55</v>
      </c>
    </row>
    <row r="1032" spans="1:11" x14ac:dyDescent="0.2">
      <c r="A1032" s="6">
        <v>868037</v>
      </c>
      <c r="B1032" t="s">
        <v>66</v>
      </c>
      <c r="C1032" s="5">
        <v>43404</v>
      </c>
      <c r="D1032" s="6">
        <v>2018</v>
      </c>
      <c r="E1032" s="1">
        <v>10</v>
      </c>
      <c r="F1032" t="s">
        <v>6</v>
      </c>
      <c r="G1032" t="s">
        <v>28</v>
      </c>
      <c r="H1032" s="6">
        <v>155746438</v>
      </c>
      <c r="I1032" t="s">
        <v>1056</v>
      </c>
      <c r="J1032" t="s">
        <v>54</v>
      </c>
      <c r="K1032" t="s">
        <v>55</v>
      </c>
    </row>
    <row r="1033" spans="1:11" x14ac:dyDescent="0.2">
      <c r="A1033" s="6">
        <v>868083</v>
      </c>
      <c r="B1033" t="s">
        <v>56</v>
      </c>
      <c r="C1033" s="5">
        <v>43392</v>
      </c>
      <c r="D1033" s="6">
        <v>2018</v>
      </c>
      <c r="E1033" s="1">
        <v>10</v>
      </c>
      <c r="F1033" t="s">
        <v>12</v>
      </c>
      <c r="G1033" t="s">
        <v>28</v>
      </c>
      <c r="H1033" s="6">
        <v>148155424</v>
      </c>
      <c r="I1033" t="s">
        <v>1057</v>
      </c>
      <c r="J1033" t="s">
        <v>33</v>
      </c>
      <c r="K1033" t="s">
        <v>30</v>
      </c>
    </row>
    <row r="1034" spans="1:11" x14ac:dyDescent="0.2">
      <c r="A1034" s="6">
        <v>870575</v>
      </c>
      <c r="B1034" t="s">
        <v>35</v>
      </c>
      <c r="C1034" s="5">
        <v>43375</v>
      </c>
      <c r="D1034" s="6">
        <v>2018</v>
      </c>
      <c r="E1034" s="1">
        <v>10</v>
      </c>
      <c r="F1034" t="s">
        <v>11</v>
      </c>
      <c r="G1034" t="s">
        <v>28</v>
      </c>
      <c r="H1034" s="6">
        <v>148132238</v>
      </c>
      <c r="I1034" t="s">
        <v>1058</v>
      </c>
      <c r="J1034" t="s">
        <v>29</v>
      </c>
      <c r="K1034" t="s">
        <v>30</v>
      </c>
    </row>
    <row r="1035" spans="1:11" x14ac:dyDescent="0.2">
      <c r="A1035" s="6">
        <v>871071</v>
      </c>
      <c r="B1035" t="s">
        <v>31</v>
      </c>
      <c r="C1035" s="5">
        <v>43401</v>
      </c>
      <c r="D1035" s="6">
        <v>2018</v>
      </c>
      <c r="E1035" s="1">
        <v>10</v>
      </c>
      <c r="F1035" t="s">
        <v>13</v>
      </c>
      <c r="G1035" t="s">
        <v>28</v>
      </c>
      <c r="H1035" s="6">
        <v>156155293</v>
      </c>
      <c r="I1035" t="s">
        <v>1059</v>
      </c>
      <c r="J1035" t="s">
        <v>34</v>
      </c>
      <c r="K1035" t="s">
        <v>30</v>
      </c>
    </row>
    <row r="1036" spans="1:11" x14ac:dyDescent="0.2">
      <c r="A1036" s="6">
        <v>871179</v>
      </c>
      <c r="B1036" t="s">
        <v>35</v>
      </c>
      <c r="C1036" s="5">
        <v>43376</v>
      </c>
      <c r="D1036" s="6">
        <v>2018</v>
      </c>
      <c r="E1036" s="1">
        <v>10</v>
      </c>
      <c r="F1036" t="s">
        <v>11</v>
      </c>
      <c r="G1036" t="s">
        <v>28</v>
      </c>
      <c r="H1036" s="6">
        <v>148494149</v>
      </c>
      <c r="I1036" t="s">
        <v>1060</v>
      </c>
      <c r="J1036" t="s">
        <v>29</v>
      </c>
      <c r="K1036" t="s">
        <v>30</v>
      </c>
    </row>
    <row r="1037" spans="1:11" x14ac:dyDescent="0.2">
      <c r="A1037" s="6">
        <v>871238</v>
      </c>
      <c r="B1037" t="s">
        <v>35</v>
      </c>
      <c r="C1037" s="5">
        <v>43376</v>
      </c>
      <c r="D1037" s="6">
        <v>2018</v>
      </c>
      <c r="E1037" s="1">
        <v>10</v>
      </c>
      <c r="F1037" t="s">
        <v>11</v>
      </c>
      <c r="G1037" t="s">
        <v>28</v>
      </c>
      <c r="H1037" s="6">
        <v>148201664</v>
      </c>
      <c r="I1037" t="s">
        <v>1061</v>
      </c>
      <c r="J1037" t="s">
        <v>29</v>
      </c>
      <c r="K1037" t="s">
        <v>30</v>
      </c>
    </row>
    <row r="1038" spans="1:11" x14ac:dyDescent="0.2">
      <c r="A1038" s="6">
        <v>872694</v>
      </c>
      <c r="B1038" t="s">
        <v>56</v>
      </c>
      <c r="C1038" s="5">
        <v>43388</v>
      </c>
      <c r="D1038" s="6">
        <v>2018</v>
      </c>
      <c r="E1038" s="1">
        <v>10</v>
      </c>
      <c r="F1038" t="s">
        <v>12</v>
      </c>
      <c r="G1038" t="s">
        <v>28</v>
      </c>
      <c r="H1038" s="6">
        <v>146246235</v>
      </c>
      <c r="I1038" t="s">
        <v>1062</v>
      </c>
      <c r="J1038" t="s">
        <v>32</v>
      </c>
      <c r="K1038" t="s">
        <v>30</v>
      </c>
    </row>
    <row r="1039" spans="1:11" x14ac:dyDescent="0.2">
      <c r="A1039" s="6">
        <v>873077</v>
      </c>
      <c r="B1039" t="s">
        <v>46</v>
      </c>
      <c r="C1039" s="5">
        <v>43404</v>
      </c>
      <c r="D1039" s="6">
        <v>2018</v>
      </c>
      <c r="E1039" s="1">
        <v>10</v>
      </c>
      <c r="F1039" t="s">
        <v>3</v>
      </c>
      <c r="G1039" t="s">
        <v>28</v>
      </c>
      <c r="H1039" s="6">
        <v>153826148</v>
      </c>
      <c r="I1039" t="s">
        <v>1063</v>
      </c>
    </row>
    <row r="1040" spans="1:11" x14ac:dyDescent="0.2">
      <c r="A1040" s="6">
        <v>875580</v>
      </c>
      <c r="B1040" t="s">
        <v>31</v>
      </c>
      <c r="C1040" s="5">
        <v>43385</v>
      </c>
      <c r="D1040" s="6">
        <v>2018</v>
      </c>
      <c r="E1040" s="1">
        <v>10</v>
      </c>
      <c r="F1040" t="s">
        <v>13</v>
      </c>
      <c r="G1040" t="s">
        <v>28</v>
      </c>
      <c r="H1040" s="6">
        <v>155599203</v>
      </c>
      <c r="I1040" t="s">
        <v>1064</v>
      </c>
      <c r="J1040" t="s">
        <v>34</v>
      </c>
      <c r="K1040" t="s">
        <v>30</v>
      </c>
    </row>
    <row r="1041" spans="1:11" x14ac:dyDescent="0.2">
      <c r="A1041" s="6">
        <v>875743</v>
      </c>
      <c r="B1041" t="s">
        <v>56</v>
      </c>
      <c r="C1041" s="5">
        <v>43375</v>
      </c>
      <c r="D1041" s="6">
        <v>2018</v>
      </c>
      <c r="E1041" s="1">
        <v>10</v>
      </c>
      <c r="F1041" t="s">
        <v>12</v>
      </c>
      <c r="G1041" t="s">
        <v>28</v>
      </c>
      <c r="H1041" s="6">
        <v>148319614</v>
      </c>
      <c r="I1041" t="s">
        <v>1065</v>
      </c>
      <c r="J1041" t="s">
        <v>34</v>
      </c>
      <c r="K1041" t="s">
        <v>30</v>
      </c>
    </row>
    <row r="1042" spans="1:11" x14ac:dyDescent="0.2">
      <c r="A1042" s="6">
        <v>875880</v>
      </c>
      <c r="B1042" t="s">
        <v>56</v>
      </c>
      <c r="C1042" s="5">
        <v>43375</v>
      </c>
      <c r="D1042" s="6">
        <v>2018</v>
      </c>
      <c r="E1042" s="1">
        <v>10</v>
      </c>
      <c r="F1042" t="s">
        <v>12</v>
      </c>
      <c r="G1042" t="s">
        <v>28</v>
      </c>
      <c r="H1042" s="6">
        <v>148314042</v>
      </c>
      <c r="I1042" t="s">
        <v>1066</v>
      </c>
      <c r="J1042" t="s">
        <v>34</v>
      </c>
      <c r="K1042" t="s">
        <v>30</v>
      </c>
    </row>
    <row r="1043" spans="1:11" x14ac:dyDescent="0.2">
      <c r="A1043" s="6">
        <v>875988</v>
      </c>
      <c r="B1043" t="s">
        <v>56</v>
      </c>
      <c r="C1043" s="5">
        <v>43390</v>
      </c>
      <c r="D1043" s="6">
        <v>2018</v>
      </c>
      <c r="E1043" s="1">
        <v>10</v>
      </c>
      <c r="F1043" t="s">
        <v>12</v>
      </c>
      <c r="G1043" t="s">
        <v>28</v>
      </c>
      <c r="H1043" s="6">
        <v>148109480</v>
      </c>
      <c r="I1043" t="s">
        <v>1067</v>
      </c>
      <c r="J1043" t="s">
        <v>34</v>
      </c>
      <c r="K1043" t="s">
        <v>30</v>
      </c>
    </row>
    <row r="1044" spans="1:11" x14ac:dyDescent="0.2">
      <c r="A1044" s="6">
        <v>877354</v>
      </c>
      <c r="B1044" t="s">
        <v>35</v>
      </c>
      <c r="C1044" s="5">
        <v>43389</v>
      </c>
      <c r="D1044" s="6">
        <v>2018</v>
      </c>
      <c r="E1044" s="1">
        <v>10</v>
      </c>
      <c r="F1044" t="s">
        <v>11</v>
      </c>
      <c r="G1044" t="s">
        <v>28</v>
      </c>
      <c r="H1044" s="6">
        <v>148112520</v>
      </c>
      <c r="I1044" t="s">
        <v>1068</v>
      </c>
      <c r="J1044" t="s">
        <v>57</v>
      </c>
      <c r="K1044" t="s">
        <v>30</v>
      </c>
    </row>
    <row r="1045" spans="1:11" x14ac:dyDescent="0.2">
      <c r="A1045" s="6">
        <v>877472</v>
      </c>
      <c r="B1045" t="s">
        <v>35</v>
      </c>
      <c r="C1045" s="5">
        <v>43381</v>
      </c>
      <c r="D1045" s="6">
        <v>2018</v>
      </c>
      <c r="E1045" s="1">
        <v>10</v>
      </c>
      <c r="F1045" t="s">
        <v>11</v>
      </c>
      <c r="G1045" t="s">
        <v>28</v>
      </c>
      <c r="H1045" s="6">
        <v>153054687</v>
      </c>
      <c r="I1045" t="s">
        <v>1069</v>
      </c>
      <c r="J1045" t="s">
        <v>193</v>
      </c>
      <c r="K1045" t="s">
        <v>30</v>
      </c>
    </row>
    <row r="1046" spans="1:11" x14ac:dyDescent="0.2">
      <c r="A1046" s="6">
        <v>877472</v>
      </c>
      <c r="B1046" t="s">
        <v>42</v>
      </c>
      <c r="C1046" s="5">
        <v>43398</v>
      </c>
      <c r="D1046" s="6">
        <v>2018</v>
      </c>
      <c r="E1046" s="1">
        <v>10</v>
      </c>
      <c r="F1046" t="s">
        <v>7</v>
      </c>
      <c r="G1046" t="s">
        <v>28</v>
      </c>
      <c r="H1046" s="6">
        <v>153054687</v>
      </c>
      <c r="I1046" t="s">
        <v>1069</v>
      </c>
      <c r="J1046" t="s">
        <v>193</v>
      </c>
      <c r="K1046" t="s">
        <v>30</v>
      </c>
    </row>
    <row r="1047" spans="1:11" x14ac:dyDescent="0.2">
      <c r="A1047" s="6">
        <v>877472</v>
      </c>
      <c r="B1047" t="s">
        <v>39</v>
      </c>
      <c r="C1047" s="5">
        <v>43396</v>
      </c>
      <c r="D1047" s="6">
        <v>2018</v>
      </c>
      <c r="E1047" s="1">
        <v>10</v>
      </c>
      <c r="F1047" t="s">
        <v>8</v>
      </c>
      <c r="G1047" t="s">
        <v>28</v>
      </c>
      <c r="H1047" s="6">
        <v>153054687</v>
      </c>
      <c r="I1047" t="s">
        <v>1069</v>
      </c>
      <c r="J1047" t="s">
        <v>193</v>
      </c>
      <c r="K1047" t="s">
        <v>30</v>
      </c>
    </row>
    <row r="1048" spans="1:11" x14ac:dyDescent="0.2">
      <c r="A1048" s="6">
        <v>877637</v>
      </c>
      <c r="B1048" t="s">
        <v>31</v>
      </c>
      <c r="C1048" s="5">
        <v>43383</v>
      </c>
      <c r="D1048" s="6">
        <v>2018</v>
      </c>
      <c r="E1048" s="1">
        <v>10</v>
      </c>
      <c r="F1048" t="s">
        <v>13</v>
      </c>
      <c r="G1048" t="s">
        <v>28</v>
      </c>
      <c r="H1048" s="6">
        <v>153140402</v>
      </c>
      <c r="I1048" t="s">
        <v>1070</v>
      </c>
      <c r="J1048" t="s">
        <v>34</v>
      </c>
      <c r="K1048" t="s">
        <v>30</v>
      </c>
    </row>
    <row r="1049" spans="1:11" x14ac:dyDescent="0.2">
      <c r="A1049" s="6">
        <v>878057</v>
      </c>
      <c r="B1049" t="s">
        <v>31</v>
      </c>
      <c r="C1049" s="5">
        <v>43384</v>
      </c>
      <c r="D1049" s="6">
        <v>2018</v>
      </c>
      <c r="E1049" s="1">
        <v>10</v>
      </c>
      <c r="F1049" t="s">
        <v>13</v>
      </c>
      <c r="G1049" t="s">
        <v>28</v>
      </c>
      <c r="H1049" s="6">
        <v>150585452</v>
      </c>
      <c r="I1049" t="s">
        <v>1071</v>
      </c>
      <c r="J1049" t="s">
        <v>171</v>
      </c>
      <c r="K1049" t="s">
        <v>30</v>
      </c>
    </row>
    <row r="1050" spans="1:11" x14ac:dyDescent="0.2">
      <c r="A1050" s="6">
        <v>878729</v>
      </c>
      <c r="B1050" t="s">
        <v>31</v>
      </c>
      <c r="C1050" s="5">
        <v>43399</v>
      </c>
      <c r="D1050" s="6">
        <v>2018</v>
      </c>
      <c r="E1050" s="1">
        <v>10</v>
      </c>
      <c r="F1050" t="s">
        <v>13</v>
      </c>
      <c r="G1050" t="s">
        <v>28</v>
      </c>
      <c r="H1050" s="6">
        <v>150469163</v>
      </c>
      <c r="I1050" t="s">
        <v>1072</v>
      </c>
      <c r="J1050" t="s">
        <v>34</v>
      </c>
      <c r="K1050" t="s">
        <v>30</v>
      </c>
    </row>
    <row r="1051" spans="1:11" x14ac:dyDescent="0.2">
      <c r="A1051" s="6">
        <v>879049</v>
      </c>
      <c r="B1051" t="s">
        <v>56</v>
      </c>
      <c r="C1051" s="5">
        <v>43375</v>
      </c>
      <c r="D1051" s="6">
        <v>2018</v>
      </c>
      <c r="E1051" s="1">
        <v>10</v>
      </c>
      <c r="F1051" t="s">
        <v>12</v>
      </c>
      <c r="G1051" t="s">
        <v>28</v>
      </c>
      <c r="H1051" s="6">
        <v>150583554</v>
      </c>
      <c r="I1051" t="s">
        <v>1073</v>
      </c>
      <c r="J1051" t="s">
        <v>34</v>
      </c>
      <c r="K1051" t="s">
        <v>30</v>
      </c>
    </row>
    <row r="1052" spans="1:11" x14ac:dyDescent="0.2">
      <c r="A1052" s="6">
        <v>880186</v>
      </c>
      <c r="B1052" t="s">
        <v>35</v>
      </c>
      <c r="C1052" s="5">
        <v>43403</v>
      </c>
      <c r="D1052" s="6">
        <v>2018</v>
      </c>
      <c r="E1052" s="1">
        <v>10</v>
      </c>
      <c r="F1052" t="s">
        <v>11</v>
      </c>
      <c r="G1052" t="s">
        <v>28</v>
      </c>
      <c r="H1052" s="6">
        <v>150486481</v>
      </c>
      <c r="I1052" t="s">
        <v>1074</v>
      </c>
      <c r="J1052" t="s">
        <v>50</v>
      </c>
      <c r="K1052" t="s">
        <v>30</v>
      </c>
    </row>
    <row r="1053" spans="1:11" x14ac:dyDescent="0.2">
      <c r="A1053" s="6">
        <v>881136</v>
      </c>
      <c r="B1053" t="s">
        <v>66</v>
      </c>
      <c r="C1053" s="5">
        <v>43388</v>
      </c>
      <c r="D1053" s="6">
        <v>2018</v>
      </c>
      <c r="E1053" s="1">
        <v>10</v>
      </c>
      <c r="F1053" t="s">
        <v>6</v>
      </c>
      <c r="G1053" t="s">
        <v>28</v>
      </c>
      <c r="H1053" s="6">
        <v>148298444</v>
      </c>
      <c r="I1053" t="s">
        <v>188</v>
      </c>
      <c r="J1053" t="s">
        <v>54</v>
      </c>
      <c r="K1053" t="s">
        <v>55</v>
      </c>
    </row>
    <row r="1054" spans="1:11" x14ac:dyDescent="0.2">
      <c r="A1054" s="6">
        <v>881417</v>
      </c>
      <c r="B1054" t="s">
        <v>31</v>
      </c>
      <c r="C1054" s="5">
        <v>43388</v>
      </c>
      <c r="D1054" s="6">
        <v>2018</v>
      </c>
      <c r="E1054" s="1">
        <v>10</v>
      </c>
      <c r="F1054" t="s">
        <v>13</v>
      </c>
      <c r="G1054" t="s">
        <v>28</v>
      </c>
      <c r="H1054" s="6">
        <v>151201859</v>
      </c>
      <c r="I1054" t="s">
        <v>1075</v>
      </c>
      <c r="J1054" t="s">
        <v>34</v>
      </c>
      <c r="K1054" t="s">
        <v>30</v>
      </c>
    </row>
    <row r="1055" spans="1:11" x14ac:dyDescent="0.2">
      <c r="A1055" s="6">
        <v>882257</v>
      </c>
      <c r="B1055" t="s">
        <v>27</v>
      </c>
      <c r="C1055" s="5">
        <v>43399</v>
      </c>
      <c r="D1055" s="6">
        <v>2018</v>
      </c>
      <c r="E1055" s="1">
        <v>10</v>
      </c>
      <c r="F1055" t="s">
        <v>4</v>
      </c>
      <c r="G1055" t="s">
        <v>28</v>
      </c>
      <c r="H1055" s="6">
        <v>148108771</v>
      </c>
      <c r="I1055" t="s">
        <v>1076</v>
      </c>
      <c r="J1055" t="s">
        <v>29</v>
      </c>
      <c r="K1055" t="s">
        <v>30</v>
      </c>
    </row>
    <row r="1056" spans="1:11" x14ac:dyDescent="0.2">
      <c r="A1056" s="6">
        <v>882584</v>
      </c>
      <c r="B1056" t="s">
        <v>35</v>
      </c>
      <c r="C1056" s="5">
        <v>43397</v>
      </c>
      <c r="D1056" s="6">
        <v>2018</v>
      </c>
      <c r="E1056" s="1">
        <v>10</v>
      </c>
      <c r="F1056" t="s">
        <v>11</v>
      </c>
      <c r="G1056" t="s">
        <v>28</v>
      </c>
      <c r="H1056" s="6">
        <v>148273109</v>
      </c>
      <c r="I1056" t="s">
        <v>1077</v>
      </c>
      <c r="J1056" t="s">
        <v>48</v>
      </c>
      <c r="K1056" t="s">
        <v>30</v>
      </c>
    </row>
    <row r="1057" spans="1:11" x14ac:dyDescent="0.2">
      <c r="A1057" s="6">
        <v>882621</v>
      </c>
      <c r="B1057" t="s">
        <v>35</v>
      </c>
      <c r="C1057" s="5">
        <v>43402</v>
      </c>
      <c r="D1057" s="6">
        <v>2018</v>
      </c>
      <c r="E1057" s="1">
        <v>10</v>
      </c>
      <c r="F1057" t="s">
        <v>11</v>
      </c>
      <c r="G1057" t="s">
        <v>28</v>
      </c>
      <c r="H1057" s="6">
        <v>152953794</v>
      </c>
      <c r="I1057" t="s">
        <v>1078</v>
      </c>
      <c r="J1057" t="s">
        <v>50</v>
      </c>
      <c r="K1057" t="s">
        <v>30</v>
      </c>
    </row>
    <row r="1058" spans="1:11" x14ac:dyDescent="0.2">
      <c r="A1058" s="6">
        <v>883612</v>
      </c>
      <c r="B1058" t="s">
        <v>27</v>
      </c>
      <c r="C1058" s="5">
        <v>43390</v>
      </c>
      <c r="D1058" s="6">
        <v>2018</v>
      </c>
      <c r="E1058" s="1">
        <v>10</v>
      </c>
      <c r="F1058" t="s">
        <v>4</v>
      </c>
      <c r="G1058" t="s">
        <v>28</v>
      </c>
      <c r="H1058" s="6">
        <v>152947967</v>
      </c>
      <c r="I1058" t="s">
        <v>1079</v>
      </c>
      <c r="J1058" t="s">
        <v>48</v>
      </c>
      <c r="K1058" t="s">
        <v>30</v>
      </c>
    </row>
    <row r="1059" spans="1:11" x14ac:dyDescent="0.2">
      <c r="A1059" s="6">
        <v>884199</v>
      </c>
      <c r="B1059" t="s">
        <v>46</v>
      </c>
      <c r="C1059" s="5">
        <v>43403</v>
      </c>
      <c r="D1059" s="6">
        <v>2018</v>
      </c>
      <c r="E1059" s="1">
        <v>10</v>
      </c>
      <c r="F1059" t="s">
        <v>3</v>
      </c>
      <c r="G1059" t="s">
        <v>28</v>
      </c>
      <c r="H1059" s="6">
        <v>153739194</v>
      </c>
      <c r="I1059" t="s">
        <v>1080</v>
      </c>
    </row>
    <row r="1060" spans="1:11" x14ac:dyDescent="0.2">
      <c r="A1060" s="6">
        <v>885631</v>
      </c>
      <c r="B1060" t="s">
        <v>31</v>
      </c>
      <c r="C1060" s="5">
        <v>43386</v>
      </c>
      <c r="D1060" s="6">
        <v>2018</v>
      </c>
      <c r="E1060" s="1">
        <v>10</v>
      </c>
      <c r="F1060" t="s">
        <v>13</v>
      </c>
      <c r="G1060" t="s">
        <v>28</v>
      </c>
      <c r="H1060" s="6">
        <v>153715197</v>
      </c>
      <c r="I1060" t="s">
        <v>1081</v>
      </c>
      <c r="J1060" t="s">
        <v>34</v>
      </c>
      <c r="K1060" t="s">
        <v>30</v>
      </c>
    </row>
    <row r="1061" spans="1:11" x14ac:dyDescent="0.2">
      <c r="A1061" s="6">
        <v>886410</v>
      </c>
      <c r="B1061" t="s">
        <v>35</v>
      </c>
      <c r="C1061" s="5">
        <v>43386</v>
      </c>
      <c r="D1061" s="6">
        <v>2018</v>
      </c>
      <c r="E1061" s="1">
        <v>10</v>
      </c>
      <c r="F1061" t="s">
        <v>11</v>
      </c>
      <c r="G1061" t="s">
        <v>28</v>
      </c>
      <c r="H1061" s="6">
        <v>150662384</v>
      </c>
      <c r="I1061" t="s">
        <v>1082</v>
      </c>
      <c r="J1061" t="s">
        <v>48</v>
      </c>
      <c r="K1061" t="s">
        <v>30</v>
      </c>
    </row>
    <row r="1062" spans="1:11" x14ac:dyDescent="0.2">
      <c r="A1062" s="6">
        <v>887278</v>
      </c>
      <c r="B1062" t="s">
        <v>35</v>
      </c>
      <c r="C1062" s="5">
        <v>43394</v>
      </c>
      <c r="D1062" s="6">
        <v>2018</v>
      </c>
      <c r="E1062" s="1">
        <v>10</v>
      </c>
      <c r="F1062" t="s">
        <v>11</v>
      </c>
      <c r="G1062" t="s">
        <v>28</v>
      </c>
      <c r="H1062" s="6">
        <v>150679791</v>
      </c>
      <c r="I1062" t="s">
        <v>1083</v>
      </c>
      <c r="J1062" t="s">
        <v>1084</v>
      </c>
      <c r="K1062" t="s">
        <v>30</v>
      </c>
    </row>
    <row r="1063" spans="1:11" x14ac:dyDescent="0.2">
      <c r="A1063" s="6">
        <v>887298</v>
      </c>
      <c r="B1063" t="s">
        <v>46</v>
      </c>
      <c r="C1063" s="5">
        <v>43402</v>
      </c>
      <c r="D1063" s="6">
        <v>2018</v>
      </c>
      <c r="E1063" s="1">
        <v>10</v>
      </c>
      <c r="F1063" t="s">
        <v>3</v>
      </c>
      <c r="G1063" t="s">
        <v>28</v>
      </c>
      <c r="H1063" s="6">
        <v>158621962</v>
      </c>
      <c r="I1063" t="s">
        <v>1085</v>
      </c>
    </row>
    <row r="1064" spans="1:11" x14ac:dyDescent="0.2">
      <c r="A1064" s="6">
        <v>888999</v>
      </c>
      <c r="B1064" t="s">
        <v>31</v>
      </c>
      <c r="C1064" s="5">
        <v>43403</v>
      </c>
      <c r="D1064" s="6">
        <v>2018</v>
      </c>
      <c r="E1064" s="1">
        <v>10</v>
      </c>
      <c r="F1064" t="s">
        <v>13</v>
      </c>
      <c r="G1064" t="s">
        <v>28</v>
      </c>
      <c r="H1064" s="6">
        <v>155492858</v>
      </c>
      <c r="I1064" t="s">
        <v>1086</v>
      </c>
      <c r="J1064" t="s">
        <v>34</v>
      </c>
      <c r="K1064" t="s">
        <v>30</v>
      </c>
    </row>
    <row r="1065" spans="1:11" x14ac:dyDescent="0.2">
      <c r="A1065" s="6">
        <v>889662</v>
      </c>
      <c r="B1065" t="s">
        <v>51</v>
      </c>
      <c r="C1065" s="5">
        <v>43380</v>
      </c>
      <c r="D1065" s="6">
        <v>2018</v>
      </c>
      <c r="E1065" s="1">
        <v>10</v>
      </c>
      <c r="F1065" t="s">
        <v>2</v>
      </c>
      <c r="G1065" t="s">
        <v>52</v>
      </c>
      <c r="H1065" s="6">
        <v>150759305</v>
      </c>
      <c r="I1065" t="s">
        <v>1087</v>
      </c>
      <c r="J1065" t="s">
        <v>54</v>
      </c>
      <c r="K1065" t="s">
        <v>55</v>
      </c>
    </row>
    <row r="1066" spans="1:11" x14ac:dyDescent="0.2">
      <c r="A1066" s="6">
        <v>890406</v>
      </c>
      <c r="B1066" t="s">
        <v>35</v>
      </c>
      <c r="C1066" s="5">
        <v>43380</v>
      </c>
      <c r="D1066" s="6">
        <v>2018</v>
      </c>
      <c r="E1066" s="1">
        <v>10</v>
      </c>
      <c r="F1066" t="s">
        <v>11</v>
      </c>
      <c r="G1066" t="s">
        <v>28</v>
      </c>
      <c r="H1066" s="6">
        <v>150466623</v>
      </c>
      <c r="I1066" t="s">
        <v>1088</v>
      </c>
      <c r="J1066" t="s">
        <v>193</v>
      </c>
      <c r="K1066" t="s">
        <v>30</v>
      </c>
    </row>
    <row r="1067" spans="1:11" x14ac:dyDescent="0.2">
      <c r="A1067" s="6">
        <v>890427</v>
      </c>
      <c r="B1067" t="s">
        <v>46</v>
      </c>
      <c r="C1067" s="5">
        <v>43403</v>
      </c>
      <c r="D1067" s="6">
        <v>2018</v>
      </c>
      <c r="E1067" s="1">
        <v>10</v>
      </c>
      <c r="F1067" t="s">
        <v>3</v>
      </c>
      <c r="G1067" t="s">
        <v>28</v>
      </c>
      <c r="H1067" s="6">
        <v>158683952</v>
      </c>
      <c r="I1067" t="s">
        <v>1089</v>
      </c>
    </row>
    <row r="1068" spans="1:11" x14ac:dyDescent="0.2">
      <c r="A1068" s="6">
        <v>890907</v>
      </c>
      <c r="B1068" t="s">
        <v>27</v>
      </c>
      <c r="C1068" s="5">
        <v>43399</v>
      </c>
      <c r="D1068" s="6">
        <v>2018</v>
      </c>
      <c r="E1068" s="1">
        <v>10</v>
      </c>
      <c r="F1068" t="s">
        <v>4</v>
      </c>
      <c r="G1068" t="s">
        <v>28</v>
      </c>
      <c r="H1068" s="6">
        <v>150833986</v>
      </c>
      <c r="I1068" t="s">
        <v>1090</v>
      </c>
      <c r="J1068" t="s">
        <v>61</v>
      </c>
      <c r="K1068" t="s">
        <v>30</v>
      </c>
    </row>
    <row r="1069" spans="1:11" x14ac:dyDescent="0.2">
      <c r="A1069" s="6">
        <v>891098</v>
      </c>
      <c r="B1069" t="s">
        <v>56</v>
      </c>
      <c r="C1069" s="5">
        <v>43374</v>
      </c>
      <c r="D1069" s="6">
        <v>2018</v>
      </c>
      <c r="E1069" s="1">
        <v>10</v>
      </c>
      <c r="F1069" t="s">
        <v>12</v>
      </c>
      <c r="G1069" t="s">
        <v>28</v>
      </c>
      <c r="H1069" s="6">
        <v>150483514</v>
      </c>
      <c r="I1069" t="s">
        <v>1091</v>
      </c>
      <c r="J1069" t="s">
        <v>32</v>
      </c>
      <c r="K1069" t="s">
        <v>30</v>
      </c>
    </row>
    <row r="1070" spans="1:11" x14ac:dyDescent="0.2">
      <c r="A1070" s="6">
        <v>891318</v>
      </c>
      <c r="B1070" t="s">
        <v>51</v>
      </c>
      <c r="C1070" s="5">
        <v>43395</v>
      </c>
      <c r="D1070" s="6">
        <v>2018</v>
      </c>
      <c r="E1070" s="1">
        <v>10</v>
      </c>
      <c r="F1070" t="s">
        <v>2</v>
      </c>
      <c r="G1070" t="s">
        <v>52</v>
      </c>
      <c r="H1070" s="6">
        <v>152961178</v>
      </c>
      <c r="I1070" t="s">
        <v>1092</v>
      </c>
      <c r="J1070" t="s">
        <v>54</v>
      </c>
      <c r="K1070" t="s">
        <v>55</v>
      </c>
    </row>
    <row r="1071" spans="1:11" x14ac:dyDescent="0.2">
      <c r="A1071" s="6">
        <v>891322</v>
      </c>
      <c r="B1071" t="s">
        <v>46</v>
      </c>
      <c r="C1071" s="5">
        <v>43402</v>
      </c>
      <c r="D1071" s="6">
        <v>2018</v>
      </c>
      <c r="E1071" s="1">
        <v>10</v>
      </c>
      <c r="F1071" t="s">
        <v>3</v>
      </c>
      <c r="G1071" t="s">
        <v>28</v>
      </c>
      <c r="H1071" s="6">
        <v>155901407</v>
      </c>
      <c r="I1071" t="s">
        <v>1093</v>
      </c>
    </row>
    <row r="1072" spans="1:11" x14ac:dyDescent="0.2">
      <c r="A1072" s="6">
        <v>893186</v>
      </c>
      <c r="B1072" t="s">
        <v>31</v>
      </c>
      <c r="C1072" s="5">
        <v>43380</v>
      </c>
      <c r="D1072" s="6">
        <v>2018</v>
      </c>
      <c r="E1072" s="1">
        <v>10</v>
      </c>
      <c r="F1072" t="s">
        <v>13</v>
      </c>
      <c r="G1072" t="s">
        <v>28</v>
      </c>
      <c r="H1072" s="6">
        <v>152951452</v>
      </c>
      <c r="I1072" t="s">
        <v>1094</v>
      </c>
      <c r="J1072" t="s">
        <v>34</v>
      </c>
      <c r="K1072" t="s">
        <v>30</v>
      </c>
    </row>
    <row r="1073" spans="1:11" x14ac:dyDescent="0.2">
      <c r="A1073" s="6">
        <v>893648</v>
      </c>
      <c r="B1073" t="s">
        <v>63</v>
      </c>
      <c r="C1073" s="5">
        <v>43404</v>
      </c>
      <c r="D1073" s="6">
        <v>2018</v>
      </c>
      <c r="E1073" s="1">
        <v>10</v>
      </c>
      <c r="F1073" t="s">
        <v>10</v>
      </c>
      <c r="G1073" t="s">
        <v>52</v>
      </c>
      <c r="H1073" s="6">
        <v>150468213</v>
      </c>
      <c r="I1073" t="s">
        <v>1095</v>
      </c>
      <c r="J1073" t="s">
        <v>54</v>
      </c>
      <c r="K1073" t="s">
        <v>55</v>
      </c>
    </row>
    <row r="1074" spans="1:11" x14ac:dyDescent="0.2">
      <c r="A1074" s="6">
        <v>893648</v>
      </c>
      <c r="B1074" t="s">
        <v>66</v>
      </c>
      <c r="C1074" s="5">
        <v>43389</v>
      </c>
      <c r="D1074" s="6">
        <v>2018</v>
      </c>
      <c r="E1074" s="1">
        <v>10</v>
      </c>
      <c r="F1074" t="s">
        <v>6</v>
      </c>
      <c r="G1074" t="s">
        <v>28</v>
      </c>
      <c r="H1074" s="6">
        <v>150468213</v>
      </c>
      <c r="I1074" t="s">
        <v>1095</v>
      </c>
      <c r="J1074" t="s">
        <v>54</v>
      </c>
      <c r="K1074" t="s">
        <v>55</v>
      </c>
    </row>
    <row r="1075" spans="1:11" x14ac:dyDescent="0.2">
      <c r="A1075" s="6">
        <v>894912</v>
      </c>
      <c r="B1075" t="s">
        <v>66</v>
      </c>
      <c r="C1075" s="5">
        <v>43378</v>
      </c>
      <c r="D1075" s="6">
        <v>2018</v>
      </c>
      <c r="E1075" s="1">
        <v>10</v>
      </c>
      <c r="F1075" t="s">
        <v>6</v>
      </c>
      <c r="G1075" t="s">
        <v>28</v>
      </c>
      <c r="H1075" s="6">
        <v>153433410</v>
      </c>
      <c r="I1075" t="s">
        <v>1096</v>
      </c>
      <c r="J1075" t="s">
        <v>54</v>
      </c>
      <c r="K1075" t="s">
        <v>55</v>
      </c>
    </row>
    <row r="1076" spans="1:11" x14ac:dyDescent="0.2">
      <c r="A1076" s="6">
        <v>894912</v>
      </c>
      <c r="B1076" t="s">
        <v>63</v>
      </c>
      <c r="C1076" s="5">
        <v>43400</v>
      </c>
      <c r="D1076" s="6">
        <v>2018</v>
      </c>
      <c r="E1076" s="1">
        <v>10</v>
      </c>
      <c r="F1076" t="s">
        <v>10</v>
      </c>
      <c r="G1076" t="s">
        <v>52</v>
      </c>
      <c r="H1076" s="6">
        <v>153433410</v>
      </c>
      <c r="I1076" t="s">
        <v>1096</v>
      </c>
      <c r="J1076" t="s">
        <v>54</v>
      </c>
      <c r="K1076" t="s">
        <v>55</v>
      </c>
    </row>
    <row r="1077" spans="1:11" x14ac:dyDescent="0.2">
      <c r="A1077" s="6">
        <v>894927</v>
      </c>
      <c r="B1077" t="s">
        <v>27</v>
      </c>
      <c r="C1077" s="5">
        <v>43403</v>
      </c>
      <c r="D1077" s="6">
        <v>2018</v>
      </c>
      <c r="E1077" s="1">
        <v>10</v>
      </c>
      <c r="F1077" t="s">
        <v>4</v>
      </c>
      <c r="G1077" t="s">
        <v>28</v>
      </c>
      <c r="H1077" s="6">
        <v>152960134</v>
      </c>
      <c r="I1077" t="s">
        <v>190</v>
      </c>
      <c r="J1077" t="s">
        <v>50</v>
      </c>
      <c r="K1077" t="s">
        <v>30</v>
      </c>
    </row>
    <row r="1078" spans="1:11" x14ac:dyDescent="0.2">
      <c r="A1078" s="6">
        <v>895462</v>
      </c>
      <c r="B1078" t="s">
        <v>39</v>
      </c>
      <c r="C1078" s="5">
        <v>43397</v>
      </c>
      <c r="D1078" s="6">
        <v>2018</v>
      </c>
      <c r="E1078" s="1">
        <v>10</v>
      </c>
      <c r="F1078" t="s">
        <v>8</v>
      </c>
      <c r="G1078" t="s">
        <v>28</v>
      </c>
      <c r="H1078" s="6">
        <v>152976127</v>
      </c>
      <c r="I1078" t="s">
        <v>1097</v>
      </c>
      <c r="J1078" t="s">
        <v>193</v>
      </c>
      <c r="K1078" t="s">
        <v>30</v>
      </c>
    </row>
    <row r="1079" spans="1:11" x14ac:dyDescent="0.2">
      <c r="A1079" s="6">
        <v>895462</v>
      </c>
      <c r="B1079" t="s">
        <v>42</v>
      </c>
      <c r="C1079" s="5">
        <v>43403</v>
      </c>
      <c r="D1079" s="6">
        <v>2018</v>
      </c>
      <c r="E1079" s="1">
        <v>10</v>
      </c>
      <c r="F1079" t="s">
        <v>7</v>
      </c>
      <c r="G1079" t="s">
        <v>28</v>
      </c>
      <c r="H1079" s="6">
        <v>152976127</v>
      </c>
      <c r="I1079" t="s">
        <v>1097</v>
      </c>
      <c r="J1079" t="s">
        <v>193</v>
      </c>
      <c r="K1079" t="s">
        <v>30</v>
      </c>
    </row>
    <row r="1080" spans="1:11" x14ac:dyDescent="0.2">
      <c r="A1080" s="6">
        <v>895476</v>
      </c>
      <c r="B1080" t="s">
        <v>46</v>
      </c>
      <c r="C1080" s="5">
        <v>43392</v>
      </c>
      <c r="D1080" s="6">
        <v>2018</v>
      </c>
      <c r="E1080" s="1">
        <v>10</v>
      </c>
      <c r="F1080" t="s">
        <v>3</v>
      </c>
      <c r="G1080" t="s">
        <v>28</v>
      </c>
      <c r="H1080" s="6">
        <v>158049763</v>
      </c>
      <c r="I1080" t="s">
        <v>1098</v>
      </c>
    </row>
    <row r="1081" spans="1:11" x14ac:dyDescent="0.2">
      <c r="A1081" s="6">
        <v>895994</v>
      </c>
      <c r="B1081" t="s">
        <v>56</v>
      </c>
      <c r="C1081" s="5">
        <v>43393</v>
      </c>
      <c r="D1081" s="6">
        <v>2018</v>
      </c>
      <c r="E1081" s="1">
        <v>10</v>
      </c>
      <c r="F1081" t="s">
        <v>12</v>
      </c>
      <c r="G1081" t="s">
        <v>28</v>
      </c>
      <c r="H1081" s="6">
        <v>150472578</v>
      </c>
      <c r="I1081" t="s">
        <v>1099</v>
      </c>
      <c r="J1081" t="s">
        <v>34</v>
      </c>
      <c r="K1081" t="s">
        <v>30</v>
      </c>
    </row>
    <row r="1082" spans="1:11" x14ac:dyDescent="0.2">
      <c r="A1082" s="6">
        <v>896100</v>
      </c>
      <c r="B1082" t="s">
        <v>934</v>
      </c>
      <c r="C1082" s="5">
        <v>43404</v>
      </c>
      <c r="D1082" s="6">
        <v>2018</v>
      </c>
      <c r="E1082" s="1">
        <v>10</v>
      </c>
      <c r="F1082" t="s">
        <v>935</v>
      </c>
      <c r="G1082" t="s">
        <v>28</v>
      </c>
      <c r="H1082" s="6">
        <v>150564210</v>
      </c>
      <c r="I1082" t="s">
        <v>191</v>
      </c>
      <c r="J1082" t="s">
        <v>44</v>
      </c>
      <c r="K1082" t="s">
        <v>30</v>
      </c>
    </row>
    <row r="1083" spans="1:11" x14ac:dyDescent="0.2">
      <c r="A1083" s="6">
        <v>896100</v>
      </c>
      <c r="B1083" t="s">
        <v>39</v>
      </c>
      <c r="C1083" s="5">
        <v>43374</v>
      </c>
      <c r="D1083" s="6">
        <v>2018</v>
      </c>
      <c r="E1083" s="1">
        <v>10</v>
      </c>
      <c r="F1083" t="s">
        <v>8</v>
      </c>
      <c r="G1083" t="s">
        <v>28</v>
      </c>
      <c r="H1083" s="6">
        <v>150564210</v>
      </c>
      <c r="I1083" t="s">
        <v>191</v>
      </c>
      <c r="J1083" t="s">
        <v>44</v>
      </c>
      <c r="K1083" t="s">
        <v>30</v>
      </c>
    </row>
    <row r="1084" spans="1:11" x14ac:dyDescent="0.2">
      <c r="A1084" s="6">
        <v>896100</v>
      </c>
      <c r="B1084" t="s">
        <v>42</v>
      </c>
      <c r="C1084" s="5">
        <v>43377</v>
      </c>
      <c r="D1084" s="6">
        <v>2018</v>
      </c>
      <c r="E1084" s="1">
        <v>10</v>
      </c>
      <c r="F1084" t="s">
        <v>7</v>
      </c>
      <c r="G1084" t="s">
        <v>28</v>
      </c>
      <c r="H1084" s="6">
        <v>150564210</v>
      </c>
      <c r="I1084" t="s">
        <v>191</v>
      </c>
      <c r="J1084" t="s">
        <v>44</v>
      </c>
      <c r="K1084" t="s">
        <v>30</v>
      </c>
    </row>
    <row r="1085" spans="1:11" x14ac:dyDescent="0.2">
      <c r="A1085" s="6">
        <v>896411</v>
      </c>
      <c r="B1085" t="s">
        <v>35</v>
      </c>
      <c r="C1085" s="5">
        <v>43387</v>
      </c>
      <c r="D1085" s="6">
        <v>2018</v>
      </c>
      <c r="E1085" s="1">
        <v>10</v>
      </c>
      <c r="F1085" t="s">
        <v>11</v>
      </c>
      <c r="G1085" t="s">
        <v>28</v>
      </c>
      <c r="H1085" s="6">
        <v>153029885</v>
      </c>
      <c r="I1085" t="s">
        <v>1100</v>
      </c>
      <c r="J1085" t="s">
        <v>50</v>
      </c>
      <c r="K1085" t="s">
        <v>30</v>
      </c>
    </row>
    <row r="1086" spans="1:11" x14ac:dyDescent="0.2">
      <c r="A1086" s="6">
        <v>896411</v>
      </c>
      <c r="B1086" t="s">
        <v>27</v>
      </c>
      <c r="C1086" s="5">
        <v>43387</v>
      </c>
      <c r="D1086" s="6">
        <v>2018</v>
      </c>
      <c r="E1086" s="1">
        <v>10</v>
      </c>
      <c r="F1086" t="s">
        <v>4</v>
      </c>
      <c r="G1086" t="s">
        <v>28</v>
      </c>
      <c r="H1086" s="6">
        <v>153029885</v>
      </c>
      <c r="I1086" t="s">
        <v>1100</v>
      </c>
      <c r="J1086" t="s">
        <v>50</v>
      </c>
      <c r="K1086" t="s">
        <v>30</v>
      </c>
    </row>
    <row r="1087" spans="1:11" x14ac:dyDescent="0.2">
      <c r="A1087" s="6">
        <v>896770</v>
      </c>
      <c r="B1087" t="s">
        <v>31</v>
      </c>
      <c r="C1087" s="5">
        <v>43397</v>
      </c>
      <c r="D1087" s="6">
        <v>2018</v>
      </c>
      <c r="E1087" s="1">
        <v>10</v>
      </c>
      <c r="F1087" t="s">
        <v>13</v>
      </c>
      <c r="G1087" t="s">
        <v>28</v>
      </c>
      <c r="H1087" s="6">
        <v>158644091</v>
      </c>
      <c r="I1087" t="s">
        <v>1101</v>
      </c>
    </row>
    <row r="1088" spans="1:11" x14ac:dyDescent="0.2">
      <c r="A1088" s="6">
        <v>900079</v>
      </c>
      <c r="B1088" t="s">
        <v>66</v>
      </c>
      <c r="C1088" s="5">
        <v>43390</v>
      </c>
      <c r="D1088" s="6">
        <v>2018</v>
      </c>
      <c r="E1088" s="1">
        <v>10</v>
      </c>
      <c r="F1088" t="s">
        <v>6</v>
      </c>
      <c r="G1088" t="s">
        <v>28</v>
      </c>
      <c r="H1088" s="6">
        <v>152947300</v>
      </c>
      <c r="I1088" t="s">
        <v>1102</v>
      </c>
      <c r="J1088" t="s">
        <v>54</v>
      </c>
      <c r="K1088" t="s">
        <v>55</v>
      </c>
    </row>
    <row r="1089" spans="1:11" x14ac:dyDescent="0.2">
      <c r="A1089" s="6">
        <v>900079</v>
      </c>
      <c r="B1089" t="s">
        <v>51</v>
      </c>
      <c r="C1089" s="5">
        <v>43382</v>
      </c>
      <c r="D1089" s="6">
        <v>2018</v>
      </c>
      <c r="E1089" s="1">
        <v>10</v>
      </c>
      <c r="F1089" t="s">
        <v>2</v>
      </c>
      <c r="G1089" t="s">
        <v>52</v>
      </c>
      <c r="H1089" s="6">
        <v>152947300</v>
      </c>
      <c r="I1089" t="s">
        <v>1102</v>
      </c>
      <c r="J1089" t="s">
        <v>54</v>
      </c>
      <c r="K1089" t="s">
        <v>55</v>
      </c>
    </row>
    <row r="1090" spans="1:11" x14ac:dyDescent="0.2">
      <c r="A1090" s="6">
        <v>900341</v>
      </c>
      <c r="B1090" t="s">
        <v>46</v>
      </c>
      <c r="C1090" s="5">
        <v>43374</v>
      </c>
      <c r="D1090" s="6">
        <v>2018</v>
      </c>
      <c r="E1090" s="1">
        <v>10</v>
      </c>
      <c r="F1090" t="s">
        <v>3</v>
      </c>
      <c r="G1090" t="s">
        <v>28</v>
      </c>
      <c r="H1090" s="6">
        <v>156138856</v>
      </c>
      <c r="I1090" t="s">
        <v>1103</v>
      </c>
      <c r="J1090" t="s">
        <v>47</v>
      </c>
      <c r="K1090" t="s">
        <v>30</v>
      </c>
    </row>
    <row r="1091" spans="1:11" x14ac:dyDescent="0.2">
      <c r="A1091" s="6">
        <v>900475</v>
      </c>
      <c r="B1091" t="s">
        <v>35</v>
      </c>
      <c r="C1091" s="5">
        <v>43375</v>
      </c>
      <c r="D1091" s="6">
        <v>2018</v>
      </c>
      <c r="E1091" s="1">
        <v>10</v>
      </c>
      <c r="F1091" t="s">
        <v>11</v>
      </c>
      <c r="G1091" t="s">
        <v>28</v>
      </c>
      <c r="H1091" s="6">
        <v>153353977</v>
      </c>
      <c r="I1091" t="s">
        <v>1104</v>
      </c>
      <c r="J1091" t="s">
        <v>193</v>
      </c>
      <c r="K1091" t="s">
        <v>30</v>
      </c>
    </row>
    <row r="1092" spans="1:11" x14ac:dyDescent="0.2">
      <c r="A1092" s="6">
        <v>901040</v>
      </c>
      <c r="B1092" t="s">
        <v>31</v>
      </c>
      <c r="C1092" s="5">
        <v>43388</v>
      </c>
      <c r="D1092" s="6">
        <v>2018</v>
      </c>
      <c r="E1092" s="1">
        <v>10</v>
      </c>
      <c r="F1092" t="s">
        <v>13</v>
      </c>
      <c r="G1092" t="s">
        <v>28</v>
      </c>
      <c r="H1092" s="6">
        <v>151404720</v>
      </c>
      <c r="I1092" t="s">
        <v>1105</v>
      </c>
      <c r="J1092" t="s">
        <v>34</v>
      </c>
      <c r="K1092" t="s">
        <v>30</v>
      </c>
    </row>
    <row r="1093" spans="1:11" x14ac:dyDescent="0.2">
      <c r="A1093" s="6">
        <v>901175</v>
      </c>
      <c r="B1093" t="s">
        <v>42</v>
      </c>
      <c r="C1093" s="5">
        <v>43383</v>
      </c>
      <c r="D1093" s="6">
        <v>2018</v>
      </c>
      <c r="E1093" s="1">
        <v>10</v>
      </c>
      <c r="F1093" t="s">
        <v>7</v>
      </c>
      <c r="G1093" t="s">
        <v>28</v>
      </c>
      <c r="H1093" s="6">
        <v>150688989</v>
      </c>
      <c r="I1093" t="s">
        <v>192</v>
      </c>
      <c r="J1093" t="s">
        <v>193</v>
      </c>
      <c r="K1093" t="s">
        <v>30</v>
      </c>
    </row>
    <row r="1094" spans="1:11" x14ac:dyDescent="0.2">
      <c r="A1094" s="6">
        <v>901175</v>
      </c>
      <c r="B1094" t="s">
        <v>39</v>
      </c>
      <c r="C1094" s="5">
        <v>43381</v>
      </c>
      <c r="D1094" s="6">
        <v>2018</v>
      </c>
      <c r="E1094" s="1">
        <v>10</v>
      </c>
      <c r="F1094" t="s">
        <v>8</v>
      </c>
      <c r="G1094" t="s">
        <v>28</v>
      </c>
      <c r="H1094" s="6">
        <v>150688989</v>
      </c>
      <c r="I1094" t="s">
        <v>192</v>
      </c>
      <c r="J1094" t="s">
        <v>193</v>
      </c>
      <c r="K1094" t="s">
        <v>30</v>
      </c>
    </row>
    <row r="1095" spans="1:11" x14ac:dyDescent="0.2">
      <c r="A1095" s="6">
        <v>901175</v>
      </c>
      <c r="B1095" t="s">
        <v>60</v>
      </c>
      <c r="C1095" s="5">
        <v>43398</v>
      </c>
      <c r="D1095" s="6">
        <v>2018</v>
      </c>
      <c r="E1095" s="1">
        <v>10</v>
      </c>
      <c r="F1095" t="s">
        <v>14</v>
      </c>
      <c r="G1095" t="s">
        <v>28</v>
      </c>
      <c r="H1095" s="6">
        <v>150688989</v>
      </c>
      <c r="I1095" t="s">
        <v>192</v>
      </c>
      <c r="J1095" t="s">
        <v>193</v>
      </c>
      <c r="K1095" t="s">
        <v>30</v>
      </c>
    </row>
    <row r="1096" spans="1:11" x14ac:dyDescent="0.2">
      <c r="A1096" s="6">
        <v>901385</v>
      </c>
      <c r="B1096" t="s">
        <v>46</v>
      </c>
      <c r="C1096" s="5">
        <v>43374</v>
      </c>
      <c r="D1096" s="6">
        <v>2018</v>
      </c>
      <c r="E1096" s="1">
        <v>10</v>
      </c>
      <c r="F1096" t="s">
        <v>3</v>
      </c>
      <c r="G1096" t="s">
        <v>28</v>
      </c>
      <c r="H1096" s="6">
        <v>156288177</v>
      </c>
      <c r="I1096" t="s">
        <v>1106</v>
      </c>
      <c r="J1096" t="s">
        <v>47</v>
      </c>
      <c r="K1096" t="s">
        <v>30</v>
      </c>
    </row>
    <row r="1097" spans="1:11" x14ac:dyDescent="0.2">
      <c r="A1097" s="6">
        <v>901634</v>
      </c>
      <c r="B1097" t="s">
        <v>35</v>
      </c>
      <c r="C1097" s="5">
        <v>43395</v>
      </c>
      <c r="D1097" s="6">
        <v>2018</v>
      </c>
      <c r="E1097" s="1">
        <v>10</v>
      </c>
      <c r="F1097" t="s">
        <v>11</v>
      </c>
      <c r="G1097" t="s">
        <v>28</v>
      </c>
      <c r="H1097" s="6">
        <v>153005020</v>
      </c>
      <c r="I1097" t="s">
        <v>1107</v>
      </c>
      <c r="J1097" t="s">
        <v>193</v>
      </c>
      <c r="K1097" t="s">
        <v>30</v>
      </c>
    </row>
    <row r="1098" spans="1:11" x14ac:dyDescent="0.2">
      <c r="A1098" s="6">
        <v>902296</v>
      </c>
      <c r="B1098" t="s">
        <v>51</v>
      </c>
      <c r="C1098" s="5">
        <v>43397</v>
      </c>
      <c r="D1098" s="6">
        <v>2018</v>
      </c>
      <c r="E1098" s="1">
        <v>10</v>
      </c>
      <c r="F1098" t="s">
        <v>2</v>
      </c>
      <c r="G1098" t="s">
        <v>52</v>
      </c>
      <c r="H1098" s="6">
        <v>153282476</v>
      </c>
      <c r="I1098" t="s">
        <v>1108</v>
      </c>
      <c r="J1098" t="s">
        <v>54</v>
      </c>
      <c r="K1098" t="s">
        <v>55</v>
      </c>
    </row>
    <row r="1099" spans="1:11" x14ac:dyDescent="0.2">
      <c r="A1099" s="6">
        <v>902296</v>
      </c>
      <c r="B1099" t="s">
        <v>66</v>
      </c>
      <c r="C1099" s="5">
        <v>43397</v>
      </c>
      <c r="D1099" s="6">
        <v>2018</v>
      </c>
      <c r="E1099" s="1">
        <v>10</v>
      </c>
      <c r="F1099" t="s">
        <v>6</v>
      </c>
      <c r="G1099" t="s">
        <v>28</v>
      </c>
      <c r="H1099" s="6">
        <v>153282476</v>
      </c>
      <c r="I1099" t="s">
        <v>1108</v>
      </c>
      <c r="J1099" t="s">
        <v>54</v>
      </c>
      <c r="K1099" t="s">
        <v>55</v>
      </c>
    </row>
    <row r="1100" spans="1:11" x14ac:dyDescent="0.2">
      <c r="A1100" s="6">
        <v>902431</v>
      </c>
      <c r="B1100" t="s">
        <v>31</v>
      </c>
      <c r="C1100" s="5">
        <v>43380</v>
      </c>
      <c r="D1100" s="6">
        <v>2018</v>
      </c>
      <c r="E1100" s="1">
        <v>10</v>
      </c>
      <c r="F1100" t="s">
        <v>13</v>
      </c>
      <c r="G1100" t="s">
        <v>28</v>
      </c>
      <c r="H1100" s="6">
        <v>152954045</v>
      </c>
      <c r="I1100" t="s">
        <v>1109</v>
      </c>
      <c r="J1100" t="s">
        <v>34</v>
      </c>
      <c r="K1100" t="s">
        <v>30</v>
      </c>
    </row>
    <row r="1101" spans="1:11" x14ac:dyDescent="0.2">
      <c r="A1101" s="6">
        <v>903764</v>
      </c>
      <c r="B1101" t="s">
        <v>56</v>
      </c>
      <c r="C1101" s="5">
        <v>43383</v>
      </c>
      <c r="D1101" s="6">
        <v>2018</v>
      </c>
      <c r="E1101" s="1">
        <v>10</v>
      </c>
      <c r="F1101" t="s">
        <v>12</v>
      </c>
      <c r="G1101" t="s">
        <v>28</v>
      </c>
      <c r="H1101" s="6">
        <v>150958852</v>
      </c>
      <c r="I1101" t="s">
        <v>1110</v>
      </c>
      <c r="J1101" t="s">
        <v>32</v>
      </c>
      <c r="K1101" t="s">
        <v>30</v>
      </c>
    </row>
    <row r="1102" spans="1:11" x14ac:dyDescent="0.2">
      <c r="A1102" s="6">
        <v>903802</v>
      </c>
      <c r="B1102" t="s">
        <v>35</v>
      </c>
      <c r="C1102" s="5">
        <v>43404</v>
      </c>
      <c r="D1102" s="6">
        <v>2018</v>
      </c>
      <c r="E1102" s="1">
        <v>10</v>
      </c>
      <c r="F1102" t="s">
        <v>11</v>
      </c>
      <c r="G1102" t="s">
        <v>28</v>
      </c>
      <c r="H1102" s="6">
        <v>153073415</v>
      </c>
      <c r="I1102" t="s">
        <v>1111</v>
      </c>
      <c r="J1102" t="s">
        <v>48</v>
      </c>
      <c r="K1102" t="s">
        <v>30</v>
      </c>
    </row>
    <row r="1103" spans="1:11" x14ac:dyDescent="0.2">
      <c r="A1103" s="6">
        <v>903854</v>
      </c>
      <c r="B1103" t="s">
        <v>46</v>
      </c>
      <c r="C1103" s="5">
        <v>43391</v>
      </c>
      <c r="D1103" s="6">
        <v>2018</v>
      </c>
      <c r="E1103" s="1">
        <v>10</v>
      </c>
      <c r="F1103" t="s">
        <v>3</v>
      </c>
      <c r="G1103" t="s">
        <v>28</v>
      </c>
      <c r="H1103" s="6">
        <v>158158887</v>
      </c>
      <c r="I1103" t="s">
        <v>1112</v>
      </c>
    </row>
    <row r="1104" spans="1:11" x14ac:dyDescent="0.2">
      <c r="A1104" s="6">
        <v>903941</v>
      </c>
      <c r="B1104" t="s">
        <v>46</v>
      </c>
      <c r="C1104" s="5">
        <v>43374</v>
      </c>
      <c r="D1104" s="6">
        <v>2018</v>
      </c>
      <c r="E1104" s="1">
        <v>10</v>
      </c>
      <c r="F1104" t="s">
        <v>3</v>
      </c>
      <c r="G1104" t="s">
        <v>28</v>
      </c>
      <c r="H1104" s="6">
        <v>155909487</v>
      </c>
      <c r="I1104" t="s">
        <v>1113</v>
      </c>
    </row>
    <row r="1105" spans="1:11" x14ac:dyDescent="0.2">
      <c r="A1105" s="6">
        <v>904939</v>
      </c>
      <c r="B1105" t="s">
        <v>66</v>
      </c>
      <c r="C1105" s="5">
        <v>43403</v>
      </c>
      <c r="D1105" s="6">
        <v>2018</v>
      </c>
      <c r="E1105" s="1">
        <v>10</v>
      </c>
      <c r="F1105" t="s">
        <v>6</v>
      </c>
      <c r="G1105" t="s">
        <v>28</v>
      </c>
      <c r="H1105" s="6">
        <v>156406635</v>
      </c>
      <c r="I1105" t="s">
        <v>1114</v>
      </c>
      <c r="J1105" t="s">
        <v>54</v>
      </c>
      <c r="K1105" t="s">
        <v>55</v>
      </c>
    </row>
    <row r="1106" spans="1:11" x14ac:dyDescent="0.2">
      <c r="A1106" s="6">
        <v>904939</v>
      </c>
      <c r="B1106" t="s">
        <v>51</v>
      </c>
      <c r="C1106" s="5">
        <v>43382</v>
      </c>
      <c r="D1106" s="6">
        <v>2018</v>
      </c>
      <c r="E1106" s="1">
        <v>10</v>
      </c>
      <c r="F1106" t="s">
        <v>2</v>
      </c>
      <c r="G1106" t="s">
        <v>52</v>
      </c>
      <c r="H1106" s="6">
        <v>156406635</v>
      </c>
      <c r="I1106" t="s">
        <v>1114</v>
      </c>
      <c r="J1106" t="s">
        <v>54</v>
      </c>
      <c r="K1106" t="s">
        <v>55</v>
      </c>
    </row>
    <row r="1107" spans="1:11" x14ac:dyDescent="0.2">
      <c r="A1107" s="6">
        <v>906399</v>
      </c>
      <c r="B1107" t="s">
        <v>27</v>
      </c>
      <c r="C1107" s="5">
        <v>43394</v>
      </c>
      <c r="D1107" s="6">
        <v>2018</v>
      </c>
      <c r="E1107" s="1">
        <v>10</v>
      </c>
      <c r="F1107" t="s">
        <v>4</v>
      </c>
      <c r="G1107" t="s">
        <v>28</v>
      </c>
      <c r="H1107" s="6">
        <v>152953151</v>
      </c>
      <c r="I1107" t="s">
        <v>1115</v>
      </c>
      <c r="J1107" t="s">
        <v>48</v>
      </c>
      <c r="K1107" t="s">
        <v>30</v>
      </c>
    </row>
    <row r="1108" spans="1:11" x14ac:dyDescent="0.2">
      <c r="A1108" s="6">
        <v>906438</v>
      </c>
      <c r="B1108" t="s">
        <v>46</v>
      </c>
      <c r="C1108" s="5">
        <v>43398</v>
      </c>
      <c r="D1108" s="6">
        <v>2018</v>
      </c>
      <c r="E1108" s="1">
        <v>10</v>
      </c>
      <c r="F1108" t="s">
        <v>3</v>
      </c>
      <c r="G1108" t="s">
        <v>28</v>
      </c>
      <c r="H1108" s="6">
        <v>158062822</v>
      </c>
      <c r="I1108" t="s">
        <v>1116</v>
      </c>
    </row>
    <row r="1109" spans="1:11" x14ac:dyDescent="0.2">
      <c r="A1109" s="6">
        <v>906842</v>
      </c>
      <c r="B1109" t="s">
        <v>35</v>
      </c>
      <c r="C1109" s="5">
        <v>43389</v>
      </c>
      <c r="D1109" s="6">
        <v>2018</v>
      </c>
      <c r="E1109" s="1">
        <v>10</v>
      </c>
      <c r="F1109" t="s">
        <v>11</v>
      </c>
      <c r="G1109" t="s">
        <v>28</v>
      </c>
      <c r="H1109" s="6">
        <v>153345529</v>
      </c>
      <c r="I1109" t="s">
        <v>1117</v>
      </c>
      <c r="J1109" t="s">
        <v>50</v>
      </c>
      <c r="K1109" t="s">
        <v>30</v>
      </c>
    </row>
    <row r="1110" spans="1:11" x14ac:dyDescent="0.2">
      <c r="A1110" s="6">
        <v>907275</v>
      </c>
      <c r="B1110" t="s">
        <v>46</v>
      </c>
      <c r="C1110" s="5">
        <v>43395</v>
      </c>
      <c r="D1110" s="6">
        <v>2018</v>
      </c>
      <c r="E1110" s="1">
        <v>10</v>
      </c>
      <c r="F1110" t="s">
        <v>3</v>
      </c>
      <c r="G1110" t="s">
        <v>28</v>
      </c>
      <c r="H1110" s="6">
        <v>158611308</v>
      </c>
      <c r="I1110" t="s">
        <v>1118</v>
      </c>
    </row>
    <row r="1111" spans="1:11" x14ac:dyDescent="0.2">
      <c r="A1111" s="6">
        <v>907836</v>
      </c>
      <c r="B1111" t="s">
        <v>56</v>
      </c>
      <c r="C1111" s="5">
        <v>43390</v>
      </c>
      <c r="D1111" s="6">
        <v>2018</v>
      </c>
      <c r="E1111" s="1">
        <v>10</v>
      </c>
      <c r="F1111" t="s">
        <v>12</v>
      </c>
      <c r="G1111" t="s">
        <v>28</v>
      </c>
      <c r="H1111" s="6">
        <v>152974126</v>
      </c>
      <c r="I1111" t="s">
        <v>194</v>
      </c>
      <c r="J1111" t="s">
        <v>34</v>
      </c>
      <c r="K1111" t="s">
        <v>30</v>
      </c>
    </row>
    <row r="1112" spans="1:11" x14ac:dyDescent="0.2">
      <c r="A1112" s="6">
        <v>908856</v>
      </c>
      <c r="B1112" t="s">
        <v>31</v>
      </c>
      <c r="C1112" s="5">
        <v>43393</v>
      </c>
      <c r="D1112" s="6">
        <v>2018</v>
      </c>
      <c r="E1112" s="1">
        <v>10</v>
      </c>
      <c r="F1112" t="s">
        <v>13</v>
      </c>
      <c r="G1112" t="s">
        <v>28</v>
      </c>
      <c r="H1112" s="6">
        <v>155580708</v>
      </c>
      <c r="I1112" t="s">
        <v>1119</v>
      </c>
      <c r="J1112" t="s">
        <v>34</v>
      </c>
      <c r="K1112" t="s">
        <v>30</v>
      </c>
    </row>
    <row r="1113" spans="1:11" x14ac:dyDescent="0.2">
      <c r="A1113" s="6">
        <v>909193</v>
      </c>
      <c r="B1113" t="s">
        <v>31</v>
      </c>
      <c r="C1113" s="5">
        <v>43375</v>
      </c>
      <c r="D1113" s="6">
        <v>2018</v>
      </c>
      <c r="E1113" s="1">
        <v>10</v>
      </c>
      <c r="F1113" t="s">
        <v>13</v>
      </c>
      <c r="G1113" t="s">
        <v>28</v>
      </c>
      <c r="H1113" s="6">
        <v>153167631</v>
      </c>
      <c r="I1113" t="s">
        <v>1120</v>
      </c>
      <c r="J1113" t="s">
        <v>34</v>
      </c>
      <c r="K1113" t="s">
        <v>30</v>
      </c>
    </row>
    <row r="1114" spans="1:11" x14ac:dyDescent="0.2">
      <c r="A1114" s="6">
        <v>909451</v>
      </c>
      <c r="B1114" t="s">
        <v>46</v>
      </c>
      <c r="C1114" s="5">
        <v>43397</v>
      </c>
      <c r="D1114" s="6">
        <v>2018</v>
      </c>
      <c r="E1114" s="1">
        <v>10</v>
      </c>
      <c r="F1114" t="s">
        <v>3</v>
      </c>
      <c r="G1114" t="s">
        <v>28</v>
      </c>
      <c r="H1114" s="6">
        <v>158475780</v>
      </c>
      <c r="I1114" t="s">
        <v>1121</v>
      </c>
    </row>
    <row r="1115" spans="1:11" x14ac:dyDescent="0.2">
      <c r="A1115" s="6">
        <v>909529</v>
      </c>
      <c r="B1115" t="s">
        <v>31</v>
      </c>
      <c r="C1115" s="5">
        <v>43383</v>
      </c>
      <c r="D1115" s="6">
        <v>2018</v>
      </c>
      <c r="E1115" s="1">
        <v>10</v>
      </c>
      <c r="F1115" t="s">
        <v>13</v>
      </c>
      <c r="G1115" t="s">
        <v>28</v>
      </c>
      <c r="H1115" s="6">
        <v>155459553</v>
      </c>
      <c r="I1115" t="s">
        <v>1122</v>
      </c>
      <c r="J1115" t="s">
        <v>32</v>
      </c>
      <c r="K1115" t="s">
        <v>30</v>
      </c>
    </row>
    <row r="1116" spans="1:11" x14ac:dyDescent="0.2">
      <c r="A1116" s="6">
        <v>910457</v>
      </c>
      <c r="B1116" t="s">
        <v>46</v>
      </c>
      <c r="C1116" s="5">
        <v>43391</v>
      </c>
      <c r="D1116" s="6">
        <v>2018</v>
      </c>
      <c r="E1116" s="1">
        <v>10</v>
      </c>
      <c r="F1116" t="s">
        <v>3</v>
      </c>
      <c r="G1116" t="s">
        <v>28</v>
      </c>
      <c r="H1116" s="6">
        <v>158039636</v>
      </c>
      <c r="I1116" t="s">
        <v>1123</v>
      </c>
    </row>
    <row r="1117" spans="1:11" x14ac:dyDescent="0.2">
      <c r="A1117" s="6">
        <v>910619</v>
      </c>
      <c r="B1117" t="s">
        <v>31</v>
      </c>
      <c r="C1117" s="5">
        <v>43396</v>
      </c>
      <c r="D1117" s="6">
        <v>2018</v>
      </c>
      <c r="E1117" s="1">
        <v>10</v>
      </c>
      <c r="F1117" t="s">
        <v>13</v>
      </c>
      <c r="G1117" t="s">
        <v>28</v>
      </c>
      <c r="H1117" s="6">
        <v>152994134</v>
      </c>
      <c r="I1117" t="s">
        <v>1124</v>
      </c>
      <c r="J1117" t="s">
        <v>34</v>
      </c>
      <c r="K1117" t="s">
        <v>30</v>
      </c>
    </row>
    <row r="1118" spans="1:11" x14ac:dyDescent="0.2">
      <c r="A1118" s="6">
        <v>913089</v>
      </c>
      <c r="B1118" t="s">
        <v>35</v>
      </c>
      <c r="C1118" s="5">
        <v>43401</v>
      </c>
      <c r="D1118" s="6">
        <v>2018</v>
      </c>
      <c r="E1118" s="1">
        <v>10</v>
      </c>
      <c r="F1118" t="s">
        <v>11</v>
      </c>
      <c r="G1118" t="s">
        <v>28</v>
      </c>
      <c r="H1118" s="6">
        <v>153351632</v>
      </c>
      <c r="I1118" t="s">
        <v>1125</v>
      </c>
      <c r="J1118" t="s">
        <v>50</v>
      </c>
      <c r="K1118" t="s">
        <v>30</v>
      </c>
    </row>
    <row r="1119" spans="1:11" x14ac:dyDescent="0.2">
      <c r="A1119" s="6">
        <v>913756</v>
      </c>
      <c r="B1119" t="s">
        <v>66</v>
      </c>
      <c r="C1119" s="5">
        <v>43389</v>
      </c>
      <c r="D1119" s="6">
        <v>2018</v>
      </c>
      <c r="E1119" s="1">
        <v>10</v>
      </c>
      <c r="F1119" t="s">
        <v>6</v>
      </c>
      <c r="G1119" t="s">
        <v>28</v>
      </c>
      <c r="H1119" s="6">
        <v>153008171</v>
      </c>
      <c r="I1119" t="s">
        <v>1126</v>
      </c>
      <c r="J1119" t="s">
        <v>54</v>
      </c>
      <c r="K1119" t="s">
        <v>55</v>
      </c>
    </row>
    <row r="1120" spans="1:11" x14ac:dyDescent="0.2">
      <c r="A1120" s="6">
        <v>913756</v>
      </c>
      <c r="B1120" t="s">
        <v>51</v>
      </c>
      <c r="C1120" s="5">
        <v>43389</v>
      </c>
      <c r="D1120" s="6">
        <v>2018</v>
      </c>
      <c r="E1120" s="1">
        <v>10</v>
      </c>
      <c r="F1120" t="s">
        <v>2</v>
      </c>
      <c r="G1120" t="s">
        <v>52</v>
      </c>
      <c r="H1120" s="6">
        <v>153008171</v>
      </c>
      <c r="I1120" t="s">
        <v>1126</v>
      </c>
      <c r="J1120" t="s">
        <v>54</v>
      </c>
      <c r="K1120" t="s">
        <v>55</v>
      </c>
    </row>
    <row r="1121" spans="1:11" x14ac:dyDescent="0.2">
      <c r="A1121" s="6">
        <v>913947</v>
      </c>
      <c r="B1121" t="s">
        <v>46</v>
      </c>
      <c r="C1121" s="5">
        <v>43404</v>
      </c>
      <c r="D1121" s="6">
        <v>2018</v>
      </c>
      <c r="E1121" s="1">
        <v>10</v>
      </c>
      <c r="F1121" t="s">
        <v>3</v>
      </c>
      <c r="G1121" t="s">
        <v>28</v>
      </c>
      <c r="H1121" s="6">
        <v>159247800</v>
      </c>
      <c r="I1121" t="s">
        <v>1127</v>
      </c>
    </row>
    <row r="1122" spans="1:11" x14ac:dyDescent="0.2">
      <c r="A1122" s="6">
        <v>913980</v>
      </c>
      <c r="B1122" t="s">
        <v>46</v>
      </c>
      <c r="C1122" s="5">
        <v>43404</v>
      </c>
      <c r="D1122" s="6">
        <v>2018</v>
      </c>
      <c r="E1122" s="1">
        <v>10</v>
      </c>
      <c r="F1122" t="s">
        <v>3</v>
      </c>
      <c r="G1122" t="s">
        <v>28</v>
      </c>
      <c r="H1122" s="6">
        <v>158167014</v>
      </c>
      <c r="I1122" t="s">
        <v>1128</v>
      </c>
    </row>
    <row r="1123" spans="1:11" x14ac:dyDescent="0.2">
      <c r="A1123" s="6">
        <v>915606</v>
      </c>
      <c r="B1123" t="s">
        <v>46</v>
      </c>
      <c r="C1123" s="5">
        <v>43374</v>
      </c>
      <c r="D1123" s="6">
        <v>2018</v>
      </c>
      <c r="E1123" s="1">
        <v>10</v>
      </c>
      <c r="F1123" t="s">
        <v>3</v>
      </c>
      <c r="G1123" t="s">
        <v>28</v>
      </c>
      <c r="H1123" s="6">
        <v>155600241</v>
      </c>
      <c r="I1123" t="s">
        <v>1129</v>
      </c>
      <c r="J1123" t="s">
        <v>47</v>
      </c>
      <c r="K1123" t="s">
        <v>30</v>
      </c>
    </row>
    <row r="1124" spans="1:11" x14ac:dyDescent="0.2">
      <c r="A1124" s="6">
        <v>916019</v>
      </c>
      <c r="B1124" t="s">
        <v>27</v>
      </c>
      <c r="C1124" s="5">
        <v>43378</v>
      </c>
      <c r="D1124" s="6">
        <v>2018</v>
      </c>
      <c r="E1124" s="1">
        <v>10</v>
      </c>
      <c r="F1124" t="s">
        <v>4</v>
      </c>
      <c r="G1124" t="s">
        <v>28</v>
      </c>
      <c r="H1124" s="6">
        <v>152945950</v>
      </c>
      <c r="I1124" t="s">
        <v>195</v>
      </c>
      <c r="J1124" t="s">
        <v>48</v>
      </c>
      <c r="K1124" t="s">
        <v>30</v>
      </c>
    </row>
    <row r="1125" spans="1:11" x14ac:dyDescent="0.2">
      <c r="A1125" s="6">
        <v>916857</v>
      </c>
      <c r="B1125" t="s">
        <v>31</v>
      </c>
      <c r="C1125" s="5">
        <v>43388</v>
      </c>
      <c r="D1125" s="6">
        <v>2018</v>
      </c>
      <c r="E1125" s="1">
        <v>10</v>
      </c>
      <c r="F1125" t="s">
        <v>13</v>
      </c>
      <c r="G1125" t="s">
        <v>28</v>
      </c>
      <c r="H1125" s="6">
        <v>155911989</v>
      </c>
      <c r="I1125" t="s">
        <v>1130</v>
      </c>
      <c r="J1125" t="s">
        <v>34</v>
      </c>
      <c r="K1125" t="s">
        <v>30</v>
      </c>
    </row>
    <row r="1126" spans="1:11" x14ac:dyDescent="0.2">
      <c r="A1126" s="6">
        <v>917084</v>
      </c>
      <c r="B1126" t="s">
        <v>46</v>
      </c>
      <c r="C1126" s="5">
        <v>43392</v>
      </c>
      <c r="D1126" s="6">
        <v>2018</v>
      </c>
      <c r="E1126" s="1">
        <v>10</v>
      </c>
      <c r="F1126" t="s">
        <v>3</v>
      </c>
      <c r="G1126" t="s">
        <v>28</v>
      </c>
      <c r="H1126" s="6">
        <v>158162273</v>
      </c>
      <c r="I1126" t="s">
        <v>1131</v>
      </c>
    </row>
    <row r="1127" spans="1:11" x14ac:dyDescent="0.2">
      <c r="A1127" s="6">
        <v>917602</v>
      </c>
      <c r="B1127" t="s">
        <v>46</v>
      </c>
      <c r="C1127" s="5">
        <v>43393</v>
      </c>
      <c r="D1127" s="6">
        <v>2018</v>
      </c>
      <c r="E1127" s="1">
        <v>10</v>
      </c>
      <c r="F1127" t="s">
        <v>3</v>
      </c>
      <c r="G1127" t="s">
        <v>28</v>
      </c>
      <c r="H1127" s="6">
        <v>153383749</v>
      </c>
      <c r="I1127" t="s">
        <v>1132</v>
      </c>
    </row>
    <row r="1128" spans="1:11" x14ac:dyDescent="0.2">
      <c r="A1128" s="6">
        <v>918385</v>
      </c>
      <c r="B1128" t="s">
        <v>31</v>
      </c>
      <c r="C1128" s="5">
        <v>43383</v>
      </c>
      <c r="D1128" s="6">
        <v>2018</v>
      </c>
      <c r="E1128" s="1">
        <v>10</v>
      </c>
      <c r="F1128" t="s">
        <v>13</v>
      </c>
      <c r="G1128" t="s">
        <v>28</v>
      </c>
      <c r="H1128" s="6">
        <v>156069924</v>
      </c>
      <c r="I1128" t="s">
        <v>1133</v>
      </c>
      <c r="J1128" t="s">
        <v>32</v>
      </c>
      <c r="K1128" t="s">
        <v>30</v>
      </c>
    </row>
    <row r="1129" spans="1:11" x14ac:dyDescent="0.2">
      <c r="A1129" s="6">
        <v>918939</v>
      </c>
      <c r="B1129" t="s">
        <v>31</v>
      </c>
      <c r="C1129" s="5">
        <v>43379</v>
      </c>
      <c r="D1129" s="6">
        <v>2018</v>
      </c>
      <c r="E1129" s="1">
        <v>10</v>
      </c>
      <c r="F1129" t="s">
        <v>13</v>
      </c>
      <c r="G1129" t="s">
        <v>28</v>
      </c>
      <c r="H1129" s="6">
        <v>155912935</v>
      </c>
      <c r="I1129" t="s">
        <v>1134</v>
      </c>
      <c r="J1129" t="s">
        <v>34</v>
      </c>
      <c r="K1129" t="s">
        <v>30</v>
      </c>
    </row>
    <row r="1130" spans="1:11" x14ac:dyDescent="0.2">
      <c r="A1130" s="6">
        <v>919065</v>
      </c>
      <c r="B1130" t="s">
        <v>31</v>
      </c>
      <c r="C1130" s="5">
        <v>43387</v>
      </c>
      <c r="D1130" s="6">
        <v>2018</v>
      </c>
      <c r="E1130" s="1">
        <v>10</v>
      </c>
      <c r="F1130" t="s">
        <v>13</v>
      </c>
      <c r="G1130" t="s">
        <v>28</v>
      </c>
      <c r="H1130" s="6">
        <v>153580965</v>
      </c>
      <c r="I1130" t="s">
        <v>1135</v>
      </c>
      <c r="J1130" t="s">
        <v>34</v>
      </c>
      <c r="K1130" t="s">
        <v>30</v>
      </c>
    </row>
    <row r="1131" spans="1:11" x14ac:dyDescent="0.2">
      <c r="A1131" s="6">
        <v>919428</v>
      </c>
      <c r="B1131" t="s">
        <v>31</v>
      </c>
      <c r="C1131" s="5">
        <v>43385</v>
      </c>
      <c r="D1131" s="6">
        <v>2018</v>
      </c>
      <c r="E1131" s="1">
        <v>10</v>
      </c>
      <c r="F1131" t="s">
        <v>13</v>
      </c>
      <c r="G1131" t="s">
        <v>28</v>
      </c>
      <c r="H1131" s="6">
        <v>153487939</v>
      </c>
      <c r="I1131" t="s">
        <v>1136</v>
      </c>
      <c r="J1131" t="s">
        <v>34</v>
      </c>
      <c r="K1131" t="s">
        <v>30</v>
      </c>
    </row>
    <row r="1132" spans="1:11" x14ac:dyDescent="0.2">
      <c r="A1132" s="6">
        <v>919996</v>
      </c>
      <c r="B1132" t="s">
        <v>56</v>
      </c>
      <c r="C1132" s="5">
        <v>43401</v>
      </c>
      <c r="D1132" s="6">
        <v>2018</v>
      </c>
      <c r="E1132" s="1">
        <v>10</v>
      </c>
      <c r="F1132" t="s">
        <v>12</v>
      </c>
      <c r="G1132" t="s">
        <v>28</v>
      </c>
      <c r="H1132" s="6">
        <v>153118253</v>
      </c>
      <c r="I1132" t="s">
        <v>1137</v>
      </c>
      <c r="J1132" t="s">
        <v>32</v>
      </c>
      <c r="K1132" t="s">
        <v>30</v>
      </c>
    </row>
    <row r="1133" spans="1:11" x14ac:dyDescent="0.2">
      <c r="A1133" s="6">
        <v>920023</v>
      </c>
      <c r="B1133" t="s">
        <v>46</v>
      </c>
      <c r="C1133" s="5">
        <v>43397</v>
      </c>
      <c r="D1133" s="6">
        <v>2018</v>
      </c>
      <c r="E1133" s="1">
        <v>10</v>
      </c>
      <c r="F1133" t="s">
        <v>3</v>
      </c>
      <c r="G1133" t="s">
        <v>28</v>
      </c>
      <c r="H1133" s="6">
        <v>158414375</v>
      </c>
      <c r="I1133" t="s">
        <v>1138</v>
      </c>
    </row>
    <row r="1134" spans="1:11" x14ac:dyDescent="0.2">
      <c r="A1134" s="6">
        <v>920266</v>
      </c>
      <c r="B1134" t="s">
        <v>35</v>
      </c>
      <c r="C1134" s="5">
        <v>43398</v>
      </c>
      <c r="D1134" s="6">
        <v>2018</v>
      </c>
      <c r="E1134" s="1">
        <v>10</v>
      </c>
      <c r="F1134" t="s">
        <v>11</v>
      </c>
      <c r="G1134" t="s">
        <v>28</v>
      </c>
      <c r="H1134" s="6">
        <v>153478058</v>
      </c>
      <c r="I1134" t="s">
        <v>1139</v>
      </c>
      <c r="J1134" t="s">
        <v>50</v>
      </c>
      <c r="K1134" t="s">
        <v>30</v>
      </c>
    </row>
    <row r="1135" spans="1:11" x14ac:dyDescent="0.2">
      <c r="A1135" s="6">
        <v>923044</v>
      </c>
      <c r="B1135" t="s">
        <v>31</v>
      </c>
      <c r="C1135" s="5">
        <v>43381</v>
      </c>
      <c r="D1135" s="6">
        <v>2018</v>
      </c>
      <c r="E1135" s="1">
        <v>10</v>
      </c>
      <c r="F1135" t="s">
        <v>13</v>
      </c>
      <c r="G1135" t="s">
        <v>28</v>
      </c>
      <c r="H1135" s="6">
        <v>155487761</v>
      </c>
      <c r="I1135" t="s">
        <v>1140</v>
      </c>
      <c r="J1135" t="s">
        <v>33</v>
      </c>
      <c r="K1135" t="s">
        <v>30</v>
      </c>
    </row>
    <row r="1136" spans="1:11" x14ac:dyDescent="0.2">
      <c r="A1136" s="6">
        <v>923135</v>
      </c>
      <c r="B1136" t="s">
        <v>35</v>
      </c>
      <c r="C1136" s="5">
        <v>43383</v>
      </c>
      <c r="D1136" s="6">
        <v>2018</v>
      </c>
      <c r="E1136" s="1">
        <v>10</v>
      </c>
      <c r="F1136" t="s">
        <v>11</v>
      </c>
      <c r="G1136" t="s">
        <v>28</v>
      </c>
      <c r="H1136" s="6">
        <v>156511098</v>
      </c>
      <c r="I1136" t="s">
        <v>1141</v>
      </c>
      <c r="J1136" t="s">
        <v>44</v>
      </c>
      <c r="K1136" t="s">
        <v>30</v>
      </c>
    </row>
    <row r="1137" spans="1:11" x14ac:dyDescent="0.2">
      <c r="A1137" s="6">
        <v>923242</v>
      </c>
      <c r="B1137" t="s">
        <v>46</v>
      </c>
      <c r="C1137" s="5">
        <v>43374</v>
      </c>
      <c r="D1137" s="6">
        <v>2018</v>
      </c>
      <c r="E1137" s="1">
        <v>10</v>
      </c>
      <c r="F1137" t="s">
        <v>3</v>
      </c>
      <c r="G1137" t="s">
        <v>28</v>
      </c>
      <c r="H1137" s="6">
        <v>156617526</v>
      </c>
      <c r="I1137" t="s">
        <v>1142</v>
      </c>
      <c r="J1137" t="s">
        <v>47</v>
      </c>
      <c r="K1137" t="s">
        <v>30</v>
      </c>
    </row>
    <row r="1138" spans="1:11" x14ac:dyDescent="0.2">
      <c r="A1138" s="6">
        <v>923599</v>
      </c>
      <c r="B1138" t="s">
        <v>46</v>
      </c>
      <c r="C1138" s="5">
        <v>43375</v>
      </c>
      <c r="D1138" s="6">
        <v>2018</v>
      </c>
      <c r="E1138" s="1">
        <v>10</v>
      </c>
      <c r="F1138" t="s">
        <v>3</v>
      </c>
      <c r="G1138" t="s">
        <v>28</v>
      </c>
      <c r="H1138" s="6">
        <v>155762379</v>
      </c>
      <c r="I1138" t="s">
        <v>1143</v>
      </c>
      <c r="J1138" t="s">
        <v>47</v>
      </c>
      <c r="K1138" t="s">
        <v>30</v>
      </c>
    </row>
    <row r="1139" spans="1:11" x14ac:dyDescent="0.2">
      <c r="A1139" s="6">
        <v>924423</v>
      </c>
      <c r="B1139" t="s">
        <v>46</v>
      </c>
      <c r="C1139" s="5">
        <v>43395</v>
      </c>
      <c r="D1139" s="6">
        <v>2018</v>
      </c>
      <c r="E1139" s="1">
        <v>10</v>
      </c>
      <c r="F1139" t="s">
        <v>3</v>
      </c>
      <c r="G1139" t="s">
        <v>28</v>
      </c>
      <c r="H1139" s="6">
        <v>158032366</v>
      </c>
      <c r="I1139" t="s">
        <v>1144</v>
      </c>
    </row>
    <row r="1140" spans="1:11" x14ac:dyDescent="0.2">
      <c r="A1140" s="6">
        <v>924702</v>
      </c>
      <c r="B1140" t="s">
        <v>46</v>
      </c>
      <c r="C1140" s="5">
        <v>43403</v>
      </c>
      <c r="D1140" s="6">
        <v>2018</v>
      </c>
      <c r="E1140" s="1">
        <v>10</v>
      </c>
      <c r="F1140" t="s">
        <v>3</v>
      </c>
      <c r="G1140" t="s">
        <v>28</v>
      </c>
      <c r="H1140" s="6">
        <v>158083102</v>
      </c>
      <c r="I1140" t="s">
        <v>1145</v>
      </c>
    </row>
    <row r="1141" spans="1:11" x14ac:dyDescent="0.2">
      <c r="A1141" s="6">
        <v>924891</v>
      </c>
      <c r="B1141" t="s">
        <v>31</v>
      </c>
      <c r="C1141" s="5">
        <v>43384</v>
      </c>
      <c r="D1141" s="6">
        <v>2018</v>
      </c>
      <c r="E1141" s="1">
        <v>10</v>
      </c>
      <c r="F1141" t="s">
        <v>13</v>
      </c>
      <c r="G1141" t="s">
        <v>28</v>
      </c>
      <c r="H1141" s="6">
        <v>155463515</v>
      </c>
      <c r="I1141" t="s">
        <v>1146</v>
      </c>
      <c r="J1141" t="s">
        <v>34</v>
      </c>
      <c r="K1141" t="s">
        <v>30</v>
      </c>
    </row>
    <row r="1142" spans="1:11" x14ac:dyDescent="0.2">
      <c r="A1142" s="6">
        <v>926411</v>
      </c>
      <c r="B1142" t="s">
        <v>46</v>
      </c>
      <c r="C1142" s="5">
        <v>43374</v>
      </c>
      <c r="D1142" s="6">
        <v>2018</v>
      </c>
      <c r="E1142" s="1">
        <v>10</v>
      </c>
      <c r="F1142" t="s">
        <v>3</v>
      </c>
      <c r="G1142" t="s">
        <v>28</v>
      </c>
      <c r="H1142" s="6">
        <v>155579974</v>
      </c>
      <c r="I1142" t="s">
        <v>1147</v>
      </c>
      <c r="J1142" t="s">
        <v>47</v>
      </c>
      <c r="K1142" t="s">
        <v>30</v>
      </c>
    </row>
    <row r="1143" spans="1:11" x14ac:dyDescent="0.2">
      <c r="A1143" s="6">
        <v>926917</v>
      </c>
      <c r="B1143" t="s">
        <v>46</v>
      </c>
      <c r="C1143" s="5">
        <v>43403</v>
      </c>
      <c r="D1143" s="6">
        <v>2018</v>
      </c>
      <c r="E1143" s="1">
        <v>10</v>
      </c>
      <c r="F1143" t="s">
        <v>3</v>
      </c>
      <c r="G1143" t="s">
        <v>28</v>
      </c>
      <c r="H1143" s="6">
        <v>155879121</v>
      </c>
      <c r="I1143" t="s">
        <v>1148</v>
      </c>
    </row>
    <row r="1144" spans="1:11" x14ac:dyDescent="0.2">
      <c r="A1144" s="6">
        <v>927450</v>
      </c>
      <c r="B1144" t="s">
        <v>46</v>
      </c>
      <c r="C1144" s="5">
        <v>43388</v>
      </c>
      <c r="D1144" s="6">
        <v>2018</v>
      </c>
      <c r="E1144" s="1">
        <v>10</v>
      </c>
      <c r="F1144" t="s">
        <v>3</v>
      </c>
      <c r="G1144" t="s">
        <v>28</v>
      </c>
      <c r="H1144" s="6">
        <v>155814809</v>
      </c>
      <c r="I1144" t="s">
        <v>1149</v>
      </c>
      <c r="J1144" t="s">
        <v>47</v>
      </c>
      <c r="K1144" t="s">
        <v>30</v>
      </c>
    </row>
    <row r="1145" spans="1:11" x14ac:dyDescent="0.2">
      <c r="A1145" s="6">
        <v>928336</v>
      </c>
      <c r="B1145" t="s">
        <v>31</v>
      </c>
      <c r="C1145" s="5">
        <v>43378</v>
      </c>
      <c r="D1145" s="6">
        <v>2018</v>
      </c>
      <c r="E1145" s="1">
        <v>10</v>
      </c>
      <c r="F1145" t="s">
        <v>13</v>
      </c>
      <c r="G1145" t="s">
        <v>28</v>
      </c>
      <c r="H1145" s="6">
        <v>155581611</v>
      </c>
      <c r="I1145" t="s">
        <v>1150</v>
      </c>
      <c r="J1145" t="s">
        <v>34</v>
      </c>
      <c r="K1145" t="s">
        <v>30</v>
      </c>
    </row>
    <row r="1146" spans="1:11" x14ac:dyDescent="0.2">
      <c r="A1146" s="6">
        <v>928968</v>
      </c>
      <c r="B1146" t="s">
        <v>46</v>
      </c>
      <c r="C1146" s="5">
        <v>43375</v>
      </c>
      <c r="D1146" s="6">
        <v>2018</v>
      </c>
      <c r="E1146" s="1">
        <v>10</v>
      </c>
      <c r="F1146" t="s">
        <v>3</v>
      </c>
      <c r="G1146" t="s">
        <v>28</v>
      </c>
      <c r="H1146" s="6">
        <v>156266985</v>
      </c>
      <c r="I1146" t="s">
        <v>1151</v>
      </c>
      <c r="J1146" t="s">
        <v>47</v>
      </c>
      <c r="K1146" t="s">
        <v>30</v>
      </c>
    </row>
    <row r="1147" spans="1:11" x14ac:dyDescent="0.2">
      <c r="A1147" s="6">
        <v>929543</v>
      </c>
      <c r="B1147" t="s">
        <v>66</v>
      </c>
      <c r="C1147" s="5">
        <v>43387</v>
      </c>
      <c r="D1147" s="6">
        <v>2018</v>
      </c>
      <c r="E1147" s="1">
        <v>10</v>
      </c>
      <c r="F1147" t="s">
        <v>6</v>
      </c>
      <c r="G1147" t="s">
        <v>28</v>
      </c>
      <c r="H1147" s="6">
        <v>155449873</v>
      </c>
      <c r="I1147" t="s">
        <v>1152</v>
      </c>
      <c r="J1147" t="s">
        <v>54</v>
      </c>
      <c r="K1147" t="s">
        <v>55</v>
      </c>
    </row>
    <row r="1148" spans="1:11" x14ac:dyDescent="0.2">
      <c r="A1148" s="6">
        <v>929543</v>
      </c>
      <c r="B1148" t="s">
        <v>51</v>
      </c>
      <c r="C1148" s="5">
        <v>43387</v>
      </c>
      <c r="D1148" s="6">
        <v>2018</v>
      </c>
      <c r="E1148" s="1">
        <v>10</v>
      </c>
      <c r="F1148" t="s">
        <v>2</v>
      </c>
      <c r="G1148" t="s">
        <v>52</v>
      </c>
      <c r="H1148" s="6">
        <v>155449873</v>
      </c>
      <c r="I1148" t="s">
        <v>1152</v>
      </c>
      <c r="J1148" t="s">
        <v>54</v>
      </c>
      <c r="K1148" t="s">
        <v>55</v>
      </c>
    </row>
    <row r="1149" spans="1:11" x14ac:dyDescent="0.2">
      <c r="A1149" s="6">
        <v>930111</v>
      </c>
      <c r="B1149" t="s">
        <v>46</v>
      </c>
      <c r="C1149" s="5">
        <v>43374</v>
      </c>
      <c r="D1149" s="6">
        <v>2018</v>
      </c>
      <c r="E1149" s="1">
        <v>10</v>
      </c>
      <c r="F1149" t="s">
        <v>3</v>
      </c>
      <c r="G1149" t="s">
        <v>28</v>
      </c>
      <c r="H1149" s="6">
        <v>156608468</v>
      </c>
      <c r="I1149" t="s">
        <v>1153</v>
      </c>
      <c r="J1149" t="s">
        <v>47</v>
      </c>
      <c r="K1149" t="s">
        <v>30</v>
      </c>
    </row>
    <row r="1150" spans="1:11" x14ac:dyDescent="0.2">
      <c r="A1150" s="6">
        <v>931508</v>
      </c>
      <c r="B1150" t="s">
        <v>31</v>
      </c>
      <c r="C1150" s="5">
        <v>43381</v>
      </c>
      <c r="D1150" s="6">
        <v>2018</v>
      </c>
      <c r="E1150" s="1">
        <v>10</v>
      </c>
      <c r="F1150" t="s">
        <v>13</v>
      </c>
      <c r="G1150" t="s">
        <v>28</v>
      </c>
      <c r="H1150" s="6">
        <v>156195333</v>
      </c>
      <c r="I1150" t="s">
        <v>1154</v>
      </c>
      <c r="J1150" t="s">
        <v>34</v>
      </c>
      <c r="K1150" t="s">
        <v>30</v>
      </c>
    </row>
    <row r="1151" spans="1:11" x14ac:dyDescent="0.2">
      <c r="A1151" s="6">
        <v>932100</v>
      </c>
      <c r="B1151" t="s">
        <v>46</v>
      </c>
      <c r="C1151" s="5">
        <v>43400</v>
      </c>
      <c r="D1151" s="6">
        <v>2018</v>
      </c>
      <c r="E1151" s="1">
        <v>10</v>
      </c>
      <c r="F1151" t="s">
        <v>3</v>
      </c>
      <c r="G1151" t="s">
        <v>28</v>
      </c>
      <c r="H1151" s="6">
        <v>158071472</v>
      </c>
      <c r="I1151" t="s">
        <v>1155</v>
      </c>
    </row>
    <row r="1152" spans="1:11" x14ac:dyDescent="0.2">
      <c r="A1152" s="6">
        <v>933312</v>
      </c>
      <c r="B1152" t="s">
        <v>46</v>
      </c>
      <c r="C1152" s="5">
        <v>43398</v>
      </c>
      <c r="D1152" s="6">
        <v>2018</v>
      </c>
      <c r="E1152" s="1">
        <v>10</v>
      </c>
      <c r="F1152" t="s">
        <v>3</v>
      </c>
      <c r="G1152" t="s">
        <v>28</v>
      </c>
      <c r="H1152" s="6">
        <v>158552924</v>
      </c>
      <c r="I1152" t="s">
        <v>1156</v>
      </c>
    </row>
    <row r="1153" spans="1:11" x14ac:dyDescent="0.2">
      <c r="A1153" s="6">
        <v>933597</v>
      </c>
      <c r="B1153" t="s">
        <v>31</v>
      </c>
      <c r="C1153" s="5">
        <v>43398</v>
      </c>
      <c r="D1153" s="6">
        <v>2018</v>
      </c>
      <c r="E1153" s="1">
        <v>10</v>
      </c>
      <c r="F1153" t="s">
        <v>13</v>
      </c>
      <c r="G1153" t="s">
        <v>28</v>
      </c>
      <c r="H1153" s="6">
        <v>155456028</v>
      </c>
      <c r="I1153" t="s">
        <v>1157</v>
      </c>
      <c r="J1153" t="s">
        <v>34</v>
      </c>
      <c r="K1153" t="s">
        <v>30</v>
      </c>
    </row>
    <row r="1154" spans="1:11" x14ac:dyDescent="0.2">
      <c r="A1154" s="6">
        <v>934035</v>
      </c>
      <c r="B1154" t="s">
        <v>46</v>
      </c>
      <c r="C1154" s="5">
        <v>43402</v>
      </c>
      <c r="D1154" s="6">
        <v>2018</v>
      </c>
      <c r="E1154" s="1">
        <v>10</v>
      </c>
      <c r="F1154" t="s">
        <v>3</v>
      </c>
      <c r="G1154" t="s">
        <v>28</v>
      </c>
      <c r="H1154" s="6">
        <v>158527766</v>
      </c>
      <c r="I1154" t="s">
        <v>1158</v>
      </c>
    </row>
    <row r="1155" spans="1:11" x14ac:dyDescent="0.2">
      <c r="A1155" s="6">
        <v>934258</v>
      </c>
      <c r="B1155" t="s">
        <v>31</v>
      </c>
      <c r="C1155" s="5">
        <v>43374</v>
      </c>
      <c r="D1155" s="6">
        <v>2018</v>
      </c>
      <c r="E1155" s="1">
        <v>10</v>
      </c>
      <c r="F1155" t="s">
        <v>13</v>
      </c>
      <c r="G1155" t="s">
        <v>28</v>
      </c>
      <c r="H1155" s="6">
        <v>155568034</v>
      </c>
      <c r="I1155" t="s">
        <v>1159</v>
      </c>
      <c r="J1155" t="s">
        <v>171</v>
      </c>
      <c r="K1155" t="s">
        <v>30</v>
      </c>
    </row>
    <row r="1156" spans="1:11" x14ac:dyDescent="0.2">
      <c r="A1156" s="6">
        <v>934306</v>
      </c>
      <c r="B1156" t="s">
        <v>46</v>
      </c>
      <c r="C1156" s="5">
        <v>43374</v>
      </c>
      <c r="D1156" s="6">
        <v>2018</v>
      </c>
      <c r="E1156" s="1">
        <v>10</v>
      </c>
      <c r="F1156" t="s">
        <v>3</v>
      </c>
      <c r="G1156" t="s">
        <v>28</v>
      </c>
      <c r="H1156" s="6">
        <v>155725684</v>
      </c>
      <c r="I1156" t="s">
        <v>1160</v>
      </c>
    </row>
    <row r="1157" spans="1:11" x14ac:dyDescent="0.2">
      <c r="A1157" s="6">
        <v>934342</v>
      </c>
      <c r="B1157" t="s">
        <v>31</v>
      </c>
      <c r="C1157" s="5">
        <v>43387</v>
      </c>
      <c r="D1157" s="6">
        <v>2018</v>
      </c>
      <c r="E1157" s="1">
        <v>10</v>
      </c>
      <c r="F1157" t="s">
        <v>13</v>
      </c>
      <c r="G1157" t="s">
        <v>28</v>
      </c>
      <c r="H1157" s="6">
        <v>155457906</v>
      </c>
      <c r="I1157" t="s">
        <v>1161</v>
      </c>
      <c r="J1157" t="s">
        <v>32</v>
      </c>
      <c r="K1157" t="s">
        <v>30</v>
      </c>
    </row>
    <row r="1158" spans="1:11" x14ac:dyDescent="0.2">
      <c r="A1158" s="6">
        <v>934890</v>
      </c>
      <c r="B1158" t="s">
        <v>31</v>
      </c>
      <c r="C1158" s="5">
        <v>43378</v>
      </c>
      <c r="D1158" s="6">
        <v>2018</v>
      </c>
      <c r="E1158" s="1">
        <v>10</v>
      </c>
      <c r="F1158" t="s">
        <v>13</v>
      </c>
      <c r="G1158" t="s">
        <v>28</v>
      </c>
      <c r="H1158" s="6">
        <v>155497694</v>
      </c>
      <c r="I1158" t="s">
        <v>1162</v>
      </c>
      <c r="J1158" t="s">
        <v>34</v>
      </c>
      <c r="K1158" t="s">
        <v>30</v>
      </c>
    </row>
    <row r="1159" spans="1:11" x14ac:dyDescent="0.2">
      <c r="A1159" s="6">
        <v>935295</v>
      </c>
      <c r="B1159" t="s">
        <v>46</v>
      </c>
      <c r="C1159" s="5">
        <v>43375</v>
      </c>
      <c r="D1159" s="6">
        <v>2018</v>
      </c>
      <c r="E1159" s="1">
        <v>10</v>
      </c>
      <c r="F1159" t="s">
        <v>3</v>
      </c>
      <c r="G1159" t="s">
        <v>28</v>
      </c>
      <c r="H1159" s="6">
        <v>155956119</v>
      </c>
      <c r="I1159" t="s">
        <v>1163</v>
      </c>
      <c r="J1159" t="s">
        <v>47</v>
      </c>
      <c r="K1159" t="s">
        <v>30</v>
      </c>
    </row>
    <row r="1160" spans="1:11" x14ac:dyDescent="0.2">
      <c r="A1160" s="6">
        <v>936370</v>
      </c>
      <c r="B1160" t="s">
        <v>35</v>
      </c>
      <c r="C1160" s="5">
        <v>43394</v>
      </c>
      <c r="D1160" s="6">
        <v>2018</v>
      </c>
      <c r="E1160" s="1">
        <v>10</v>
      </c>
      <c r="F1160" t="s">
        <v>11</v>
      </c>
      <c r="G1160" t="s">
        <v>28</v>
      </c>
      <c r="H1160" s="6">
        <v>156361384</v>
      </c>
      <c r="I1160" t="s">
        <v>1164</v>
      </c>
      <c r="J1160" t="s">
        <v>193</v>
      </c>
      <c r="K1160" t="s">
        <v>30</v>
      </c>
    </row>
    <row r="1161" spans="1:11" x14ac:dyDescent="0.2">
      <c r="A1161" s="6">
        <v>936615</v>
      </c>
      <c r="B1161" t="s">
        <v>46</v>
      </c>
      <c r="C1161" s="5">
        <v>43374</v>
      </c>
      <c r="D1161" s="6">
        <v>2018</v>
      </c>
      <c r="E1161" s="1">
        <v>10</v>
      </c>
      <c r="F1161" t="s">
        <v>3</v>
      </c>
      <c r="G1161" t="s">
        <v>28</v>
      </c>
      <c r="H1161" s="6">
        <v>155497744</v>
      </c>
      <c r="I1161" t="s">
        <v>1165</v>
      </c>
      <c r="J1161" t="s">
        <v>47</v>
      </c>
      <c r="K1161" t="s">
        <v>30</v>
      </c>
    </row>
    <row r="1162" spans="1:11" x14ac:dyDescent="0.2">
      <c r="A1162" s="6">
        <v>936686</v>
      </c>
      <c r="B1162" t="s">
        <v>46</v>
      </c>
      <c r="C1162" s="5">
        <v>43389</v>
      </c>
      <c r="D1162" s="6">
        <v>2018</v>
      </c>
      <c r="E1162" s="1">
        <v>10</v>
      </c>
      <c r="F1162" t="s">
        <v>3</v>
      </c>
      <c r="G1162" t="s">
        <v>28</v>
      </c>
      <c r="H1162" s="6">
        <v>155738294</v>
      </c>
      <c r="I1162" t="s">
        <v>1166</v>
      </c>
      <c r="J1162" t="s">
        <v>47</v>
      </c>
      <c r="K1162" t="s">
        <v>30</v>
      </c>
    </row>
    <row r="1163" spans="1:11" x14ac:dyDescent="0.2">
      <c r="A1163" s="6">
        <v>937434</v>
      </c>
      <c r="B1163" t="s">
        <v>46</v>
      </c>
      <c r="C1163" s="5">
        <v>43374</v>
      </c>
      <c r="D1163" s="6">
        <v>2018</v>
      </c>
      <c r="E1163" s="1">
        <v>10</v>
      </c>
      <c r="F1163" t="s">
        <v>3</v>
      </c>
      <c r="G1163" t="s">
        <v>28</v>
      </c>
      <c r="H1163" s="6">
        <v>156156518</v>
      </c>
      <c r="I1163" t="s">
        <v>1167</v>
      </c>
      <c r="J1163" t="s">
        <v>47</v>
      </c>
      <c r="K1163" t="s">
        <v>30</v>
      </c>
    </row>
    <row r="1164" spans="1:11" x14ac:dyDescent="0.2">
      <c r="A1164" s="6">
        <v>937440</v>
      </c>
      <c r="B1164" t="s">
        <v>46</v>
      </c>
      <c r="C1164" s="5">
        <v>43374</v>
      </c>
      <c r="D1164" s="6">
        <v>2018</v>
      </c>
      <c r="E1164" s="1">
        <v>10</v>
      </c>
      <c r="F1164" t="s">
        <v>3</v>
      </c>
      <c r="G1164" t="s">
        <v>28</v>
      </c>
      <c r="H1164" s="6">
        <v>156171070</v>
      </c>
      <c r="I1164" t="s">
        <v>1168</v>
      </c>
      <c r="J1164" t="s">
        <v>47</v>
      </c>
      <c r="K1164" t="s">
        <v>30</v>
      </c>
    </row>
    <row r="1165" spans="1:11" x14ac:dyDescent="0.2">
      <c r="A1165" s="6">
        <v>938421</v>
      </c>
      <c r="B1165" t="s">
        <v>46</v>
      </c>
      <c r="C1165" s="5">
        <v>43376</v>
      </c>
      <c r="D1165" s="6">
        <v>2018</v>
      </c>
      <c r="E1165" s="1">
        <v>10</v>
      </c>
      <c r="F1165" t="s">
        <v>3</v>
      </c>
      <c r="G1165" t="s">
        <v>28</v>
      </c>
      <c r="H1165" s="6">
        <v>155649297</v>
      </c>
      <c r="I1165" t="s">
        <v>1169</v>
      </c>
      <c r="J1165" t="s">
        <v>47</v>
      </c>
      <c r="K1165" t="s">
        <v>30</v>
      </c>
    </row>
    <row r="1166" spans="1:11" x14ac:dyDescent="0.2">
      <c r="A1166" s="6">
        <v>939023</v>
      </c>
      <c r="B1166" t="s">
        <v>46</v>
      </c>
      <c r="C1166" s="5">
        <v>43374</v>
      </c>
      <c r="D1166" s="6">
        <v>2018</v>
      </c>
      <c r="E1166" s="1">
        <v>10</v>
      </c>
      <c r="F1166" t="s">
        <v>3</v>
      </c>
      <c r="G1166" t="s">
        <v>28</v>
      </c>
      <c r="H1166" s="6">
        <v>155486274</v>
      </c>
      <c r="I1166" t="s">
        <v>1170</v>
      </c>
      <c r="J1166" t="s">
        <v>47</v>
      </c>
      <c r="K1166" t="s">
        <v>30</v>
      </c>
    </row>
    <row r="1167" spans="1:11" x14ac:dyDescent="0.2">
      <c r="A1167" s="6">
        <v>939648</v>
      </c>
      <c r="B1167" t="s">
        <v>46</v>
      </c>
      <c r="C1167" s="5">
        <v>43375</v>
      </c>
      <c r="D1167" s="6">
        <v>2018</v>
      </c>
      <c r="E1167" s="1">
        <v>10</v>
      </c>
      <c r="F1167" t="s">
        <v>3</v>
      </c>
      <c r="G1167" t="s">
        <v>28</v>
      </c>
      <c r="H1167" s="6">
        <v>155532350</v>
      </c>
      <c r="I1167" t="s">
        <v>1171</v>
      </c>
      <c r="J1167" t="s">
        <v>47</v>
      </c>
      <c r="K1167" t="s">
        <v>30</v>
      </c>
    </row>
    <row r="1168" spans="1:11" x14ac:dyDescent="0.2">
      <c r="A1168" s="6">
        <v>939905</v>
      </c>
      <c r="B1168" t="s">
        <v>31</v>
      </c>
      <c r="C1168" s="5">
        <v>43401</v>
      </c>
      <c r="D1168" s="6">
        <v>2018</v>
      </c>
      <c r="E1168" s="1">
        <v>10</v>
      </c>
      <c r="F1168" t="s">
        <v>13</v>
      </c>
      <c r="G1168" t="s">
        <v>28</v>
      </c>
      <c r="H1168" s="6">
        <v>155489106</v>
      </c>
      <c r="I1168" t="s">
        <v>1172</v>
      </c>
      <c r="J1168" t="s">
        <v>33</v>
      </c>
      <c r="K1168" t="s">
        <v>30</v>
      </c>
    </row>
    <row r="1169" spans="1:11" x14ac:dyDescent="0.2">
      <c r="A1169" s="6">
        <v>940959</v>
      </c>
      <c r="B1169" t="s">
        <v>46</v>
      </c>
      <c r="C1169" s="5">
        <v>43374</v>
      </c>
      <c r="D1169" s="6">
        <v>2018</v>
      </c>
      <c r="E1169" s="1">
        <v>10</v>
      </c>
      <c r="F1169" t="s">
        <v>3</v>
      </c>
      <c r="G1169" t="s">
        <v>28</v>
      </c>
      <c r="H1169" s="6">
        <v>155952852</v>
      </c>
      <c r="I1169" t="s">
        <v>1173</v>
      </c>
      <c r="J1169" t="s">
        <v>47</v>
      </c>
      <c r="K1169" t="s">
        <v>30</v>
      </c>
    </row>
    <row r="1170" spans="1:11" x14ac:dyDescent="0.2">
      <c r="A1170" s="6">
        <v>941966</v>
      </c>
      <c r="B1170" t="s">
        <v>27</v>
      </c>
      <c r="C1170" s="5">
        <v>43402</v>
      </c>
      <c r="D1170" s="6">
        <v>2018</v>
      </c>
      <c r="E1170" s="1">
        <v>10</v>
      </c>
      <c r="F1170" t="s">
        <v>4</v>
      </c>
      <c r="G1170" t="s">
        <v>28</v>
      </c>
      <c r="H1170" s="6">
        <v>158151299</v>
      </c>
      <c r="I1170" t="s">
        <v>1174</v>
      </c>
    </row>
    <row r="1171" spans="1:11" x14ac:dyDescent="0.2">
      <c r="A1171" s="6">
        <v>942271</v>
      </c>
      <c r="B1171" t="s">
        <v>46</v>
      </c>
      <c r="C1171" s="5">
        <v>43374</v>
      </c>
      <c r="D1171" s="6">
        <v>2018</v>
      </c>
      <c r="E1171" s="1">
        <v>10</v>
      </c>
      <c r="F1171" t="s">
        <v>3</v>
      </c>
      <c r="G1171" t="s">
        <v>28</v>
      </c>
      <c r="H1171" s="6">
        <v>156435870</v>
      </c>
      <c r="I1171" t="s">
        <v>1175</v>
      </c>
    </row>
    <row r="1172" spans="1:11" x14ac:dyDescent="0.2">
      <c r="A1172" s="6">
        <v>942569</v>
      </c>
      <c r="B1172" t="s">
        <v>46</v>
      </c>
      <c r="C1172" s="5">
        <v>43398</v>
      </c>
      <c r="D1172" s="6">
        <v>2018</v>
      </c>
      <c r="E1172" s="1">
        <v>10</v>
      </c>
      <c r="F1172" t="s">
        <v>3</v>
      </c>
      <c r="G1172" t="s">
        <v>28</v>
      </c>
      <c r="H1172" s="6">
        <v>158732796</v>
      </c>
      <c r="I1172" t="s">
        <v>1176</v>
      </c>
    </row>
    <row r="1173" spans="1:11" x14ac:dyDescent="0.2">
      <c r="A1173" s="6">
        <v>943446</v>
      </c>
      <c r="B1173" t="s">
        <v>46</v>
      </c>
      <c r="C1173" s="5">
        <v>43397</v>
      </c>
      <c r="D1173" s="6">
        <v>2018</v>
      </c>
      <c r="E1173" s="1">
        <v>10</v>
      </c>
      <c r="F1173" t="s">
        <v>3</v>
      </c>
      <c r="G1173" t="s">
        <v>28</v>
      </c>
      <c r="H1173" s="6">
        <v>158045488</v>
      </c>
      <c r="I1173" t="s">
        <v>1177</v>
      </c>
    </row>
    <row r="1174" spans="1:11" x14ac:dyDescent="0.2">
      <c r="A1174" s="6">
        <v>944643</v>
      </c>
      <c r="B1174" t="s">
        <v>46</v>
      </c>
      <c r="C1174" s="5">
        <v>43377</v>
      </c>
      <c r="D1174" s="6">
        <v>2018</v>
      </c>
      <c r="E1174" s="1">
        <v>10</v>
      </c>
      <c r="F1174" t="s">
        <v>3</v>
      </c>
      <c r="G1174" t="s">
        <v>28</v>
      </c>
      <c r="H1174" s="6">
        <v>156434983</v>
      </c>
      <c r="I1174" t="s">
        <v>1178</v>
      </c>
      <c r="J1174" t="s">
        <v>47</v>
      </c>
      <c r="K1174" t="s">
        <v>30</v>
      </c>
    </row>
    <row r="1175" spans="1:11" x14ac:dyDescent="0.2">
      <c r="A1175" s="6">
        <v>944793</v>
      </c>
      <c r="B1175" t="s">
        <v>46</v>
      </c>
      <c r="C1175" s="5">
        <v>43380</v>
      </c>
      <c r="D1175" s="6">
        <v>2018</v>
      </c>
      <c r="E1175" s="1">
        <v>10</v>
      </c>
      <c r="F1175" t="s">
        <v>3</v>
      </c>
      <c r="G1175" t="s">
        <v>28</v>
      </c>
      <c r="H1175" s="6">
        <v>155656962</v>
      </c>
      <c r="I1175" t="s">
        <v>1179</v>
      </c>
      <c r="J1175" t="s">
        <v>47</v>
      </c>
      <c r="K1175" t="s">
        <v>30</v>
      </c>
    </row>
    <row r="1176" spans="1:11" x14ac:dyDescent="0.2">
      <c r="A1176" s="6">
        <v>948547</v>
      </c>
      <c r="B1176" t="s">
        <v>46</v>
      </c>
      <c r="C1176" s="5">
        <v>43374</v>
      </c>
      <c r="D1176" s="6">
        <v>2018</v>
      </c>
      <c r="E1176" s="1">
        <v>10</v>
      </c>
      <c r="F1176" t="s">
        <v>3</v>
      </c>
      <c r="G1176" t="s">
        <v>28</v>
      </c>
      <c r="H1176" s="6">
        <v>156459497</v>
      </c>
      <c r="I1176" t="s">
        <v>1180</v>
      </c>
      <c r="J1176" t="s">
        <v>47</v>
      </c>
      <c r="K1176" t="s">
        <v>30</v>
      </c>
    </row>
    <row r="1177" spans="1:11" x14ac:dyDescent="0.2">
      <c r="A1177" s="6">
        <v>949706</v>
      </c>
      <c r="B1177" t="s">
        <v>66</v>
      </c>
      <c r="C1177" s="5">
        <v>43391</v>
      </c>
      <c r="D1177" s="6">
        <v>2018</v>
      </c>
      <c r="E1177" s="1">
        <v>10</v>
      </c>
      <c r="F1177" t="s">
        <v>6</v>
      </c>
      <c r="G1177" t="s">
        <v>28</v>
      </c>
      <c r="H1177" s="6">
        <v>155467765</v>
      </c>
      <c r="I1177" t="s">
        <v>1181</v>
      </c>
      <c r="J1177" t="s">
        <v>54</v>
      </c>
      <c r="K1177" t="s">
        <v>55</v>
      </c>
    </row>
    <row r="1178" spans="1:11" x14ac:dyDescent="0.2">
      <c r="A1178" s="6">
        <v>949706</v>
      </c>
      <c r="B1178" t="s">
        <v>51</v>
      </c>
      <c r="C1178" s="5">
        <v>43384</v>
      </c>
      <c r="D1178" s="6">
        <v>2018</v>
      </c>
      <c r="E1178" s="1">
        <v>10</v>
      </c>
      <c r="F1178" t="s">
        <v>2</v>
      </c>
      <c r="G1178" t="s">
        <v>52</v>
      </c>
      <c r="H1178" s="6">
        <v>155467765</v>
      </c>
      <c r="I1178" t="s">
        <v>1181</v>
      </c>
      <c r="J1178" t="s">
        <v>54</v>
      </c>
      <c r="K1178" t="s">
        <v>55</v>
      </c>
    </row>
    <row r="1179" spans="1:11" x14ac:dyDescent="0.2">
      <c r="A1179" s="6">
        <v>949770</v>
      </c>
      <c r="B1179" t="s">
        <v>46</v>
      </c>
      <c r="C1179" s="5">
        <v>43401</v>
      </c>
      <c r="D1179" s="6">
        <v>2018</v>
      </c>
      <c r="E1179" s="1">
        <v>10</v>
      </c>
      <c r="F1179" t="s">
        <v>3</v>
      </c>
      <c r="G1179" t="s">
        <v>28</v>
      </c>
      <c r="H1179" s="6">
        <v>158041919</v>
      </c>
      <c r="I1179" t="s">
        <v>1182</v>
      </c>
    </row>
    <row r="1180" spans="1:11" x14ac:dyDescent="0.2">
      <c r="A1180" s="6">
        <v>950200</v>
      </c>
      <c r="B1180" t="s">
        <v>27</v>
      </c>
      <c r="C1180" s="5">
        <v>43396</v>
      </c>
      <c r="D1180" s="6">
        <v>2018</v>
      </c>
      <c r="E1180" s="1">
        <v>10</v>
      </c>
      <c r="F1180" t="s">
        <v>4</v>
      </c>
      <c r="G1180" t="s">
        <v>28</v>
      </c>
      <c r="H1180" s="6">
        <v>156519512</v>
      </c>
      <c r="I1180" t="s">
        <v>1183</v>
      </c>
      <c r="J1180" t="s">
        <v>50</v>
      </c>
      <c r="K1180" t="s">
        <v>30</v>
      </c>
    </row>
    <row r="1181" spans="1:11" x14ac:dyDescent="0.2">
      <c r="A1181" s="6">
        <v>950205</v>
      </c>
      <c r="B1181" t="s">
        <v>46</v>
      </c>
      <c r="C1181" s="5">
        <v>43380</v>
      </c>
      <c r="D1181" s="6">
        <v>2018</v>
      </c>
      <c r="E1181" s="1">
        <v>10</v>
      </c>
      <c r="F1181" t="s">
        <v>3</v>
      </c>
      <c r="G1181" t="s">
        <v>28</v>
      </c>
      <c r="H1181" s="6">
        <v>155990784</v>
      </c>
      <c r="I1181" t="s">
        <v>1184</v>
      </c>
      <c r="J1181" t="s">
        <v>47</v>
      </c>
      <c r="K1181" t="s">
        <v>30</v>
      </c>
    </row>
    <row r="1182" spans="1:11" x14ac:dyDescent="0.2">
      <c r="A1182" s="6">
        <v>951749</v>
      </c>
      <c r="B1182" t="s">
        <v>46</v>
      </c>
      <c r="C1182" s="5">
        <v>43395</v>
      </c>
      <c r="D1182" s="6">
        <v>2018</v>
      </c>
      <c r="E1182" s="1">
        <v>10</v>
      </c>
      <c r="F1182" t="s">
        <v>3</v>
      </c>
      <c r="G1182" t="s">
        <v>28</v>
      </c>
      <c r="H1182" s="6">
        <v>158066883</v>
      </c>
      <c r="I1182" t="s">
        <v>1185</v>
      </c>
    </row>
    <row r="1183" spans="1:11" x14ac:dyDescent="0.2">
      <c r="A1183" s="6">
        <v>951880</v>
      </c>
      <c r="B1183" t="s">
        <v>46</v>
      </c>
      <c r="C1183" s="5">
        <v>43375</v>
      </c>
      <c r="D1183" s="6">
        <v>2018</v>
      </c>
      <c r="E1183" s="1">
        <v>10</v>
      </c>
      <c r="F1183" t="s">
        <v>3</v>
      </c>
      <c r="G1183" t="s">
        <v>28</v>
      </c>
      <c r="H1183" s="6">
        <v>155779127</v>
      </c>
      <c r="I1183" t="s">
        <v>1186</v>
      </c>
      <c r="J1183" t="s">
        <v>47</v>
      </c>
      <c r="K1183" t="s">
        <v>30</v>
      </c>
    </row>
    <row r="1184" spans="1:11" x14ac:dyDescent="0.2">
      <c r="A1184" s="6">
        <v>951882</v>
      </c>
      <c r="B1184" t="s">
        <v>46</v>
      </c>
      <c r="C1184" s="5">
        <v>43399</v>
      </c>
      <c r="D1184" s="6">
        <v>2018</v>
      </c>
      <c r="E1184" s="1">
        <v>10</v>
      </c>
      <c r="F1184" t="s">
        <v>3</v>
      </c>
      <c r="G1184" t="s">
        <v>28</v>
      </c>
      <c r="H1184" s="6">
        <v>158095883</v>
      </c>
      <c r="I1184" t="s">
        <v>1187</v>
      </c>
    </row>
    <row r="1185" spans="1:11" x14ac:dyDescent="0.2">
      <c r="A1185" s="6">
        <v>952466</v>
      </c>
      <c r="B1185" t="s">
        <v>46</v>
      </c>
      <c r="C1185" s="5">
        <v>43375</v>
      </c>
      <c r="D1185" s="6">
        <v>2018</v>
      </c>
      <c r="E1185" s="1">
        <v>10</v>
      </c>
      <c r="F1185" t="s">
        <v>3</v>
      </c>
      <c r="G1185" t="s">
        <v>28</v>
      </c>
      <c r="H1185" s="6">
        <v>156298961</v>
      </c>
      <c r="I1185" t="s">
        <v>1188</v>
      </c>
      <c r="J1185" t="s">
        <v>47</v>
      </c>
      <c r="K1185" t="s">
        <v>30</v>
      </c>
    </row>
    <row r="1186" spans="1:11" x14ac:dyDescent="0.2">
      <c r="A1186" s="6">
        <v>952927</v>
      </c>
      <c r="B1186" t="s">
        <v>46</v>
      </c>
      <c r="C1186" s="5">
        <v>43399</v>
      </c>
      <c r="D1186" s="6">
        <v>2018</v>
      </c>
      <c r="E1186" s="1">
        <v>10</v>
      </c>
      <c r="F1186" t="s">
        <v>3</v>
      </c>
      <c r="G1186" t="s">
        <v>28</v>
      </c>
      <c r="H1186" s="6">
        <v>158353286</v>
      </c>
      <c r="I1186" t="s">
        <v>1189</v>
      </c>
    </row>
    <row r="1187" spans="1:11" x14ac:dyDescent="0.2">
      <c r="A1187" s="6">
        <v>953085</v>
      </c>
      <c r="B1187" t="s">
        <v>56</v>
      </c>
      <c r="C1187" s="5">
        <v>43395</v>
      </c>
      <c r="D1187" s="6">
        <v>2018</v>
      </c>
      <c r="E1187" s="1">
        <v>10</v>
      </c>
      <c r="F1187" t="s">
        <v>12</v>
      </c>
      <c r="G1187" t="s">
        <v>28</v>
      </c>
      <c r="H1187" s="6">
        <v>156389799</v>
      </c>
      <c r="I1187" t="s">
        <v>196</v>
      </c>
      <c r="J1187" t="s">
        <v>34</v>
      </c>
      <c r="K1187" t="s">
        <v>30</v>
      </c>
    </row>
    <row r="1188" spans="1:11" x14ac:dyDescent="0.2">
      <c r="A1188" s="6">
        <v>953612</v>
      </c>
      <c r="B1188" t="s">
        <v>31</v>
      </c>
      <c r="C1188" s="5">
        <v>43393</v>
      </c>
      <c r="D1188" s="6">
        <v>2018</v>
      </c>
      <c r="E1188" s="1">
        <v>10</v>
      </c>
      <c r="F1188" t="s">
        <v>13</v>
      </c>
      <c r="G1188" t="s">
        <v>28</v>
      </c>
      <c r="H1188" s="6">
        <v>156027746</v>
      </c>
      <c r="I1188" t="s">
        <v>1190</v>
      </c>
      <c r="J1188" t="s">
        <v>34</v>
      </c>
      <c r="K1188" t="s">
        <v>30</v>
      </c>
    </row>
    <row r="1189" spans="1:11" x14ac:dyDescent="0.2">
      <c r="A1189" s="6">
        <v>953986</v>
      </c>
      <c r="B1189" t="s">
        <v>46</v>
      </c>
      <c r="C1189" s="5">
        <v>43397</v>
      </c>
      <c r="D1189" s="6">
        <v>2018</v>
      </c>
      <c r="E1189" s="1">
        <v>10</v>
      </c>
      <c r="F1189" t="s">
        <v>3</v>
      </c>
      <c r="G1189" t="s">
        <v>28</v>
      </c>
      <c r="H1189" s="6">
        <v>158252231</v>
      </c>
      <c r="I1189" t="s">
        <v>1191</v>
      </c>
    </row>
    <row r="1190" spans="1:11" x14ac:dyDescent="0.2">
      <c r="A1190" s="6">
        <v>954075</v>
      </c>
      <c r="B1190" t="s">
        <v>46</v>
      </c>
      <c r="C1190" s="5">
        <v>43388</v>
      </c>
      <c r="D1190" s="6">
        <v>2018</v>
      </c>
      <c r="E1190" s="1">
        <v>10</v>
      </c>
      <c r="F1190" t="s">
        <v>3</v>
      </c>
      <c r="G1190" t="s">
        <v>28</v>
      </c>
      <c r="H1190" s="6">
        <v>158016522</v>
      </c>
      <c r="I1190" t="s">
        <v>1192</v>
      </c>
    </row>
    <row r="1191" spans="1:11" x14ac:dyDescent="0.2">
      <c r="A1191" s="6">
        <v>954866</v>
      </c>
      <c r="B1191" t="s">
        <v>46</v>
      </c>
      <c r="C1191" s="5">
        <v>43402</v>
      </c>
      <c r="D1191" s="6">
        <v>2018</v>
      </c>
      <c r="E1191" s="1">
        <v>10</v>
      </c>
      <c r="F1191" t="s">
        <v>3</v>
      </c>
      <c r="G1191" t="s">
        <v>28</v>
      </c>
      <c r="H1191" s="6">
        <v>158915609</v>
      </c>
      <c r="I1191" t="s">
        <v>1193</v>
      </c>
    </row>
    <row r="1192" spans="1:11" x14ac:dyDescent="0.2">
      <c r="A1192" s="6">
        <v>955310</v>
      </c>
      <c r="B1192" t="s">
        <v>46</v>
      </c>
      <c r="C1192" s="5">
        <v>43391</v>
      </c>
      <c r="D1192" s="6">
        <v>2018</v>
      </c>
      <c r="E1192" s="1">
        <v>10</v>
      </c>
      <c r="F1192" t="s">
        <v>3</v>
      </c>
      <c r="G1192" t="s">
        <v>28</v>
      </c>
      <c r="H1192" s="6">
        <v>158088771</v>
      </c>
      <c r="I1192" t="s">
        <v>1194</v>
      </c>
    </row>
    <row r="1193" spans="1:11" x14ac:dyDescent="0.2">
      <c r="A1193" s="6">
        <v>955608</v>
      </c>
      <c r="B1193" t="s">
        <v>46</v>
      </c>
      <c r="C1193" s="5">
        <v>43393</v>
      </c>
      <c r="D1193" s="6">
        <v>2018</v>
      </c>
      <c r="E1193" s="1">
        <v>10</v>
      </c>
      <c r="F1193" t="s">
        <v>3</v>
      </c>
      <c r="G1193" t="s">
        <v>28</v>
      </c>
      <c r="H1193" s="6">
        <v>158096741</v>
      </c>
      <c r="I1193" t="s">
        <v>1195</v>
      </c>
    </row>
    <row r="1194" spans="1:11" x14ac:dyDescent="0.2">
      <c r="A1194" s="6">
        <v>955616</v>
      </c>
      <c r="B1194" t="s">
        <v>46</v>
      </c>
      <c r="C1194" s="5">
        <v>43374</v>
      </c>
      <c r="D1194" s="6">
        <v>2018</v>
      </c>
      <c r="E1194" s="1">
        <v>10</v>
      </c>
      <c r="F1194" t="s">
        <v>3</v>
      </c>
      <c r="G1194" t="s">
        <v>28</v>
      </c>
      <c r="H1194" s="6">
        <v>155547204</v>
      </c>
      <c r="I1194" t="s">
        <v>1196</v>
      </c>
      <c r="J1194" t="s">
        <v>47</v>
      </c>
      <c r="K1194" t="s">
        <v>30</v>
      </c>
    </row>
    <row r="1195" spans="1:11" x14ac:dyDescent="0.2">
      <c r="A1195" s="6">
        <v>955832</v>
      </c>
      <c r="B1195" t="s">
        <v>31</v>
      </c>
      <c r="C1195" s="5">
        <v>43391</v>
      </c>
      <c r="D1195" s="6">
        <v>2018</v>
      </c>
      <c r="E1195" s="1">
        <v>10</v>
      </c>
      <c r="F1195" t="s">
        <v>13</v>
      </c>
      <c r="G1195" t="s">
        <v>28</v>
      </c>
      <c r="H1195" s="6">
        <v>158030446</v>
      </c>
      <c r="I1195" t="s">
        <v>1197</v>
      </c>
    </row>
    <row r="1196" spans="1:11" x14ac:dyDescent="0.2">
      <c r="A1196" s="6">
        <v>956305</v>
      </c>
      <c r="B1196" t="s">
        <v>46</v>
      </c>
      <c r="C1196" s="5">
        <v>43403</v>
      </c>
      <c r="D1196" s="6">
        <v>2018</v>
      </c>
      <c r="E1196" s="1">
        <v>10</v>
      </c>
      <c r="F1196" t="s">
        <v>3</v>
      </c>
      <c r="G1196" t="s">
        <v>28</v>
      </c>
      <c r="H1196" s="6">
        <v>158470830</v>
      </c>
      <c r="I1196" t="s">
        <v>1198</v>
      </c>
    </row>
    <row r="1197" spans="1:11" x14ac:dyDescent="0.2">
      <c r="A1197" s="6">
        <v>957327</v>
      </c>
      <c r="B1197" t="s">
        <v>46</v>
      </c>
      <c r="C1197" s="5">
        <v>43403</v>
      </c>
      <c r="D1197" s="6">
        <v>2018</v>
      </c>
      <c r="E1197" s="1">
        <v>10</v>
      </c>
      <c r="F1197" t="s">
        <v>3</v>
      </c>
      <c r="G1197" t="s">
        <v>28</v>
      </c>
      <c r="H1197" s="6">
        <v>158143197</v>
      </c>
      <c r="I1197" t="s">
        <v>1199</v>
      </c>
    </row>
    <row r="1198" spans="1:11" x14ac:dyDescent="0.2">
      <c r="A1198" s="6">
        <v>957374</v>
      </c>
      <c r="B1198" t="s">
        <v>46</v>
      </c>
      <c r="C1198" s="5">
        <v>43389</v>
      </c>
      <c r="D1198" s="6">
        <v>2018</v>
      </c>
      <c r="E1198" s="1">
        <v>10</v>
      </c>
      <c r="F1198" t="s">
        <v>3</v>
      </c>
      <c r="G1198" t="s">
        <v>28</v>
      </c>
      <c r="H1198" s="6">
        <v>158054758</v>
      </c>
      <c r="I1198" t="s">
        <v>1200</v>
      </c>
    </row>
    <row r="1199" spans="1:11" x14ac:dyDescent="0.2">
      <c r="A1199" s="6">
        <v>957389</v>
      </c>
      <c r="B1199" t="s">
        <v>46</v>
      </c>
      <c r="C1199" s="5">
        <v>43391</v>
      </c>
      <c r="D1199" s="6">
        <v>2018</v>
      </c>
      <c r="E1199" s="1">
        <v>10</v>
      </c>
      <c r="F1199" t="s">
        <v>3</v>
      </c>
      <c r="G1199" t="s">
        <v>28</v>
      </c>
      <c r="H1199" s="6">
        <v>158278387</v>
      </c>
      <c r="I1199" t="s">
        <v>1201</v>
      </c>
    </row>
    <row r="1200" spans="1:11" x14ac:dyDescent="0.2">
      <c r="A1200" s="6">
        <v>957666</v>
      </c>
      <c r="B1200" t="s">
        <v>46</v>
      </c>
      <c r="C1200" s="5">
        <v>43402</v>
      </c>
      <c r="D1200" s="6">
        <v>2018</v>
      </c>
      <c r="E1200" s="1">
        <v>10</v>
      </c>
      <c r="F1200" t="s">
        <v>3</v>
      </c>
      <c r="G1200" t="s">
        <v>28</v>
      </c>
      <c r="H1200" s="6">
        <v>158727941</v>
      </c>
      <c r="I1200" t="s">
        <v>1202</v>
      </c>
    </row>
    <row r="1201" spans="1:11" x14ac:dyDescent="0.2">
      <c r="A1201" s="6">
        <v>958872</v>
      </c>
      <c r="B1201" t="s">
        <v>46</v>
      </c>
      <c r="C1201" s="5">
        <v>43394</v>
      </c>
      <c r="D1201" s="6">
        <v>2018</v>
      </c>
      <c r="E1201" s="1">
        <v>10</v>
      </c>
      <c r="F1201" t="s">
        <v>3</v>
      </c>
      <c r="G1201" t="s">
        <v>28</v>
      </c>
      <c r="H1201" s="6">
        <v>158065405</v>
      </c>
      <c r="I1201" t="s">
        <v>1203</v>
      </c>
    </row>
    <row r="1202" spans="1:11" x14ac:dyDescent="0.2">
      <c r="A1202" s="6">
        <v>961936</v>
      </c>
      <c r="B1202" t="s">
        <v>46</v>
      </c>
      <c r="C1202" s="5">
        <v>43390</v>
      </c>
      <c r="D1202" s="6">
        <v>2018</v>
      </c>
      <c r="E1202" s="1">
        <v>10</v>
      </c>
      <c r="F1202" t="s">
        <v>3</v>
      </c>
      <c r="G1202" t="s">
        <v>28</v>
      </c>
      <c r="H1202" s="6">
        <v>158016761</v>
      </c>
      <c r="I1202" t="s">
        <v>1204</v>
      </c>
    </row>
    <row r="1203" spans="1:11" x14ac:dyDescent="0.2">
      <c r="A1203" s="6">
        <v>962028</v>
      </c>
      <c r="B1203" t="s">
        <v>46</v>
      </c>
      <c r="C1203" s="5">
        <v>43397</v>
      </c>
      <c r="D1203" s="6">
        <v>2018</v>
      </c>
      <c r="E1203" s="1">
        <v>10</v>
      </c>
      <c r="F1203" t="s">
        <v>3</v>
      </c>
      <c r="G1203" t="s">
        <v>28</v>
      </c>
      <c r="H1203" s="6">
        <v>158208251</v>
      </c>
      <c r="I1203" t="s">
        <v>1205</v>
      </c>
    </row>
    <row r="1204" spans="1:11" x14ac:dyDescent="0.2">
      <c r="A1204" s="6">
        <v>962621</v>
      </c>
      <c r="B1204" t="s">
        <v>46</v>
      </c>
      <c r="C1204" s="5">
        <v>43396</v>
      </c>
      <c r="D1204" s="6">
        <v>2018</v>
      </c>
      <c r="E1204" s="1">
        <v>10</v>
      </c>
      <c r="F1204" t="s">
        <v>3</v>
      </c>
      <c r="G1204" t="s">
        <v>28</v>
      </c>
      <c r="H1204" s="6">
        <v>158183424</v>
      </c>
      <c r="I1204" t="s">
        <v>1206</v>
      </c>
    </row>
    <row r="1205" spans="1:11" x14ac:dyDescent="0.2">
      <c r="A1205" s="6">
        <v>963470</v>
      </c>
      <c r="B1205" t="s">
        <v>46</v>
      </c>
      <c r="C1205" s="5">
        <v>43396</v>
      </c>
      <c r="D1205" s="6">
        <v>2018</v>
      </c>
      <c r="E1205" s="1">
        <v>10</v>
      </c>
      <c r="F1205" t="s">
        <v>3</v>
      </c>
      <c r="G1205" t="s">
        <v>28</v>
      </c>
      <c r="H1205" s="6">
        <v>158060117</v>
      </c>
      <c r="I1205" t="s">
        <v>1207</v>
      </c>
    </row>
    <row r="1206" spans="1:11" x14ac:dyDescent="0.2">
      <c r="A1206" s="6">
        <v>963495</v>
      </c>
      <c r="B1206" t="s">
        <v>46</v>
      </c>
      <c r="C1206" s="5">
        <v>43374</v>
      </c>
      <c r="D1206" s="6">
        <v>2018</v>
      </c>
      <c r="E1206" s="1">
        <v>10</v>
      </c>
      <c r="F1206" t="s">
        <v>3</v>
      </c>
      <c r="G1206" t="s">
        <v>28</v>
      </c>
      <c r="H1206" s="6">
        <v>156083751</v>
      </c>
      <c r="I1206" t="s">
        <v>1208</v>
      </c>
      <c r="J1206" t="s">
        <v>47</v>
      </c>
      <c r="K1206" t="s">
        <v>30</v>
      </c>
    </row>
    <row r="1207" spans="1:11" x14ac:dyDescent="0.2">
      <c r="A1207" s="6">
        <v>963632</v>
      </c>
      <c r="B1207" t="s">
        <v>31</v>
      </c>
      <c r="C1207" s="5">
        <v>43402</v>
      </c>
      <c r="D1207" s="6">
        <v>2018</v>
      </c>
      <c r="E1207" s="1">
        <v>10</v>
      </c>
      <c r="F1207" t="s">
        <v>13</v>
      </c>
      <c r="G1207" t="s">
        <v>28</v>
      </c>
      <c r="H1207" s="6">
        <v>158254984</v>
      </c>
      <c r="I1207" t="s">
        <v>1209</v>
      </c>
    </row>
    <row r="1208" spans="1:11" x14ac:dyDescent="0.2">
      <c r="A1208" s="6">
        <v>963723</v>
      </c>
      <c r="B1208" t="s">
        <v>46</v>
      </c>
      <c r="C1208" s="5">
        <v>43403</v>
      </c>
      <c r="D1208" s="6">
        <v>2018</v>
      </c>
      <c r="E1208" s="1">
        <v>10</v>
      </c>
      <c r="F1208" t="s">
        <v>3</v>
      </c>
      <c r="G1208" t="s">
        <v>28</v>
      </c>
      <c r="H1208" s="6">
        <v>158682673</v>
      </c>
      <c r="I1208" t="s">
        <v>1210</v>
      </c>
    </row>
    <row r="1209" spans="1:11" x14ac:dyDescent="0.2">
      <c r="A1209" s="6">
        <v>963775</v>
      </c>
      <c r="B1209" t="s">
        <v>46</v>
      </c>
      <c r="C1209" s="5">
        <v>43390</v>
      </c>
      <c r="D1209" s="6">
        <v>2018</v>
      </c>
      <c r="E1209" s="1">
        <v>10</v>
      </c>
      <c r="F1209" t="s">
        <v>3</v>
      </c>
      <c r="G1209" t="s">
        <v>28</v>
      </c>
      <c r="H1209" s="6">
        <v>158013823</v>
      </c>
      <c r="I1209" t="s">
        <v>1211</v>
      </c>
    </row>
    <row r="1210" spans="1:11" x14ac:dyDescent="0.2">
      <c r="A1210" s="6">
        <v>964258</v>
      </c>
      <c r="B1210" t="s">
        <v>31</v>
      </c>
      <c r="C1210" s="5">
        <v>43401</v>
      </c>
      <c r="D1210" s="6">
        <v>2018</v>
      </c>
      <c r="E1210" s="1">
        <v>10</v>
      </c>
      <c r="F1210" t="s">
        <v>13</v>
      </c>
      <c r="G1210" t="s">
        <v>28</v>
      </c>
      <c r="H1210" s="6">
        <v>158469251</v>
      </c>
      <c r="I1210" t="s">
        <v>1212</v>
      </c>
    </row>
    <row r="1211" spans="1:11" x14ac:dyDescent="0.2">
      <c r="A1211" s="6">
        <v>964857</v>
      </c>
      <c r="B1211" t="s">
        <v>46</v>
      </c>
      <c r="C1211" s="5">
        <v>43395</v>
      </c>
      <c r="D1211" s="6">
        <v>2018</v>
      </c>
      <c r="E1211" s="1">
        <v>10</v>
      </c>
      <c r="F1211" t="s">
        <v>3</v>
      </c>
      <c r="G1211" t="s">
        <v>28</v>
      </c>
      <c r="H1211" s="6">
        <v>158087631</v>
      </c>
      <c r="I1211" t="s">
        <v>1213</v>
      </c>
    </row>
    <row r="1212" spans="1:11" x14ac:dyDescent="0.2">
      <c r="A1212" s="6">
        <v>964878</v>
      </c>
      <c r="B1212" t="s">
        <v>46</v>
      </c>
      <c r="C1212" s="5">
        <v>43392</v>
      </c>
      <c r="D1212" s="6">
        <v>2018</v>
      </c>
      <c r="E1212" s="1">
        <v>10</v>
      </c>
      <c r="F1212" t="s">
        <v>3</v>
      </c>
      <c r="G1212" t="s">
        <v>28</v>
      </c>
      <c r="H1212" s="6">
        <v>158207311</v>
      </c>
      <c r="I1212" t="s">
        <v>1214</v>
      </c>
    </row>
    <row r="1213" spans="1:11" x14ac:dyDescent="0.2">
      <c r="A1213" s="6">
        <v>964910</v>
      </c>
      <c r="B1213" t="s">
        <v>46</v>
      </c>
      <c r="C1213" s="5">
        <v>43394</v>
      </c>
      <c r="D1213" s="6">
        <v>2018</v>
      </c>
      <c r="E1213" s="1">
        <v>10</v>
      </c>
      <c r="F1213" t="s">
        <v>3</v>
      </c>
      <c r="G1213" t="s">
        <v>28</v>
      </c>
      <c r="H1213" s="6">
        <v>158469421</v>
      </c>
      <c r="I1213" t="s">
        <v>1215</v>
      </c>
    </row>
    <row r="1214" spans="1:11" x14ac:dyDescent="0.2">
      <c r="A1214" s="6">
        <v>965572</v>
      </c>
      <c r="B1214" t="s">
        <v>46</v>
      </c>
      <c r="C1214" s="5">
        <v>43396</v>
      </c>
      <c r="D1214" s="6">
        <v>2018</v>
      </c>
      <c r="E1214" s="1">
        <v>10</v>
      </c>
      <c r="F1214" t="s">
        <v>3</v>
      </c>
      <c r="G1214" t="s">
        <v>28</v>
      </c>
      <c r="H1214" s="6">
        <v>158018049</v>
      </c>
      <c r="I1214" t="s">
        <v>1216</v>
      </c>
    </row>
    <row r="1215" spans="1:11" x14ac:dyDescent="0.2">
      <c r="A1215" s="6">
        <v>966855</v>
      </c>
      <c r="B1215" t="s">
        <v>46</v>
      </c>
      <c r="C1215" s="5">
        <v>43404</v>
      </c>
      <c r="D1215" s="6">
        <v>2018</v>
      </c>
      <c r="E1215" s="1">
        <v>10</v>
      </c>
      <c r="F1215" t="s">
        <v>3</v>
      </c>
      <c r="G1215" t="s">
        <v>28</v>
      </c>
      <c r="H1215" s="6">
        <v>158016122</v>
      </c>
      <c r="I1215" t="s">
        <v>1217</v>
      </c>
    </row>
    <row r="1216" spans="1:11" x14ac:dyDescent="0.2">
      <c r="A1216" s="6">
        <v>967140</v>
      </c>
      <c r="B1216" t="s">
        <v>46</v>
      </c>
      <c r="C1216" s="5">
        <v>43393</v>
      </c>
      <c r="D1216" s="6">
        <v>2018</v>
      </c>
      <c r="E1216" s="1">
        <v>10</v>
      </c>
      <c r="F1216" t="s">
        <v>3</v>
      </c>
      <c r="G1216" t="s">
        <v>28</v>
      </c>
      <c r="H1216" s="6">
        <v>158069819</v>
      </c>
      <c r="I1216" t="s">
        <v>1218</v>
      </c>
    </row>
    <row r="1217" spans="1:9" x14ac:dyDescent="0.2">
      <c r="A1217" s="6">
        <v>967144</v>
      </c>
      <c r="B1217" t="s">
        <v>46</v>
      </c>
      <c r="C1217" s="5">
        <v>43404</v>
      </c>
      <c r="D1217" s="6">
        <v>2018</v>
      </c>
      <c r="E1217" s="1">
        <v>10</v>
      </c>
      <c r="F1217" t="s">
        <v>3</v>
      </c>
      <c r="G1217" t="s">
        <v>28</v>
      </c>
      <c r="H1217" s="6">
        <v>158573964</v>
      </c>
      <c r="I1217" t="s">
        <v>1219</v>
      </c>
    </row>
    <row r="1218" spans="1:9" x14ac:dyDescent="0.2">
      <c r="A1218" s="6">
        <v>967248</v>
      </c>
      <c r="B1218" t="s">
        <v>46</v>
      </c>
      <c r="C1218" s="5">
        <v>43390</v>
      </c>
      <c r="D1218" s="6">
        <v>2018</v>
      </c>
      <c r="E1218" s="1">
        <v>10</v>
      </c>
      <c r="F1218" t="s">
        <v>3</v>
      </c>
      <c r="G1218" t="s">
        <v>28</v>
      </c>
      <c r="H1218" s="6">
        <v>158100161</v>
      </c>
      <c r="I1218" t="s">
        <v>1220</v>
      </c>
    </row>
    <row r="1219" spans="1:9" x14ac:dyDescent="0.2">
      <c r="A1219" s="6">
        <v>967251</v>
      </c>
      <c r="B1219" t="s">
        <v>46</v>
      </c>
      <c r="C1219" s="5">
        <v>43401</v>
      </c>
      <c r="D1219" s="6">
        <v>2018</v>
      </c>
      <c r="E1219" s="1">
        <v>10</v>
      </c>
      <c r="F1219" t="s">
        <v>3</v>
      </c>
      <c r="G1219" t="s">
        <v>28</v>
      </c>
      <c r="H1219" s="6">
        <v>158449588</v>
      </c>
      <c r="I1219" t="s">
        <v>1221</v>
      </c>
    </row>
    <row r="1220" spans="1:9" x14ac:dyDescent="0.2">
      <c r="A1220" s="6">
        <v>967747</v>
      </c>
      <c r="B1220" t="s">
        <v>46</v>
      </c>
      <c r="C1220" s="5">
        <v>43395</v>
      </c>
      <c r="D1220" s="6">
        <v>2018</v>
      </c>
      <c r="E1220" s="1">
        <v>10</v>
      </c>
      <c r="F1220" t="s">
        <v>3</v>
      </c>
      <c r="G1220" t="s">
        <v>28</v>
      </c>
      <c r="H1220" s="6">
        <v>158161105</v>
      </c>
      <c r="I1220" t="s">
        <v>1222</v>
      </c>
    </row>
    <row r="1221" spans="1:9" x14ac:dyDescent="0.2">
      <c r="A1221" s="6">
        <v>968223</v>
      </c>
      <c r="B1221" t="s">
        <v>46</v>
      </c>
      <c r="C1221" s="5">
        <v>43394</v>
      </c>
      <c r="D1221" s="6">
        <v>2018</v>
      </c>
      <c r="E1221" s="1">
        <v>10</v>
      </c>
      <c r="F1221" t="s">
        <v>3</v>
      </c>
      <c r="G1221" t="s">
        <v>28</v>
      </c>
      <c r="H1221" s="6">
        <v>158359625</v>
      </c>
      <c r="I1221" t="s">
        <v>1223</v>
      </c>
    </row>
    <row r="1222" spans="1:9" x14ac:dyDescent="0.2">
      <c r="A1222" s="6">
        <v>968467</v>
      </c>
      <c r="B1222" t="s">
        <v>46</v>
      </c>
      <c r="C1222" s="5">
        <v>43398</v>
      </c>
      <c r="D1222" s="6">
        <v>2018</v>
      </c>
      <c r="E1222" s="1">
        <v>10</v>
      </c>
      <c r="F1222" t="s">
        <v>3</v>
      </c>
      <c r="G1222" t="s">
        <v>28</v>
      </c>
      <c r="H1222" s="6">
        <v>158168076</v>
      </c>
      <c r="I1222" t="s">
        <v>1224</v>
      </c>
    </row>
    <row r="1223" spans="1:9" x14ac:dyDescent="0.2">
      <c r="A1223" s="6">
        <v>968480</v>
      </c>
      <c r="B1223" t="s">
        <v>46</v>
      </c>
      <c r="C1223" s="5">
        <v>43403</v>
      </c>
      <c r="D1223" s="6">
        <v>2018</v>
      </c>
      <c r="E1223" s="1">
        <v>10</v>
      </c>
      <c r="F1223" t="s">
        <v>3</v>
      </c>
      <c r="G1223" t="s">
        <v>28</v>
      </c>
      <c r="H1223" s="6">
        <v>158130623</v>
      </c>
      <c r="I1223" t="s">
        <v>1225</v>
      </c>
    </row>
    <row r="1224" spans="1:9" x14ac:dyDescent="0.2">
      <c r="A1224" s="6">
        <v>968773</v>
      </c>
      <c r="B1224" t="s">
        <v>46</v>
      </c>
      <c r="C1224" s="5">
        <v>43390</v>
      </c>
      <c r="D1224" s="6">
        <v>2018</v>
      </c>
      <c r="E1224" s="1">
        <v>10</v>
      </c>
      <c r="F1224" t="s">
        <v>3</v>
      </c>
      <c r="G1224" t="s">
        <v>28</v>
      </c>
      <c r="H1224" s="6">
        <v>158012615</v>
      </c>
      <c r="I1224" t="s">
        <v>1226</v>
      </c>
    </row>
    <row r="1225" spans="1:9" x14ac:dyDescent="0.2">
      <c r="A1225" s="6">
        <v>969295</v>
      </c>
      <c r="B1225" t="s">
        <v>46</v>
      </c>
      <c r="C1225" s="5">
        <v>43390</v>
      </c>
      <c r="D1225" s="6">
        <v>2018</v>
      </c>
      <c r="E1225" s="1">
        <v>10</v>
      </c>
      <c r="F1225" t="s">
        <v>3</v>
      </c>
      <c r="G1225" t="s">
        <v>28</v>
      </c>
      <c r="H1225" s="6">
        <v>158124752</v>
      </c>
      <c r="I1225" t="s">
        <v>1227</v>
      </c>
    </row>
    <row r="1226" spans="1:9" x14ac:dyDescent="0.2">
      <c r="A1226" s="6">
        <v>969297</v>
      </c>
      <c r="B1226" t="s">
        <v>46</v>
      </c>
      <c r="C1226" s="5">
        <v>43398</v>
      </c>
      <c r="D1226" s="6">
        <v>2018</v>
      </c>
      <c r="E1226" s="1">
        <v>10</v>
      </c>
      <c r="F1226" t="s">
        <v>3</v>
      </c>
      <c r="G1226" t="s">
        <v>28</v>
      </c>
      <c r="H1226" s="6">
        <v>158081087</v>
      </c>
      <c r="I1226" t="s">
        <v>1228</v>
      </c>
    </row>
    <row r="1227" spans="1:9" x14ac:dyDescent="0.2">
      <c r="A1227" s="6">
        <v>969916</v>
      </c>
      <c r="B1227" t="s">
        <v>46</v>
      </c>
      <c r="C1227" s="5">
        <v>43391</v>
      </c>
      <c r="D1227" s="6">
        <v>2018</v>
      </c>
      <c r="E1227" s="1">
        <v>10</v>
      </c>
      <c r="F1227" t="s">
        <v>3</v>
      </c>
      <c r="G1227" t="s">
        <v>28</v>
      </c>
      <c r="H1227" s="6">
        <v>158008986</v>
      </c>
      <c r="I1227" t="s">
        <v>1229</v>
      </c>
    </row>
    <row r="1228" spans="1:9" x14ac:dyDescent="0.2">
      <c r="A1228" s="6">
        <v>970979</v>
      </c>
      <c r="B1228" t="s">
        <v>31</v>
      </c>
      <c r="C1228" s="5">
        <v>43400</v>
      </c>
      <c r="D1228" s="6">
        <v>2018</v>
      </c>
      <c r="E1228" s="1">
        <v>10</v>
      </c>
      <c r="F1228" t="s">
        <v>13</v>
      </c>
      <c r="G1228" t="s">
        <v>28</v>
      </c>
      <c r="H1228" s="6">
        <v>158054607</v>
      </c>
      <c r="I1228" t="s">
        <v>1230</v>
      </c>
    </row>
    <row r="1229" spans="1:9" x14ac:dyDescent="0.2">
      <c r="A1229" s="6">
        <v>971089</v>
      </c>
      <c r="B1229" t="s">
        <v>46</v>
      </c>
      <c r="C1229" s="5">
        <v>43390</v>
      </c>
      <c r="D1229" s="6">
        <v>2018</v>
      </c>
      <c r="E1229" s="1">
        <v>10</v>
      </c>
      <c r="F1229" t="s">
        <v>3</v>
      </c>
      <c r="G1229" t="s">
        <v>28</v>
      </c>
      <c r="H1229" s="6">
        <v>158070283</v>
      </c>
      <c r="I1229" t="s">
        <v>1231</v>
      </c>
    </row>
    <row r="1230" spans="1:9" x14ac:dyDescent="0.2">
      <c r="A1230" s="6">
        <v>971097</v>
      </c>
      <c r="B1230" t="s">
        <v>46</v>
      </c>
      <c r="C1230" s="5">
        <v>43391</v>
      </c>
      <c r="D1230" s="6">
        <v>2018</v>
      </c>
      <c r="E1230" s="1">
        <v>10</v>
      </c>
      <c r="F1230" t="s">
        <v>3</v>
      </c>
      <c r="G1230" t="s">
        <v>28</v>
      </c>
      <c r="H1230" s="6">
        <v>158092390</v>
      </c>
      <c r="I1230" t="s">
        <v>1232</v>
      </c>
    </row>
    <row r="1231" spans="1:9" x14ac:dyDescent="0.2">
      <c r="A1231" s="6">
        <v>971102</v>
      </c>
      <c r="B1231" t="s">
        <v>46</v>
      </c>
      <c r="C1231" s="5">
        <v>43396</v>
      </c>
      <c r="D1231" s="6">
        <v>2018</v>
      </c>
      <c r="E1231" s="1">
        <v>10</v>
      </c>
      <c r="F1231" t="s">
        <v>3</v>
      </c>
      <c r="G1231" t="s">
        <v>28</v>
      </c>
      <c r="H1231" s="6">
        <v>158075626</v>
      </c>
      <c r="I1231" t="s">
        <v>1233</v>
      </c>
    </row>
    <row r="1232" spans="1:9" x14ac:dyDescent="0.2">
      <c r="A1232" s="6">
        <v>971836</v>
      </c>
      <c r="B1232" t="s">
        <v>46</v>
      </c>
      <c r="C1232" s="5">
        <v>43398</v>
      </c>
      <c r="D1232" s="6">
        <v>2018</v>
      </c>
      <c r="E1232" s="1">
        <v>10</v>
      </c>
      <c r="F1232" t="s">
        <v>3</v>
      </c>
      <c r="G1232" t="s">
        <v>28</v>
      </c>
      <c r="H1232" s="6">
        <v>158237873</v>
      </c>
      <c r="I1232" t="s">
        <v>1234</v>
      </c>
    </row>
    <row r="1233" spans="1:9" x14ac:dyDescent="0.2">
      <c r="A1233" s="6">
        <v>971899</v>
      </c>
      <c r="B1233" t="s">
        <v>46</v>
      </c>
      <c r="C1233" s="5">
        <v>43396</v>
      </c>
      <c r="D1233" s="6">
        <v>2018</v>
      </c>
      <c r="E1233" s="1">
        <v>10</v>
      </c>
      <c r="F1233" t="s">
        <v>3</v>
      </c>
      <c r="G1233" t="s">
        <v>28</v>
      </c>
      <c r="H1233" s="6">
        <v>158050251</v>
      </c>
      <c r="I1233" t="s">
        <v>1235</v>
      </c>
    </row>
    <row r="1234" spans="1:9" x14ac:dyDescent="0.2">
      <c r="A1234" s="6">
        <v>972042</v>
      </c>
      <c r="B1234" t="s">
        <v>46</v>
      </c>
      <c r="C1234" s="5">
        <v>43397</v>
      </c>
      <c r="D1234" s="6">
        <v>2018</v>
      </c>
      <c r="E1234" s="1">
        <v>10</v>
      </c>
      <c r="F1234" t="s">
        <v>3</v>
      </c>
      <c r="G1234" t="s">
        <v>28</v>
      </c>
      <c r="H1234" s="6">
        <v>158147242</v>
      </c>
      <c r="I1234" t="s">
        <v>1236</v>
      </c>
    </row>
    <row r="1235" spans="1:9" x14ac:dyDescent="0.2">
      <c r="A1235" s="6">
        <v>972060</v>
      </c>
      <c r="B1235" t="s">
        <v>46</v>
      </c>
      <c r="C1235" s="5">
        <v>43398</v>
      </c>
      <c r="D1235" s="6">
        <v>2018</v>
      </c>
      <c r="E1235" s="1">
        <v>10</v>
      </c>
      <c r="F1235" t="s">
        <v>3</v>
      </c>
      <c r="G1235" t="s">
        <v>28</v>
      </c>
      <c r="H1235" s="6">
        <v>158432619</v>
      </c>
      <c r="I1235" t="s">
        <v>1237</v>
      </c>
    </row>
    <row r="1236" spans="1:9" x14ac:dyDescent="0.2">
      <c r="A1236" s="6">
        <v>972118</v>
      </c>
      <c r="B1236" t="s">
        <v>46</v>
      </c>
      <c r="C1236" s="5">
        <v>43390</v>
      </c>
      <c r="D1236" s="6">
        <v>2018</v>
      </c>
      <c r="E1236" s="1">
        <v>10</v>
      </c>
      <c r="F1236" t="s">
        <v>3</v>
      </c>
      <c r="G1236" t="s">
        <v>28</v>
      </c>
      <c r="H1236" s="6">
        <v>158008666</v>
      </c>
      <c r="I1236" t="s">
        <v>1238</v>
      </c>
    </row>
    <row r="1237" spans="1:9" x14ac:dyDescent="0.2">
      <c r="A1237" s="6">
        <v>972181</v>
      </c>
      <c r="B1237" t="s">
        <v>46</v>
      </c>
      <c r="C1237" s="5">
        <v>43395</v>
      </c>
      <c r="D1237" s="6">
        <v>2018</v>
      </c>
      <c r="E1237" s="1">
        <v>10</v>
      </c>
      <c r="F1237" t="s">
        <v>3</v>
      </c>
      <c r="G1237" t="s">
        <v>28</v>
      </c>
      <c r="H1237" s="6">
        <v>158093529</v>
      </c>
      <c r="I1237" t="s">
        <v>1239</v>
      </c>
    </row>
    <row r="1238" spans="1:9" x14ac:dyDescent="0.2">
      <c r="A1238" s="6">
        <v>972212</v>
      </c>
      <c r="B1238" t="s">
        <v>46</v>
      </c>
      <c r="C1238" s="5">
        <v>43392</v>
      </c>
      <c r="D1238" s="6">
        <v>2018</v>
      </c>
      <c r="E1238" s="1">
        <v>10</v>
      </c>
      <c r="F1238" t="s">
        <v>3</v>
      </c>
      <c r="G1238" t="s">
        <v>28</v>
      </c>
      <c r="H1238" s="6">
        <v>158074219</v>
      </c>
      <c r="I1238" t="s">
        <v>1240</v>
      </c>
    </row>
    <row r="1239" spans="1:9" x14ac:dyDescent="0.2">
      <c r="A1239" s="6">
        <v>973104</v>
      </c>
      <c r="B1239" t="s">
        <v>46</v>
      </c>
      <c r="C1239" s="5">
        <v>43392</v>
      </c>
      <c r="D1239" s="6">
        <v>2018</v>
      </c>
      <c r="E1239" s="1">
        <v>10</v>
      </c>
      <c r="F1239" t="s">
        <v>3</v>
      </c>
      <c r="G1239" t="s">
        <v>28</v>
      </c>
      <c r="H1239" s="6">
        <v>158032657</v>
      </c>
      <c r="I1239" t="s">
        <v>1241</v>
      </c>
    </row>
    <row r="1240" spans="1:9" x14ac:dyDescent="0.2">
      <c r="A1240" s="6">
        <v>974082</v>
      </c>
      <c r="B1240" t="s">
        <v>46</v>
      </c>
      <c r="C1240" s="5">
        <v>43403</v>
      </c>
      <c r="D1240" s="6">
        <v>2018</v>
      </c>
      <c r="E1240" s="1">
        <v>10</v>
      </c>
      <c r="F1240" t="s">
        <v>3</v>
      </c>
      <c r="G1240" t="s">
        <v>28</v>
      </c>
      <c r="H1240" s="6">
        <v>158720931</v>
      </c>
      <c r="I1240" t="s">
        <v>1242</v>
      </c>
    </row>
    <row r="1241" spans="1:9" x14ac:dyDescent="0.2">
      <c r="A1241" s="6">
        <v>974098</v>
      </c>
      <c r="B1241" t="s">
        <v>46</v>
      </c>
      <c r="C1241" s="5">
        <v>43403</v>
      </c>
      <c r="D1241" s="6">
        <v>2018</v>
      </c>
      <c r="E1241" s="1">
        <v>10</v>
      </c>
      <c r="F1241" t="s">
        <v>3</v>
      </c>
      <c r="G1241" t="s">
        <v>28</v>
      </c>
      <c r="H1241" s="6">
        <v>158772897</v>
      </c>
      <c r="I1241" t="s">
        <v>1243</v>
      </c>
    </row>
    <row r="1242" spans="1:9" x14ac:dyDescent="0.2">
      <c r="A1242" s="6">
        <v>974112</v>
      </c>
      <c r="B1242" t="s">
        <v>46</v>
      </c>
      <c r="C1242" s="5">
        <v>43398</v>
      </c>
      <c r="D1242" s="6">
        <v>2018</v>
      </c>
      <c r="E1242" s="1">
        <v>10</v>
      </c>
      <c r="F1242" t="s">
        <v>3</v>
      </c>
      <c r="G1242" t="s">
        <v>28</v>
      </c>
      <c r="H1242" s="6">
        <v>158117288</v>
      </c>
      <c r="I1242" t="s">
        <v>1244</v>
      </c>
    </row>
    <row r="1243" spans="1:9" x14ac:dyDescent="0.2">
      <c r="A1243" s="6">
        <v>974603</v>
      </c>
      <c r="B1243" t="s">
        <v>46</v>
      </c>
      <c r="C1243" s="5">
        <v>43401</v>
      </c>
      <c r="D1243" s="6">
        <v>2018</v>
      </c>
      <c r="E1243" s="1">
        <v>10</v>
      </c>
      <c r="F1243" t="s">
        <v>3</v>
      </c>
      <c r="G1243" t="s">
        <v>28</v>
      </c>
      <c r="H1243" s="6">
        <v>158677086</v>
      </c>
      <c r="I1243" t="s">
        <v>1245</v>
      </c>
    </row>
    <row r="1244" spans="1:9" x14ac:dyDescent="0.2">
      <c r="A1244" s="6">
        <v>975210</v>
      </c>
      <c r="B1244" t="s">
        <v>46</v>
      </c>
      <c r="C1244" s="5">
        <v>43402</v>
      </c>
      <c r="D1244" s="6">
        <v>2018</v>
      </c>
      <c r="E1244" s="1">
        <v>10</v>
      </c>
      <c r="F1244" t="s">
        <v>3</v>
      </c>
      <c r="G1244" t="s">
        <v>28</v>
      </c>
      <c r="H1244" s="6">
        <v>158399016</v>
      </c>
      <c r="I1244" t="s">
        <v>1246</v>
      </c>
    </row>
    <row r="1245" spans="1:9" x14ac:dyDescent="0.2">
      <c r="A1245" s="6">
        <v>975943</v>
      </c>
      <c r="B1245" t="s">
        <v>46</v>
      </c>
      <c r="C1245" s="5">
        <v>43399</v>
      </c>
      <c r="D1245" s="6">
        <v>2018</v>
      </c>
      <c r="E1245" s="1">
        <v>10</v>
      </c>
      <c r="F1245" t="s">
        <v>3</v>
      </c>
      <c r="G1245" t="s">
        <v>28</v>
      </c>
      <c r="H1245" s="6">
        <v>158075112</v>
      </c>
      <c r="I1245" t="s">
        <v>1247</v>
      </c>
    </row>
    <row r="1246" spans="1:9" x14ac:dyDescent="0.2">
      <c r="A1246" s="6">
        <v>976572</v>
      </c>
      <c r="B1246" t="s">
        <v>46</v>
      </c>
      <c r="C1246" s="5">
        <v>43395</v>
      </c>
      <c r="D1246" s="6">
        <v>2018</v>
      </c>
      <c r="E1246" s="1">
        <v>10</v>
      </c>
      <c r="F1246" t="s">
        <v>3</v>
      </c>
      <c r="G1246" t="s">
        <v>28</v>
      </c>
      <c r="H1246" s="6">
        <v>158303426</v>
      </c>
      <c r="I1246" t="s">
        <v>1248</v>
      </c>
    </row>
    <row r="1247" spans="1:9" x14ac:dyDescent="0.2">
      <c r="A1247" s="6">
        <v>976620</v>
      </c>
      <c r="B1247" t="s">
        <v>46</v>
      </c>
      <c r="C1247" s="5">
        <v>43399</v>
      </c>
      <c r="D1247" s="6">
        <v>2018</v>
      </c>
      <c r="E1247" s="1">
        <v>10</v>
      </c>
      <c r="F1247" t="s">
        <v>3</v>
      </c>
      <c r="G1247" t="s">
        <v>28</v>
      </c>
      <c r="H1247" s="6">
        <v>158169059</v>
      </c>
      <c r="I1247" t="s">
        <v>1249</v>
      </c>
    </row>
    <row r="1248" spans="1:9" x14ac:dyDescent="0.2">
      <c r="A1248" s="6">
        <v>976669</v>
      </c>
      <c r="B1248" t="s">
        <v>46</v>
      </c>
      <c r="C1248" s="5">
        <v>43397</v>
      </c>
      <c r="D1248" s="6">
        <v>2018</v>
      </c>
      <c r="E1248" s="1">
        <v>10</v>
      </c>
      <c r="F1248" t="s">
        <v>3</v>
      </c>
      <c r="G1248" t="s">
        <v>28</v>
      </c>
      <c r="H1248" s="6">
        <v>158565735</v>
      </c>
      <c r="I1248" t="s">
        <v>1250</v>
      </c>
    </row>
    <row r="1249" spans="1:9" x14ac:dyDescent="0.2">
      <c r="A1249" s="6">
        <v>976742</v>
      </c>
      <c r="B1249" t="s">
        <v>46</v>
      </c>
      <c r="C1249" s="5">
        <v>43399</v>
      </c>
      <c r="D1249" s="6">
        <v>2018</v>
      </c>
      <c r="E1249" s="1">
        <v>10</v>
      </c>
      <c r="F1249" t="s">
        <v>3</v>
      </c>
      <c r="G1249" t="s">
        <v>28</v>
      </c>
      <c r="H1249" s="6">
        <v>158382366</v>
      </c>
      <c r="I1249" t="s">
        <v>1251</v>
      </c>
    </row>
    <row r="1250" spans="1:9" x14ac:dyDescent="0.2">
      <c r="A1250" s="6">
        <v>976790</v>
      </c>
      <c r="B1250" t="s">
        <v>46</v>
      </c>
      <c r="C1250" s="5">
        <v>43397</v>
      </c>
      <c r="D1250" s="6">
        <v>2018</v>
      </c>
      <c r="E1250" s="1">
        <v>10</v>
      </c>
      <c r="F1250" t="s">
        <v>3</v>
      </c>
      <c r="G1250" t="s">
        <v>28</v>
      </c>
      <c r="H1250" s="6">
        <v>158437841</v>
      </c>
      <c r="I1250" t="s">
        <v>1252</v>
      </c>
    </row>
    <row r="1251" spans="1:9" x14ac:dyDescent="0.2">
      <c r="A1251" s="6">
        <v>977109</v>
      </c>
      <c r="B1251" t="s">
        <v>46</v>
      </c>
      <c r="C1251" s="5">
        <v>43390</v>
      </c>
      <c r="D1251" s="6">
        <v>2018</v>
      </c>
      <c r="E1251" s="1">
        <v>10</v>
      </c>
      <c r="F1251" t="s">
        <v>3</v>
      </c>
      <c r="G1251" t="s">
        <v>28</v>
      </c>
      <c r="H1251" s="6">
        <v>158005877</v>
      </c>
      <c r="I1251" t="s">
        <v>1253</v>
      </c>
    </row>
    <row r="1252" spans="1:9" x14ac:dyDescent="0.2">
      <c r="A1252" s="6">
        <v>977339</v>
      </c>
      <c r="B1252" t="s">
        <v>46</v>
      </c>
      <c r="C1252" s="5">
        <v>43402</v>
      </c>
      <c r="D1252" s="6">
        <v>2018</v>
      </c>
      <c r="E1252" s="1">
        <v>10</v>
      </c>
      <c r="F1252" t="s">
        <v>3</v>
      </c>
      <c r="G1252" t="s">
        <v>28</v>
      </c>
      <c r="H1252" s="6">
        <v>158935630</v>
      </c>
      <c r="I1252" t="s">
        <v>1254</v>
      </c>
    </row>
    <row r="1253" spans="1:9" x14ac:dyDescent="0.2">
      <c r="A1253" s="6">
        <v>977626</v>
      </c>
      <c r="B1253" t="s">
        <v>46</v>
      </c>
      <c r="C1253" s="5">
        <v>43396</v>
      </c>
      <c r="D1253" s="6">
        <v>2018</v>
      </c>
      <c r="E1253" s="1">
        <v>10</v>
      </c>
      <c r="F1253" t="s">
        <v>3</v>
      </c>
      <c r="G1253" t="s">
        <v>28</v>
      </c>
      <c r="H1253" s="6">
        <v>158099099</v>
      </c>
      <c r="I1253" t="s">
        <v>1255</v>
      </c>
    </row>
    <row r="1254" spans="1:9" x14ac:dyDescent="0.2">
      <c r="A1254" s="6">
        <v>978103</v>
      </c>
      <c r="B1254" t="s">
        <v>46</v>
      </c>
      <c r="C1254" s="5">
        <v>43396</v>
      </c>
      <c r="D1254" s="6">
        <v>2018</v>
      </c>
      <c r="E1254" s="1">
        <v>10</v>
      </c>
      <c r="F1254" t="s">
        <v>3</v>
      </c>
      <c r="G1254" t="s">
        <v>28</v>
      </c>
      <c r="H1254" s="6">
        <v>158604973</v>
      </c>
      <c r="I1254" t="s">
        <v>1256</v>
      </c>
    </row>
    <row r="1255" spans="1:9" x14ac:dyDescent="0.2">
      <c r="A1255" s="6">
        <v>978258</v>
      </c>
      <c r="B1255" t="s">
        <v>46</v>
      </c>
      <c r="C1255" s="5">
        <v>43398</v>
      </c>
      <c r="D1255" s="6">
        <v>2018</v>
      </c>
      <c r="E1255" s="1">
        <v>10</v>
      </c>
      <c r="F1255" t="s">
        <v>3</v>
      </c>
      <c r="G1255" t="s">
        <v>28</v>
      </c>
      <c r="H1255" s="6">
        <v>158241238</v>
      </c>
      <c r="I1255" t="s">
        <v>1257</v>
      </c>
    </row>
    <row r="1256" spans="1:9" x14ac:dyDescent="0.2">
      <c r="A1256" s="6">
        <v>978287</v>
      </c>
      <c r="B1256" t="s">
        <v>46</v>
      </c>
      <c r="C1256" s="5">
        <v>43391</v>
      </c>
      <c r="D1256" s="6">
        <v>2018</v>
      </c>
      <c r="E1256" s="1">
        <v>10</v>
      </c>
      <c r="F1256" t="s">
        <v>3</v>
      </c>
      <c r="G1256" t="s">
        <v>28</v>
      </c>
      <c r="H1256" s="6">
        <v>158073571</v>
      </c>
      <c r="I1256" t="s">
        <v>1258</v>
      </c>
    </row>
    <row r="1257" spans="1:9" x14ac:dyDescent="0.2">
      <c r="A1257" s="6">
        <v>978666</v>
      </c>
      <c r="B1257" t="s">
        <v>46</v>
      </c>
      <c r="C1257" s="5">
        <v>43399</v>
      </c>
      <c r="D1257" s="6">
        <v>2018</v>
      </c>
      <c r="E1257" s="1">
        <v>10</v>
      </c>
      <c r="F1257" t="s">
        <v>3</v>
      </c>
      <c r="G1257" t="s">
        <v>28</v>
      </c>
      <c r="H1257" s="6">
        <v>158651426</v>
      </c>
      <c r="I1257" t="s">
        <v>1259</v>
      </c>
    </row>
    <row r="1258" spans="1:9" x14ac:dyDescent="0.2">
      <c r="A1258" s="6">
        <v>978913</v>
      </c>
      <c r="B1258" t="s">
        <v>46</v>
      </c>
      <c r="C1258" s="5">
        <v>43397</v>
      </c>
      <c r="D1258" s="6">
        <v>2018</v>
      </c>
      <c r="E1258" s="1">
        <v>10</v>
      </c>
      <c r="F1258" t="s">
        <v>3</v>
      </c>
      <c r="G1258" t="s">
        <v>28</v>
      </c>
      <c r="H1258" s="6">
        <v>158320349</v>
      </c>
      <c r="I1258" t="s">
        <v>1260</v>
      </c>
    </row>
    <row r="1259" spans="1:9" x14ac:dyDescent="0.2">
      <c r="A1259" s="6">
        <v>978924</v>
      </c>
      <c r="B1259" t="s">
        <v>46</v>
      </c>
      <c r="C1259" s="5">
        <v>43396</v>
      </c>
      <c r="D1259" s="6">
        <v>2018</v>
      </c>
      <c r="E1259" s="1">
        <v>10</v>
      </c>
      <c r="F1259" t="s">
        <v>3</v>
      </c>
      <c r="G1259" t="s">
        <v>28</v>
      </c>
      <c r="H1259" s="6">
        <v>158442029</v>
      </c>
      <c r="I1259" t="s">
        <v>1261</v>
      </c>
    </row>
    <row r="1260" spans="1:9" x14ac:dyDescent="0.2">
      <c r="A1260" s="6">
        <v>979969</v>
      </c>
      <c r="B1260" t="s">
        <v>46</v>
      </c>
      <c r="C1260" s="5">
        <v>43391</v>
      </c>
      <c r="D1260" s="6">
        <v>2018</v>
      </c>
      <c r="E1260" s="1">
        <v>10</v>
      </c>
      <c r="F1260" t="s">
        <v>3</v>
      </c>
      <c r="G1260" t="s">
        <v>28</v>
      </c>
      <c r="H1260" s="6">
        <v>158150616</v>
      </c>
      <c r="I1260" t="s">
        <v>1262</v>
      </c>
    </row>
    <row r="1261" spans="1:9" x14ac:dyDescent="0.2">
      <c r="A1261" s="6">
        <v>980048</v>
      </c>
      <c r="B1261" t="s">
        <v>46</v>
      </c>
      <c r="C1261" s="5">
        <v>43403</v>
      </c>
      <c r="D1261" s="6">
        <v>2018</v>
      </c>
      <c r="E1261" s="1">
        <v>10</v>
      </c>
      <c r="F1261" t="s">
        <v>3</v>
      </c>
      <c r="G1261" t="s">
        <v>28</v>
      </c>
      <c r="H1261" s="6">
        <v>158600428</v>
      </c>
      <c r="I1261" t="s">
        <v>1263</v>
      </c>
    </row>
    <row r="1262" spans="1:9" x14ac:dyDescent="0.2">
      <c r="A1262" s="6">
        <v>980141</v>
      </c>
      <c r="B1262" t="s">
        <v>46</v>
      </c>
      <c r="C1262" s="5">
        <v>43402</v>
      </c>
      <c r="D1262" s="6">
        <v>2018</v>
      </c>
      <c r="E1262" s="1">
        <v>10</v>
      </c>
      <c r="F1262" t="s">
        <v>3</v>
      </c>
      <c r="G1262" t="s">
        <v>28</v>
      </c>
      <c r="H1262" s="6">
        <v>158739840</v>
      </c>
      <c r="I1262" t="s">
        <v>1264</v>
      </c>
    </row>
    <row r="1263" spans="1:9" x14ac:dyDescent="0.2">
      <c r="A1263" s="6">
        <v>981229</v>
      </c>
      <c r="B1263" t="s">
        <v>46</v>
      </c>
      <c r="C1263" s="5">
        <v>43397</v>
      </c>
      <c r="D1263" s="6">
        <v>2018</v>
      </c>
      <c r="E1263" s="1">
        <v>10</v>
      </c>
      <c r="F1263" t="s">
        <v>3</v>
      </c>
      <c r="G1263" t="s">
        <v>28</v>
      </c>
      <c r="H1263" s="6">
        <v>158084990</v>
      </c>
      <c r="I1263" t="s">
        <v>1265</v>
      </c>
    </row>
    <row r="1264" spans="1:9" x14ac:dyDescent="0.2">
      <c r="A1264" s="6">
        <v>981787</v>
      </c>
      <c r="B1264" t="s">
        <v>46</v>
      </c>
      <c r="C1264" s="5">
        <v>43391</v>
      </c>
      <c r="D1264" s="6">
        <v>2018</v>
      </c>
      <c r="E1264" s="1">
        <v>10</v>
      </c>
      <c r="F1264" t="s">
        <v>3</v>
      </c>
      <c r="G1264" t="s">
        <v>28</v>
      </c>
      <c r="H1264" s="6">
        <v>158134398</v>
      </c>
      <c r="I1264" t="s">
        <v>1266</v>
      </c>
    </row>
    <row r="1265" spans="1:9" x14ac:dyDescent="0.2">
      <c r="A1265" s="6">
        <v>982725</v>
      </c>
      <c r="B1265" t="s">
        <v>46</v>
      </c>
      <c r="C1265" s="5">
        <v>43404</v>
      </c>
      <c r="D1265" s="6">
        <v>2018</v>
      </c>
      <c r="E1265" s="1">
        <v>10</v>
      </c>
      <c r="F1265" t="s">
        <v>3</v>
      </c>
      <c r="G1265" t="s">
        <v>28</v>
      </c>
      <c r="H1265" s="6">
        <v>159069613</v>
      </c>
      <c r="I1265" t="s">
        <v>1267</v>
      </c>
    </row>
    <row r="1266" spans="1:9" x14ac:dyDescent="0.2">
      <c r="A1266" s="6">
        <v>982818</v>
      </c>
      <c r="B1266" t="s">
        <v>46</v>
      </c>
      <c r="C1266" s="5">
        <v>43390</v>
      </c>
      <c r="D1266" s="6">
        <v>2018</v>
      </c>
      <c r="E1266" s="1">
        <v>10</v>
      </c>
      <c r="F1266" t="s">
        <v>3</v>
      </c>
      <c r="G1266" t="s">
        <v>28</v>
      </c>
      <c r="H1266" s="6">
        <v>158204877</v>
      </c>
      <c r="I1266" t="s">
        <v>1268</v>
      </c>
    </row>
    <row r="1267" spans="1:9" x14ac:dyDescent="0.2">
      <c r="A1267" s="6">
        <v>983888</v>
      </c>
      <c r="B1267" t="s">
        <v>46</v>
      </c>
      <c r="C1267" s="5">
        <v>43395</v>
      </c>
      <c r="D1267" s="6">
        <v>2018</v>
      </c>
      <c r="E1267" s="1">
        <v>10</v>
      </c>
      <c r="F1267" t="s">
        <v>3</v>
      </c>
      <c r="G1267" t="s">
        <v>28</v>
      </c>
      <c r="H1267" s="6">
        <v>158579426</v>
      </c>
      <c r="I1267" t="s">
        <v>1269</v>
      </c>
    </row>
    <row r="1268" spans="1:9" x14ac:dyDescent="0.2">
      <c r="A1268" s="6">
        <v>983921</v>
      </c>
      <c r="B1268" t="s">
        <v>46</v>
      </c>
      <c r="C1268" s="5">
        <v>43392</v>
      </c>
      <c r="D1268" s="6">
        <v>2018</v>
      </c>
      <c r="E1268" s="1">
        <v>10</v>
      </c>
      <c r="F1268" t="s">
        <v>3</v>
      </c>
      <c r="G1268" t="s">
        <v>28</v>
      </c>
      <c r="H1268" s="6">
        <v>158042897</v>
      </c>
      <c r="I1268" t="s">
        <v>1270</v>
      </c>
    </row>
    <row r="1269" spans="1:9" x14ac:dyDescent="0.2">
      <c r="A1269" s="6">
        <v>983974</v>
      </c>
      <c r="B1269" t="s">
        <v>46</v>
      </c>
      <c r="C1269" s="5">
        <v>43391</v>
      </c>
      <c r="D1269" s="6">
        <v>2018</v>
      </c>
      <c r="E1269" s="1">
        <v>10</v>
      </c>
      <c r="F1269" t="s">
        <v>3</v>
      </c>
      <c r="G1269" t="s">
        <v>28</v>
      </c>
      <c r="H1269" s="6">
        <v>158078385</v>
      </c>
      <c r="I1269" t="s">
        <v>1271</v>
      </c>
    </row>
    <row r="1270" spans="1:9" x14ac:dyDescent="0.2">
      <c r="A1270" s="6">
        <v>986389</v>
      </c>
      <c r="B1270" t="s">
        <v>51</v>
      </c>
      <c r="C1270" s="5">
        <v>43394</v>
      </c>
      <c r="D1270" s="6">
        <v>2018</v>
      </c>
      <c r="E1270" s="1">
        <v>10</v>
      </c>
      <c r="F1270" t="s">
        <v>2</v>
      </c>
      <c r="G1270" t="s">
        <v>52</v>
      </c>
      <c r="H1270" s="6">
        <v>158027447</v>
      </c>
      <c r="I1270" t="s">
        <v>1272</v>
      </c>
    </row>
    <row r="1271" spans="1:9" x14ac:dyDescent="0.2">
      <c r="A1271" s="6">
        <v>987267</v>
      </c>
      <c r="B1271" t="s">
        <v>46</v>
      </c>
      <c r="C1271" s="5">
        <v>43394</v>
      </c>
      <c r="D1271" s="6">
        <v>2018</v>
      </c>
      <c r="E1271" s="1">
        <v>10</v>
      </c>
      <c r="F1271" t="s">
        <v>3</v>
      </c>
      <c r="G1271" t="s">
        <v>28</v>
      </c>
      <c r="H1271" s="6">
        <v>158053130</v>
      </c>
      <c r="I1271" t="s">
        <v>1273</v>
      </c>
    </row>
    <row r="1272" spans="1:9" x14ac:dyDescent="0.2">
      <c r="A1272" s="6">
        <v>987409</v>
      </c>
      <c r="B1272" t="s">
        <v>46</v>
      </c>
      <c r="C1272" s="5">
        <v>43399</v>
      </c>
      <c r="D1272" s="6">
        <v>2018</v>
      </c>
      <c r="E1272" s="1">
        <v>10</v>
      </c>
      <c r="F1272" t="s">
        <v>3</v>
      </c>
      <c r="G1272" t="s">
        <v>28</v>
      </c>
      <c r="H1272" s="6">
        <v>158564596</v>
      </c>
      <c r="I1272" t="s">
        <v>1274</v>
      </c>
    </row>
    <row r="1273" spans="1:9" x14ac:dyDescent="0.2">
      <c r="A1273" s="6">
        <v>992379</v>
      </c>
      <c r="B1273" t="s">
        <v>46</v>
      </c>
      <c r="C1273" s="5">
        <v>43396</v>
      </c>
      <c r="D1273" s="6">
        <v>2018</v>
      </c>
      <c r="E1273" s="1">
        <v>10</v>
      </c>
      <c r="F1273" t="s">
        <v>3</v>
      </c>
      <c r="G1273" t="s">
        <v>28</v>
      </c>
      <c r="H1273" s="6">
        <v>158618600</v>
      </c>
      <c r="I1273" t="s">
        <v>1275</v>
      </c>
    </row>
    <row r="1274" spans="1:9" x14ac:dyDescent="0.2">
      <c r="A1274" s="6">
        <v>992713</v>
      </c>
      <c r="B1274" t="s">
        <v>46</v>
      </c>
      <c r="C1274" s="5">
        <v>43402</v>
      </c>
      <c r="D1274" s="6">
        <v>2018</v>
      </c>
      <c r="E1274" s="1">
        <v>10</v>
      </c>
      <c r="F1274" t="s">
        <v>3</v>
      </c>
      <c r="G1274" t="s">
        <v>28</v>
      </c>
      <c r="H1274" s="6">
        <v>158197110</v>
      </c>
      <c r="I1274" t="s">
        <v>1276</v>
      </c>
    </row>
    <row r="1275" spans="1:9" x14ac:dyDescent="0.2">
      <c r="A1275" s="6">
        <v>994088</v>
      </c>
      <c r="B1275" t="s">
        <v>46</v>
      </c>
      <c r="C1275" s="5">
        <v>43395</v>
      </c>
      <c r="D1275" s="6">
        <v>2018</v>
      </c>
      <c r="E1275" s="1">
        <v>10</v>
      </c>
      <c r="F1275" t="s">
        <v>3</v>
      </c>
      <c r="G1275" t="s">
        <v>28</v>
      </c>
      <c r="H1275" s="6">
        <v>158351630</v>
      </c>
      <c r="I1275" t="s">
        <v>1277</v>
      </c>
    </row>
    <row r="1276" spans="1:9" x14ac:dyDescent="0.2">
      <c r="A1276" s="1"/>
      <c r="C1276" s="5"/>
      <c r="D1276" s="1"/>
      <c r="E1276" s="1"/>
      <c r="H1276" s="1"/>
    </row>
    <row r="1277" spans="1:9" x14ac:dyDescent="0.2">
      <c r="A1277" s="1"/>
      <c r="C1277" s="5"/>
      <c r="D1277" s="1"/>
      <c r="E1277" s="1"/>
      <c r="H1277" s="1"/>
    </row>
    <row r="1278" spans="1:9" x14ac:dyDescent="0.2">
      <c r="A1278" s="1"/>
      <c r="C1278" s="5"/>
      <c r="D1278" s="1"/>
      <c r="E1278" s="1"/>
      <c r="H1278" s="1"/>
    </row>
    <row r="1279" spans="1:9" x14ac:dyDescent="0.2">
      <c r="A1279" s="1"/>
      <c r="C1279" s="5"/>
      <c r="D1279" s="1"/>
      <c r="E1279" s="1"/>
      <c r="H1279" s="1"/>
    </row>
    <row r="1280" spans="1:9" x14ac:dyDescent="0.2">
      <c r="A1280" s="1"/>
      <c r="C1280" s="5"/>
      <c r="D1280" s="1"/>
      <c r="E1280" s="1"/>
      <c r="H1280" s="1"/>
    </row>
    <row r="1281" spans="1:8" x14ac:dyDescent="0.2">
      <c r="A1281" s="1"/>
      <c r="C1281" s="5"/>
      <c r="D1281" s="1"/>
      <c r="E1281" s="1"/>
      <c r="H1281" s="1"/>
    </row>
    <row r="1282" spans="1:8" x14ac:dyDescent="0.2">
      <c r="A1282" s="1"/>
      <c r="C1282" s="5"/>
      <c r="D1282" s="1"/>
      <c r="E1282" s="1"/>
      <c r="H1282" s="1"/>
    </row>
    <row r="1283" spans="1:8" x14ac:dyDescent="0.2">
      <c r="A1283" s="1"/>
      <c r="C1283" s="5"/>
      <c r="D1283" s="1"/>
      <c r="E1283" s="1"/>
      <c r="H1283" s="1"/>
    </row>
    <row r="1284" spans="1:8" x14ac:dyDescent="0.2">
      <c r="A1284" s="1"/>
      <c r="C1284" s="5"/>
      <c r="D1284" s="1"/>
      <c r="E1284" s="1"/>
      <c r="H1284" s="1"/>
    </row>
    <row r="1285" spans="1:8" x14ac:dyDescent="0.2">
      <c r="A1285" s="1"/>
      <c r="C1285" s="5"/>
      <c r="D1285" s="1"/>
      <c r="E1285" s="1"/>
      <c r="H1285" s="1"/>
    </row>
    <row r="1286" spans="1:8" x14ac:dyDescent="0.2">
      <c r="A1286" s="1"/>
      <c r="C1286" s="5"/>
      <c r="D1286" s="1"/>
      <c r="E1286" s="1"/>
      <c r="H1286" s="1"/>
    </row>
    <row r="1287" spans="1:8" x14ac:dyDescent="0.2">
      <c r="A1287" s="1"/>
      <c r="C1287" s="5"/>
      <c r="D1287" s="1"/>
      <c r="E1287" s="1"/>
      <c r="H1287" s="1"/>
    </row>
    <row r="1288" spans="1:8" x14ac:dyDescent="0.2">
      <c r="A1288" s="1"/>
      <c r="C1288" s="5"/>
      <c r="D1288" s="1"/>
      <c r="E1288" s="1"/>
      <c r="H1288" s="1"/>
    </row>
    <row r="1289" spans="1:8" x14ac:dyDescent="0.2">
      <c r="A1289" s="1"/>
      <c r="C1289" s="5"/>
      <c r="D1289" s="1"/>
      <c r="E1289" s="1"/>
      <c r="H1289" s="1"/>
    </row>
    <row r="1290" spans="1:8" x14ac:dyDescent="0.2">
      <c r="A1290" s="1"/>
      <c r="C1290" s="5"/>
      <c r="D1290" s="1"/>
      <c r="E1290" s="1"/>
      <c r="H1290" s="1"/>
    </row>
    <row r="1291" spans="1:8" x14ac:dyDescent="0.2">
      <c r="A1291" s="1"/>
      <c r="C1291" s="5"/>
      <c r="D1291" s="1"/>
      <c r="E1291" s="1"/>
      <c r="H1291" s="1"/>
    </row>
    <row r="1292" spans="1:8" x14ac:dyDescent="0.2">
      <c r="A1292" s="1"/>
      <c r="C1292" s="5"/>
      <c r="D1292" s="1"/>
      <c r="E1292" s="1"/>
      <c r="H1292" s="1"/>
    </row>
    <row r="1293" spans="1:8" x14ac:dyDescent="0.2">
      <c r="A1293" s="1"/>
      <c r="C1293" s="5"/>
      <c r="D1293" s="1"/>
      <c r="E1293" s="1"/>
      <c r="H1293" s="1"/>
    </row>
    <row r="1294" spans="1:8" x14ac:dyDescent="0.2">
      <c r="A1294" s="1"/>
      <c r="C1294" s="5"/>
      <c r="D1294" s="1"/>
      <c r="E1294" s="1"/>
      <c r="H1294" s="1"/>
    </row>
    <row r="1295" spans="1:8" x14ac:dyDescent="0.2">
      <c r="A1295" s="1"/>
      <c r="C1295" s="5"/>
      <c r="D1295" s="1"/>
      <c r="E1295" s="1"/>
      <c r="H1295" s="1"/>
    </row>
    <row r="1296" spans="1:8" x14ac:dyDescent="0.2">
      <c r="A1296" s="1"/>
      <c r="C1296" s="5"/>
      <c r="D1296" s="1"/>
      <c r="E1296" s="1"/>
      <c r="H1296" s="1"/>
    </row>
    <row r="1297" spans="1:8" x14ac:dyDescent="0.2">
      <c r="A1297" s="1"/>
      <c r="C1297" s="5"/>
      <c r="D1297" s="1"/>
      <c r="E1297" s="1"/>
      <c r="H1297" s="1"/>
    </row>
    <row r="1298" spans="1:8" x14ac:dyDescent="0.2">
      <c r="A1298" s="1"/>
      <c r="C1298" s="5"/>
      <c r="D1298" s="1"/>
      <c r="E1298" s="1"/>
      <c r="H1298" s="1"/>
    </row>
    <row r="1299" spans="1:8" x14ac:dyDescent="0.2">
      <c r="A1299" s="1"/>
      <c r="C1299" s="5"/>
      <c r="D1299" s="1"/>
      <c r="E1299" s="1"/>
      <c r="H1299" s="1"/>
    </row>
    <row r="1300" spans="1:8" x14ac:dyDescent="0.2">
      <c r="A1300" s="1"/>
      <c r="C1300" s="5"/>
      <c r="D1300" s="1"/>
      <c r="E1300" s="1"/>
      <c r="H1300" s="1"/>
    </row>
    <row r="1301" spans="1:8" x14ac:dyDescent="0.2">
      <c r="A1301" s="1"/>
      <c r="C1301" s="5"/>
      <c r="D1301" s="1"/>
      <c r="E1301" s="1"/>
      <c r="H1301" s="1"/>
    </row>
    <row r="1302" spans="1:8" x14ac:dyDescent="0.2">
      <c r="A1302" s="1"/>
      <c r="C1302" s="5"/>
      <c r="D1302" s="1"/>
      <c r="E1302" s="1"/>
      <c r="H1302" s="1"/>
    </row>
    <row r="1303" spans="1:8" x14ac:dyDescent="0.2">
      <c r="A1303" s="1"/>
      <c r="C1303" s="5"/>
      <c r="D1303" s="1"/>
      <c r="E1303" s="1"/>
      <c r="H1303" s="1"/>
    </row>
    <row r="1304" spans="1:8" x14ac:dyDescent="0.2">
      <c r="A1304" s="1"/>
      <c r="C1304" s="5"/>
      <c r="D1304" s="1"/>
      <c r="E1304" s="1"/>
      <c r="H1304" s="1"/>
    </row>
    <row r="1305" spans="1:8" x14ac:dyDescent="0.2">
      <c r="A1305" s="1"/>
      <c r="C1305" s="5"/>
      <c r="D1305" s="1"/>
      <c r="E1305" s="1"/>
      <c r="H1305" s="1"/>
    </row>
    <row r="1306" spans="1:8" x14ac:dyDescent="0.2">
      <c r="A1306" s="1"/>
      <c r="C1306" s="5"/>
      <c r="D1306" s="1"/>
      <c r="E1306" s="1"/>
      <c r="H1306" s="1"/>
    </row>
    <row r="1307" spans="1:8" x14ac:dyDescent="0.2">
      <c r="A1307" s="1"/>
      <c r="C1307" s="5"/>
      <c r="D1307" s="1"/>
      <c r="E1307" s="1"/>
      <c r="H1307" s="1"/>
    </row>
    <row r="1308" spans="1:8" x14ac:dyDescent="0.2">
      <c r="A1308" s="1"/>
      <c r="C1308" s="5"/>
      <c r="D1308" s="1"/>
      <c r="E1308" s="1"/>
      <c r="H1308" s="1"/>
    </row>
    <row r="1309" spans="1:8" x14ac:dyDescent="0.2">
      <c r="A1309" s="1"/>
      <c r="C1309" s="5"/>
      <c r="D1309" s="1"/>
      <c r="E1309" s="1"/>
      <c r="H1309" s="1"/>
    </row>
    <row r="1310" spans="1:8" x14ac:dyDescent="0.2">
      <c r="A1310" s="1"/>
      <c r="C1310" s="5"/>
      <c r="D1310" s="1"/>
      <c r="E1310" s="1"/>
      <c r="H1310" s="1"/>
    </row>
    <row r="1311" spans="1:8" x14ac:dyDescent="0.2">
      <c r="A1311" s="1"/>
      <c r="C1311" s="5"/>
      <c r="D1311" s="1"/>
      <c r="E1311" s="1"/>
      <c r="H1311" s="1"/>
    </row>
    <row r="1312" spans="1:8" x14ac:dyDescent="0.2">
      <c r="A1312" s="1"/>
      <c r="C1312" s="5"/>
      <c r="D1312" s="1"/>
      <c r="E1312" s="1"/>
      <c r="H1312" s="1"/>
    </row>
    <row r="1313" spans="1:8" x14ac:dyDescent="0.2">
      <c r="A1313" s="1"/>
      <c r="C1313" s="5"/>
      <c r="D1313" s="1"/>
      <c r="E1313" s="1"/>
      <c r="H1313" s="1"/>
    </row>
    <row r="1314" spans="1:8" x14ac:dyDescent="0.2">
      <c r="A1314" s="1"/>
      <c r="C1314" s="5"/>
      <c r="D1314" s="1"/>
      <c r="E1314" s="1"/>
      <c r="H1314" s="1"/>
    </row>
    <row r="1315" spans="1:8" x14ac:dyDescent="0.2">
      <c r="A1315" s="1"/>
      <c r="C1315" s="5"/>
      <c r="D1315" s="1"/>
      <c r="E1315" s="1"/>
      <c r="H1315" s="1"/>
    </row>
    <row r="1316" spans="1:8" x14ac:dyDescent="0.2">
      <c r="A1316" s="1"/>
      <c r="C1316" s="5"/>
      <c r="D1316" s="1"/>
      <c r="E1316" s="1"/>
      <c r="H1316" s="1"/>
    </row>
    <row r="1317" spans="1:8" x14ac:dyDescent="0.2">
      <c r="A1317" s="1"/>
      <c r="C1317" s="5"/>
      <c r="D1317" s="1"/>
      <c r="E1317" s="1"/>
      <c r="H1317" s="1"/>
    </row>
    <row r="1318" spans="1:8" x14ac:dyDescent="0.2">
      <c r="A1318" s="1"/>
      <c r="C1318" s="5"/>
      <c r="D1318" s="1"/>
      <c r="E1318" s="1"/>
      <c r="H1318" s="1"/>
    </row>
    <row r="1319" spans="1:8" x14ac:dyDescent="0.2">
      <c r="A1319" s="1"/>
      <c r="C1319" s="5"/>
      <c r="D1319" s="1"/>
      <c r="E1319" s="1"/>
      <c r="H1319" s="1"/>
    </row>
    <row r="1320" spans="1:8" x14ac:dyDescent="0.2">
      <c r="A1320" s="1"/>
      <c r="C1320" s="5"/>
      <c r="D1320" s="1"/>
      <c r="E1320" s="1"/>
      <c r="H1320" s="1"/>
    </row>
    <row r="1321" spans="1:8" x14ac:dyDescent="0.2">
      <c r="A1321" s="1"/>
      <c r="C1321" s="5"/>
      <c r="D1321" s="1"/>
      <c r="E1321" s="1"/>
      <c r="H1321" s="1"/>
    </row>
    <row r="1322" spans="1:8" x14ac:dyDescent="0.2">
      <c r="A1322" s="1"/>
      <c r="C1322" s="5"/>
      <c r="D1322" s="1"/>
      <c r="E1322" s="1"/>
      <c r="H1322" s="1"/>
    </row>
    <row r="1323" spans="1:8" x14ac:dyDescent="0.2">
      <c r="A1323" s="1"/>
      <c r="C1323" s="5"/>
      <c r="D1323" s="1"/>
      <c r="E1323" s="1"/>
      <c r="H1323" s="1"/>
    </row>
    <row r="1324" spans="1:8" x14ac:dyDescent="0.2">
      <c r="A1324" s="1"/>
      <c r="C1324" s="5"/>
      <c r="D1324" s="1"/>
      <c r="E1324" s="1"/>
      <c r="H1324" s="1"/>
    </row>
    <row r="1325" spans="1:8" x14ac:dyDescent="0.2">
      <c r="A1325" s="1"/>
      <c r="C1325" s="5"/>
      <c r="D1325" s="1"/>
      <c r="E1325" s="1"/>
      <c r="H1325" s="1"/>
    </row>
    <row r="1326" spans="1:8" x14ac:dyDescent="0.2">
      <c r="A1326" s="1"/>
      <c r="C1326" s="5"/>
      <c r="D1326" s="1"/>
      <c r="E1326" s="1"/>
      <c r="H1326" s="1"/>
    </row>
    <row r="1327" spans="1:8" x14ac:dyDescent="0.2">
      <c r="A1327" s="1"/>
      <c r="C1327" s="5"/>
      <c r="D1327" s="1"/>
      <c r="E1327" s="1"/>
      <c r="H1327" s="1"/>
    </row>
    <row r="1328" spans="1:8" x14ac:dyDescent="0.2">
      <c r="A1328" s="1"/>
      <c r="C1328" s="5"/>
      <c r="D1328" s="1"/>
      <c r="E1328" s="1"/>
      <c r="H1328" s="1"/>
    </row>
    <row r="1329" spans="1:8" x14ac:dyDescent="0.2">
      <c r="A1329" s="1"/>
      <c r="C1329" s="5"/>
      <c r="D1329" s="1"/>
      <c r="E1329" s="1"/>
      <c r="H1329" s="1"/>
    </row>
    <row r="1330" spans="1:8" x14ac:dyDescent="0.2">
      <c r="A1330" s="1"/>
      <c r="C1330" s="5"/>
      <c r="D1330" s="1"/>
      <c r="E1330" s="1"/>
      <c r="H1330" s="1"/>
    </row>
    <row r="1331" spans="1:8" x14ac:dyDescent="0.2">
      <c r="A1331" s="1"/>
      <c r="C1331" s="5"/>
      <c r="D1331" s="1"/>
      <c r="E1331" s="1"/>
      <c r="H1331" s="1"/>
    </row>
    <row r="1332" spans="1:8" x14ac:dyDescent="0.2">
      <c r="A1332" s="1"/>
      <c r="C1332" s="5"/>
      <c r="D1332" s="1"/>
      <c r="E1332" s="1"/>
      <c r="H1332" s="1"/>
    </row>
    <row r="1333" spans="1:8" x14ac:dyDescent="0.2">
      <c r="A1333" s="1"/>
      <c r="C1333" s="5"/>
      <c r="D1333" s="1"/>
      <c r="E1333" s="1"/>
      <c r="H1333" s="1"/>
    </row>
    <row r="1334" spans="1:8" x14ac:dyDescent="0.2">
      <c r="A1334" s="1"/>
      <c r="C1334" s="5"/>
      <c r="D1334" s="1"/>
      <c r="E1334" s="1"/>
      <c r="H1334" s="1"/>
    </row>
    <row r="1335" spans="1:8" x14ac:dyDescent="0.2">
      <c r="A1335" s="1"/>
      <c r="C1335" s="5"/>
      <c r="D1335" s="1"/>
      <c r="E1335" s="1"/>
      <c r="H1335" s="1"/>
    </row>
    <row r="1336" spans="1:8" x14ac:dyDescent="0.2">
      <c r="A1336" s="1"/>
      <c r="C1336" s="5"/>
      <c r="D1336" s="1"/>
      <c r="E1336" s="1"/>
      <c r="H1336" s="1"/>
    </row>
    <row r="1337" spans="1:8" x14ac:dyDescent="0.2">
      <c r="A1337" s="1"/>
      <c r="C1337" s="5"/>
      <c r="D1337" s="1"/>
      <c r="E1337" s="1"/>
      <c r="H1337" s="1"/>
    </row>
    <row r="1338" spans="1:8" x14ac:dyDescent="0.2">
      <c r="A1338" s="1"/>
      <c r="C1338" s="5"/>
      <c r="D1338" s="1"/>
      <c r="E1338" s="1"/>
      <c r="H1338" s="1"/>
    </row>
    <row r="1339" spans="1:8" x14ac:dyDescent="0.2">
      <c r="A1339" s="1"/>
      <c r="C1339" s="5"/>
      <c r="D1339" s="1"/>
      <c r="E1339" s="1"/>
      <c r="H1339" s="1"/>
    </row>
    <row r="1340" spans="1:8" x14ac:dyDescent="0.2">
      <c r="A1340" s="1"/>
      <c r="C1340" s="5"/>
      <c r="D1340" s="1"/>
      <c r="E1340" s="1"/>
      <c r="H1340" s="1"/>
    </row>
    <row r="1341" spans="1:8" x14ac:dyDescent="0.2">
      <c r="A1341" s="1"/>
      <c r="C1341" s="5"/>
      <c r="D1341" s="1"/>
      <c r="E1341" s="1"/>
      <c r="H1341" s="1"/>
    </row>
    <row r="1342" spans="1:8" x14ac:dyDescent="0.2">
      <c r="A1342" s="1"/>
      <c r="C1342" s="5"/>
      <c r="D1342" s="1"/>
      <c r="E1342" s="1"/>
      <c r="H1342" s="1"/>
    </row>
    <row r="1343" spans="1:8" x14ac:dyDescent="0.2">
      <c r="A1343" s="1"/>
      <c r="C1343" s="5"/>
      <c r="D1343" s="1"/>
      <c r="E1343" s="1"/>
      <c r="H1343" s="1"/>
    </row>
    <row r="1344" spans="1:8" x14ac:dyDescent="0.2">
      <c r="A1344" s="1"/>
      <c r="C1344" s="5"/>
      <c r="D1344" s="1"/>
      <c r="E1344" s="1"/>
      <c r="H1344" s="1"/>
    </row>
    <row r="1345" spans="1:8" x14ac:dyDescent="0.2">
      <c r="A1345" s="1"/>
      <c r="C1345" s="5"/>
      <c r="D1345" s="1"/>
      <c r="E1345" s="1"/>
      <c r="H1345" s="1"/>
    </row>
    <row r="1346" spans="1:8" x14ac:dyDescent="0.2">
      <c r="A1346" s="1"/>
      <c r="C1346" s="5"/>
      <c r="D1346" s="1"/>
      <c r="E1346" s="1"/>
      <c r="H1346" s="1"/>
    </row>
    <row r="1347" spans="1:8" x14ac:dyDescent="0.2">
      <c r="A1347" s="1"/>
      <c r="C1347" s="5"/>
      <c r="D1347" s="1"/>
      <c r="E1347" s="1"/>
      <c r="H1347" s="1"/>
    </row>
    <row r="1348" spans="1:8" x14ac:dyDescent="0.2">
      <c r="A1348" s="1"/>
      <c r="C1348" s="5"/>
      <c r="D1348" s="1"/>
      <c r="E1348" s="1"/>
      <c r="H1348" s="1"/>
    </row>
    <row r="1349" spans="1:8" x14ac:dyDescent="0.2">
      <c r="A1349" s="1"/>
      <c r="C1349" s="5"/>
      <c r="D1349" s="1"/>
      <c r="E1349" s="1"/>
      <c r="H1349" s="1"/>
    </row>
    <row r="1350" spans="1:8" x14ac:dyDescent="0.2">
      <c r="A1350" s="1"/>
      <c r="C1350" s="5"/>
      <c r="D1350" s="1"/>
      <c r="E1350" s="1"/>
      <c r="H1350" s="1"/>
    </row>
    <row r="1351" spans="1:8" x14ac:dyDescent="0.2">
      <c r="A1351" s="1"/>
      <c r="C1351" s="5"/>
      <c r="D1351" s="1"/>
      <c r="E1351" s="1"/>
      <c r="H135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page</vt:lpstr>
    </vt:vector>
  </TitlesOfParts>
  <Manager/>
  <Company>IBM Incorporated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Steven Blake</dc:creator>
  <cp:keywords/>
  <dc:description/>
  <cp:lastModifiedBy>Nikki Voest</cp:lastModifiedBy>
  <cp:revision/>
  <dcterms:created xsi:type="dcterms:W3CDTF">2018-09-24T22:50:33Z</dcterms:created>
  <dcterms:modified xsi:type="dcterms:W3CDTF">2018-12-14T20:08:47Z</dcterms:modified>
  <cp:category/>
  <cp:contentStatus/>
</cp:coreProperties>
</file>