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Read only\Contracts &amp; Royalties\Royalty Statements 1 2017\Not OK for release\Pan Macmillan Aus Ebooks\"/>
    </mc:Choice>
  </mc:AlternateContent>
  <bookViews>
    <workbookView xWindow="0" yWindow="0" windowWidth="28800" windowHeight="12300"/>
  </bookViews>
  <sheets>
    <sheet name="Royality Statement (Kam)" sheetId="1" r:id="rId1"/>
  </sheets>
  <calcPr calcId="162913"/>
</workbook>
</file>

<file path=xl/calcChain.xml><?xml version="1.0" encoding="utf-8"?>
<calcChain xmlns="http://schemas.openxmlformats.org/spreadsheetml/2006/main">
  <c r="X4" i="1" l="1"/>
</calcChain>
</file>

<file path=xl/sharedStrings.xml><?xml version="1.0" encoding="utf-8"?>
<sst xmlns="http://schemas.openxmlformats.org/spreadsheetml/2006/main" count="42" uniqueCount="35">
  <si>
    <t>Agent Code</t>
  </si>
  <si>
    <t>Agent Name</t>
  </si>
  <si>
    <t>Publisher</t>
  </si>
  <si>
    <t>Country</t>
  </si>
  <si>
    <t>Period From</t>
  </si>
  <si>
    <t>Period To</t>
  </si>
  <si>
    <t>Statement Name</t>
  </si>
  <si>
    <t>Contract Number</t>
  </si>
  <si>
    <t>Title</t>
  </si>
  <si>
    <t>Author</t>
  </si>
  <si>
    <t>Status</t>
  </si>
  <si>
    <t>Type</t>
  </si>
  <si>
    <t>Publication Date</t>
  </si>
  <si>
    <t>Item No.</t>
  </si>
  <si>
    <t>ISBN</t>
  </si>
  <si>
    <t>Royalty Adjustment</t>
  </si>
  <si>
    <t>Advance</t>
  </si>
  <si>
    <t>Cume Royalty</t>
  </si>
  <si>
    <t>Cume Payments</t>
  </si>
  <si>
    <t>Unit Solds in Period</t>
  </si>
  <si>
    <t>List Price</t>
  </si>
  <si>
    <t>Royalty %</t>
  </si>
  <si>
    <t>Total Units Sold To End Period</t>
  </si>
  <si>
    <t>Total Royalty Earned in Period</t>
  </si>
  <si>
    <t>PPAN005</t>
  </si>
  <si>
    <t>Pan Macmillan Australia eBooks</t>
  </si>
  <si>
    <t>Pan Macmillan Australia</t>
  </si>
  <si>
    <t>AU</t>
  </si>
  <si>
    <t>01-31 May. 17. Royalties</t>
  </si>
  <si>
    <t>Unconditional: Always 1</t>
  </si>
  <si>
    <t>Cherie M Hudson</t>
  </si>
  <si>
    <t>eBook</t>
  </si>
  <si>
    <t>WEB99872</t>
  </si>
  <si>
    <t>Undeniable: Always 3</t>
  </si>
  <si>
    <t>WEB104137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</si>
</sst>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0" fillId="0" borderId="10" xfId="0" applyBorder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"/>
  <sheetViews>
    <sheetView tabSelected="1" topLeftCell="H1" workbookViewId="0">
      <selection activeCell="J10" sqref="J10"/>
    </sheetView>
  </sheetViews>
  <sheetFormatPr defaultRowHeight="15" x14ac:dyDescent="0.25"/>
  <cols>
    <col min="1" max="1" width="11.28515625" bestFit="1" customWidth="1"/>
    <col min="2" max="2" width="29.7109375" bestFit="1" customWidth="1"/>
    <col min="3" max="3" width="22.5703125" bestFit="1" customWidth="1"/>
    <col min="4" max="4" width="8" bestFit="1" customWidth="1"/>
    <col min="5" max="5" width="11.85546875" bestFit="1" customWidth="1"/>
    <col min="6" max="6" width="10.7109375" bestFit="1" customWidth="1"/>
    <col min="7" max="7" width="22.42578125" bestFit="1" customWidth="1"/>
    <col min="8" max="8" width="16.28515625" bestFit="1" customWidth="1"/>
    <col min="9" max="9" width="22.5703125" bestFit="1" customWidth="1"/>
    <col min="10" max="10" width="16.28515625" bestFit="1" customWidth="1"/>
    <col min="11" max="11" width="6.42578125" bestFit="1" customWidth="1"/>
    <col min="12" max="12" width="6.5703125" bestFit="1" customWidth="1"/>
    <col min="13" max="13" width="15.7109375" bestFit="1" customWidth="1"/>
    <col min="14" max="14" width="11" bestFit="1" customWidth="1"/>
    <col min="15" max="15" width="12" bestFit="1" customWidth="1"/>
    <col min="16" max="16" width="18.7109375" bestFit="1" customWidth="1"/>
    <col min="17" max="17" width="8.5703125" bestFit="1" customWidth="1"/>
    <col min="18" max="18" width="13.28515625" bestFit="1" customWidth="1"/>
    <col min="19" max="19" width="15.42578125" bestFit="1" customWidth="1"/>
    <col min="20" max="20" width="18.5703125" bestFit="1" customWidth="1"/>
    <col min="21" max="21" width="8.85546875" bestFit="1" customWidth="1"/>
    <col min="22" max="22" width="9.5703125" bestFit="1" customWidth="1"/>
    <col min="23" max="23" width="27.85546875" bestFit="1" customWidth="1"/>
    <col min="24" max="24" width="28" bestFit="1" customWidth="1"/>
  </cols>
  <sheetData>
    <row r="1" spans="1:24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 t="s">
        <v>24</v>
      </c>
      <c r="B2" t="s">
        <v>25</v>
      </c>
      <c r="C2" t="s">
        <v>26</v>
      </c>
      <c r="D2" t="s">
        <v>27</v>
      </c>
      <c r="E2" s="1">
        <v>42856</v>
      </c>
      <c r="F2" s="1">
        <v>42886</v>
      </c>
      <c r="G2" t="s">
        <v>28</v>
      </c>
      <c r="H2">
        <v>1143067</v>
      </c>
      <c r="I2" t="s">
        <v>29</v>
      </c>
      <c r="J2" t="s">
        <v>30</v>
      </c>
      <c r="K2">
        <v>3</v>
      </c>
      <c r="L2" t="s">
        <v>31</v>
      </c>
      <c r="M2" s="1">
        <v>42047</v>
      </c>
      <c r="N2" t="s">
        <v>32</v>
      </c>
      <c r="O2">
        <v>9781760300067</v>
      </c>
      <c r="P2">
        <v>0</v>
      </c>
      <c r="Q2">
        <v>0</v>
      </c>
      <c r="R2">
        <v>2.21</v>
      </c>
      <c r="S2">
        <v>0</v>
      </c>
      <c r="T2">
        <v>1</v>
      </c>
      <c r="U2">
        <v>2.72</v>
      </c>
      <c r="V2">
        <v>70</v>
      </c>
      <c r="W2">
        <v>1</v>
      </c>
      <c r="X2">
        <v>2.21</v>
      </c>
    </row>
    <row r="3" spans="1:24" x14ac:dyDescent="0.25">
      <c r="A3" t="s">
        <v>24</v>
      </c>
      <c r="B3" t="s">
        <v>25</v>
      </c>
      <c r="C3" t="s">
        <v>26</v>
      </c>
      <c r="D3" t="s">
        <v>27</v>
      </c>
      <c r="E3" s="1">
        <v>42856</v>
      </c>
      <c r="F3" s="1">
        <v>42886</v>
      </c>
      <c r="G3" t="s">
        <v>28</v>
      </c>
      <c r="H3">
        <v>1147332</v>
      </c>
      <c r="I3" t="s">
        <v>33</v>
      </c>
      <c r="J3" t="s">
        <v>30</v>
      </c>
      <c r="K3">
        <v>3</v>
      </c>
      <c r="L3" t="s">
        <v>31</v>
      </c>
      <c r="M3" s="1">
        <v>42516</v>
      </c>
      <c r="N3" t="s">
        <v>34</v>
      </c>
      <c r="O3">
        <v>9781760300647</v>
      </c>
      <c r="P3">
        <v>0</v>
      </c>
      <c r="Q3">
        <v>0</v>
      </c>
      <c r="R3">
        <v>2.21</v>
      </c>
      <c r="S3">
        <v>0</v>
      </c>
      <c r="T3">
        <v>1</v>
      </c>
      <c r="U3">
        <v>2.57</v>
      </c>
      <c r="V3">
        <v>70</v>
      </c>
      <c r="W3">
        <v>1</v>
      </c>
      <c r="X3">
        <v>2.21</v>
      </c>
    </row>
    <row r="4" spans="1:24" x14ac:dyDescent="0.25">
      <c r="X4" s="3">
        <f>SUM(X2:X3)</f>
        <v>4.42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Royality Statement (Kam)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Payne</dc:creator>
  <cp:lastModifiedBy>Marie Payne</cp:lastModifiedBy>
  <dcterms:created xsi:type="dcterms:W3CDTF">2017-06-06T09:53:26Z</dcterms:created>
  <dcterms:modified xsi:type="dcterms:W3CDTF">2017-06-06T09:53:26Z</dcterms:modified>
</cp:coreProperties>
</file>