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Standard Indie Download ALL Det" sheetId="1" r:id="rId1"/>
  </sheets>
  <definedNames>
    <definedName name="_xlnm._FilterDatabase" localSheetId="0" hidden="1">'Standard Indie Download ALL Det'!$A$3:$AH$256</definedName>
  </definedNames>
  <calcPr calcId="125725"/>
</workbook>
</file>

<file path=xl/calcChain.xml><?xml version="1.0" encoding="utf-8"?>
<calcChain xmlns="http://schemas.openxmlformats.org/spreadsheetml/2006/main">
  <c r="AA5" i="1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25"/>
  <c r="AA26"/>
  <c r="AA27"/>
  <c r="AA28"/>
  <c r="AA29"/>
  <c r="AA30"/>
  <c r="AA31"/>
  <c r="AA32"/>
  <c r="AA33"/>
  <c r="AA34"/>
  <c r="AA35"/>
  <c r="AA36"/>
  <c r="AA37"/>
  <c r="AA38"/>
  <c r="AA39"/>
  <c r="AA40"/>
  <c r="AA41"/>
  <c r="AA42"/>
  <c r="AA43"/>
  <c r="AA44"/>
  <c r="AA45"/>
  <c r="AA46"/>
  <c r="AA47"/>
  <c r="AA48"/>
  <c r="AA49"/>
  <c r="AA50"/>
  <c r="AA51"/>
  <c r="AA52"/>
  <c r="AA53"/>
  <c r="AA54"/>
  <c r="AA55"/>
  <c r="AA56"/>
  <c r="AA57"/>
  <c r="AA58"/>
  <c r="AA59"/>
  <c r="AA60"/>
  <c r="AA61"/>
  <c r="AA62"/>
  <c r="AA63"/>
  <c r="AA64"/>
  <c r="AA65"/>
  <c r="AA66"/>
  <c r="AA67"/>
  <c r="AA68"/>
  <c r="AA69"/>
  <c r="AA70"/>
  <c r="AA71"/>
  <c r="AA72"/>
  <c r="AA73"/>
  <c r="AA74"/>
  <c r="AA75"/>
  <c r="AA76"/>
  <c r="AA77"/>
  <c r="AA78"/>
  <c r="AA79"/>
  <c r="AA80"/>
  <c r="AA81"/>
  <c r="AA82"/>
  <c r="AA83"/>
  <c r="AA84"/>
  <c r="AA85"/>
  <c r="AA86"/>
  <c r="AA87"/>
  <c r="AA88"/>
  <c r="AA89"/>
  <c r="AA90"/>
  <c r="AA91"/>
  <c r="AA92"/>
  <c r="AA93"/>
  <c r="AA94"/>
  <c r="AA95"/>
  <c r="AA96"/>
  <c r="AA97"/>
  <c r="AA98"/>
  <c r="AA99"/>
  <c r="AA100"/>
  <c r="AA101"/>
  <c r="AA102"/>
  <c r="AA103"/>
  <c r="AA104"/>
  <c r="AA105"/>
  <c r="AA106"/>
  <c r="AA107"/>
  <c r="AA108"/>
  <c r="AA109"/>
  <c r="AA110"/>
  <c r="AA111"/>
  <c r="AA112"/>
  <c r="AA113"/>
  <c r="AA114"/>
  <c r="AA115"/>
  <c r="AA116"/>
  <c r="AA117"/>
  <c r="AA118"/>
  <c r="AA119"/>
  <c r="AA120"/>
  <c r="AA121"/>
  <c r="AA122"/>
  <c r="AA123"/>
  <c r="AA124"/>
  <c r="AA125"/>
  <c r="AA126"/>
  <c r="AA127"/>
  <c r="AA128"/>
  <c r="AA129"/>
  <c r="AA130"/>
  <c r="AA131"/>
  <c r="AA132"/>
  <c r="AA133"/>
  <c r="AA134"/>
  <c r="AA135"/>
  <c r="AA136"/>
  <c r="AA137"/>
  <c r="AA138"/>
  <c r="AA139"/>
  <c r="AA140"/>
  <c r="AA141"/>
  <c r="AA142"/>
  <c r="AA143"/>
  <c r="AA144"/>
  <c r="AA145"/>
  <c r="AA146"/>
  <c r="AA147"/>
  <c r="AA148"/>
  <c r="AA149"/>
  <c r="AA150"/>
  <c r="AA151"/>
  <c r="AA152"/>
  <c r="AA153"/>
  <c r="AA154"/>
  <c r="AA155"/>
  <c r="AA156"/>
  <c r="AA157"/>
  <c r="AA158"/>
  <c r="AA159"/>
  <c r="AA160"/>
  <c r="AA161"/>
  <c r="AA162"/>
  <c r="AA163"/>
  <c r="AA164"/>
  <c r="AA165"/>
  <c r="AA166"/>
  <c r="AA167"/>
  <c r="AA168"/>
  <c r="AA169"/>
  <c r="AA170"/>
  <c r="AA171"/>
  <c r="AA172"/>
  <c r="AA173"/>
  <c r="AA174"/>
  <c r="AA175"/>
  <c r="AA176"/>
  <c r="AA177"/>
  <c r="AA178"/>
  <c r="AA179"/>
  <c r="AA180"/>
  <c r="AA181"/>
  <c r="AA182"/>
  <c r="AA183"/>
  <c r="AA184"/>
  <c r="AA185"/>
  <c r="AA186"/>
  <c r="AA187"/>
  <c r="AA188"/>
  <c r="AA189"/>
  <c r="AA190"/>
  <c r="AA191"/>
  <c r="AA192"/>
  <c r="AA193"/>
  <c r="AA194"/>
  <c r="AA195"/>
  <c r="AA196"/>
  <c r="AA197"/>
  <c r="AA198"/>
  <c r="AA199"/>
  <c r="AA200"/>
  <c r="AA201"/>
  <c r="AA202"/>
  <c r="AA203"/>
  <c r="AA204"/>
  <c r="AA205"/>
  <c r="AA206"/>
  <c r="AA207"/>
  <c r="AA208"/>
  <c r="AA209"/>
  <c r="AA210"/>
  <c r="AA211"/>
  <c r="AA212"/>
  <c r="AA213"/>
  <c r="AA214"/>
  <c r="AA215"/>
  <c r="AA216"/>
  <c r="AA217"/>
  <c r="AA218"/>
  <c r="AA219"/>
  <c r="AA220"/>
  <c r="AA221"/>
  <c r="AA222"/>
  <c r="AA223"/>
  <c r="AA224"/>
  <c r="AA225"/>
  <c r="AA226"/>
  <c r="AA227"/>
  <c r="AA228"/>
  <c r="AA229"/>
  <c r="AA230"/>
  <c r="AA231"/>
  <c r="AA232"/>
  <c r="AA233"/>
  <c r="AA234"/>
  <c r="AA235"/>
  <c r="AA236"/>
  <c r="AA237"/>
  <c r="AA238"/>
  <c r="AA239"/>
  <c r="AA240"/>
  <c r="AA241"/>
  <c r="AA242"/>
  <c r="AA243"/>
  <c r="AA244"/>
  <c r="AA245"/>
  <c r="AA246"/>
  <c r="AA247"/>
  <c r="AA248"/>
  <c r="AA249"/>
  <c r="AA250"/>
  <c r="AA251"/>
  <c r="AA252"/>
  <c r="AA253"/>
  <c r="AA254"/>
  <c r="AA255"/>
  <c r="AA256"/>
  <c r="AA4"/>
  <c r="AA257" s="1"/>
</calcChain>
</file>

<file path=xl/sharedStrings.xml><?xml version="1.0" encoding="utf-8"?>
<sst xmlns="http://schemas.openxmlformats.org/spreadsheetml/2006/main" count="4341" uniqueCount="904">
  <si>
    <t>Start Date</t>
  </si>
  <si>
    <t>End Date</t>
  </si>
  <si>
    <t>Label Group Name</t>
  </si>
  <si>
    <t>20170701</t>
  </si>
  <si>
    <t>20170930</t>
  </si>
  <si>
    <t>Syntax Distribution</t>
  </si>
  <si>
    <t>Affliate/Partner Name</t>
  </si>
  <si>
    <t>Sale Date</t>
  </si>
  <si>
    <t>Product Artist</t>
  </si>
  <si>
    <t>Product Name</t>
  </si>
  <si>
    <t>Track Artist</t>
  </si>
  <si>
    <t>Track Name</t>
  </si>
  <si>
    <t>ISRC</t>
  </si>
  <si>
    <t>UPC</t>
  </si>
  <si>
    <t>Label Name</t>
  </si>
  <si>
    <t>Store Name</t>
  </si>
  <si>
    <t>Shop Country</t>
  </si>
  <si>
    <t>Format</t>
  </si>
  <si>
    <t>Bit Rate</t>
  </si>
  <si>
    <t>Bundle Track</t>
  </si>
  <si>
    <t>SaleID</t>
  </si>
  <si>
    <t>TransactionID</t>
  </si>
  <si>
    <t>Saledatestamp</t>
  </si>
  <si>
    <t>CustomerCountry</t>
  </si>
  <si>
    <t>Payment Type</t>
  </si>
  <si>
    <t>Retail Price</t>
  </si>
  <si>
    <t>Net Price</t>
  </si>
  <si>
    <t>Retail Currency</t>
  </si>
  <si>
    <t>DP Currency</t>
  </si>
  <si>
    <t>Dealer Price</t>
  </si>
  <si>
    <t>Label Revenue in DP Currency</t>
  </si>
  <si>
    <t>DP Exchange Rate to GBP</t>
  </si>
  <si>
    <t>Label Revenue (GBP)</t>
  </si>
  <si>
    <t>FxRate (RP to GBP)</t>
  </si>
  <si>
    <t>Net Price (GBP)</t>
  </si>
  <si>
    <t>Transaction Cost (GBP)</t>
  </si>
  <si>
    <t>Publisher Cost (GBP)</t>
  </si>
  <si>
    <t>Mp3 Cost (GBP)</t>
  </si>
  <si>
    <t>Profit (GBP)</t>
  </si>
  <si>
    <t>Has Promotion</t>
  </si>
  <si>
    <t>7digital Websites</t>
  </si>
  <si>
    <t>Canton Jones</t>
  </si>
  <si>
    <t>Dominionaire</t>
  </si>
  <si>
    <t>Canton Jones feat. Deitrick Haddon, DPB &amp; Mr. Del</t>
  </si>
  <si>
    <t>Hallelujah (feat. Deitrick Haddon, DPB &amp; Mr. Del)</t>
  </si>
  <si>
    <t>TCAAT1074653</t>
  </si>
  <si>
    <t>829569818228</t>
  </si>
  <si>
    <t>Cajo Records</t>
  </si>
  <si>
    <t>US</t>
  </si>
  <si>
    <t>MP3</t>
  </si>
  <si>
    <t>320 KBPS</t>
  </si>
  <si>
    <t>17/07/2017 05:31</t>
  </si>
  <si>
    <t>PayPal</t>
  </si>
  <si>
    <t>USD</t>
  </si>
  <si>
    <t>N</t>
  </si>
  <si>
    <t>Grandpad</t>
  </si>
  <si>
    <t>John Philip Sousa</t>
  </si>
  <si>
    <t>The Ultimate John Philip Sousa</t>
  </si>
  <si>
    <t>Stars and Stripes Forever</t>
  </si>
  <si>
    <t>USACX1004098</t>
  </si>
  <si>
    <t>895826002501</t>
  </si>
  <si>
    <t>Innovative Multimedia, LLC</t>
  </si>
  <si>
    <t>19/07/2017 19:06</t>
  </si>
  <si>
    <t>Affiliate Paid</t>
  </si>
  <si>
    <t>Nashville Studio Musicians</t>
  </si>
  <si>
    <t>Southern Gospel Karaoke, vol. 16</t>
  </si>
  <si>
    <t>I Believe in a Hill Called Mount Calvary</t>
  </si>
  <si>
    <t>USACX1601148</t>
  </si>
  <si>
    <t>899090935602</t>
  </si>
  <si>
    <t>Godsey &amp; Associates</t>
  </si>
  <si>
    <t>23/07/2017 21:09</t>
  </si>
  <si>
    <t>Brandon Musser</t>
  </si>
  <si>
    <t>Piano Meets Hymn</t>
  </si>
  <si>
    <t>Doxology</t>
  </si>
  <si>
    <t>USACX1101418</t>
  </si>
  <si>
    <t>899090975806</t>
  </si>
  <si>
    <t>Musser Music</t>
  </si>
  <si>
    <t>24/07/2017 21:31</t>
  </si>
  <si>
    <t>Mastedon</t>
  </si>
  <si>
    <t>It's A Jungle Out There</t>
  </si>
  <si>
    <t>It's a Jungle Out There</t>
  </si>
  <si>
    <t>USACX0690145</t>
  </si>
  <si>
    <t>357112172447</t>
  </si>
  <si>
    <t>Deep Music</t>
  </si>
  <si>
    <t>CA</t>
  </si>
  <si>
    <t>30/07/2017 01:29</t>
  </si>
  <si>
    <t>CAD</t>
  </si>
  <si>
    <t>Fasedown</t>
  </si>
  <si>
    <t/>
  </si>
  <si>
    <t>026297889326</t>
  </si>
  <si>
    <t>Rescue Records</t>
  </si>
  <si>
    <t>FLAC</t>
  </si>
  <si>
    <t>16 BIT</t>
  </si>
  <si>
    <t>29/07/2017 09:29</t>
  </si>
  <si>
    <t>Various Artists</t>
  </si>
  <si>
    <t>Singing News Best Of The Best Vol.2</t>
  </si>
  <si>
    <t>Booth Brothers</t>
  </si>
  <si>
    <t>Still Feeling Fine</t>
  </si>
  <si>
    <t>USETB0610095</t>
  </si>
  <si>
    <t>645259035924</t>
  </si>
  <si>
    <t>Crossroads Records</t>
  </si>
  <si>
    <t>28/08/2017 01:28</t>
  </si>
  <si>
    <t>In God We Trust</t>
  </si>
  <si>
    <t>Amazing Grace</t>
  </si>
  <si>
    <t>USETB0610188</t>
  </si>
  <si>
    <t>645259044827</t>
  </si>
  <si>
    <t>28/08/2017 01:16</t>
  </si>
  <si>
    <t>NQC Live Volume 7</t>
  </si>
  <si>
    <t>The River Keeps A Rollin'</t>
  </si>
  <si>
    <t>USETB0612297</t>
  </si>
  <si>
    <t>645259086322</t>
  </si>
  <si>
    <t>7digital Apps</t>
  </si>
  <si>
    <t>Thi'sl</t>
  </si>
  <si>
    <t>Levitate</t>
  </si>
  <si>
    <t>USACX1700378</t>
  </si>
  <si>
    <t>859720255470</t>
  </si>
  <si>
    <t>Full Ride Music Group, LLC</t>
  </si>
  <si>
    <t>25/08/2017 09:24</t>
  </si>
  <si>
    <t>Tamela Mann</t>
  </si>
  <si>
    <t>Take Me To The King</t>
  </si>
  <si>
    <t>USACX1201540</t>
  </si>
  <si>
    <t>829569826223</t>
  </si>
  <si>
    <t>TillyMann Music Group</t>
  </si>
  <si>
    <t>26/08/2017 22:44</t>
  </si>
  <si>
    <t>J Moss</t>
  </si>
  <si>
    <t>GFG Reload</t>
  </si>
  <si>
    <t>J Moss feat. Wayman Tisdale</t>
  </si>
  <si>
    <t>Hanging On</t>
  </si>
  <si>
    <t>USANX1400083</t>
  </si>
  <si>
    <t>829569844920</t>
  </si>
  <si>
    <t>Central South</t>
  </si>
  <si>
    <t>01/09/2017 23:07</t>
  </si>
  <si>
    <t>J Moss feat. Kirk Whalum</t>
  </si>
  <si>
    <t>Trust God</t>
  </si>
  <si>
    <t>USACX1501537</t>
  </si>
  <si>
    <t>Pour Into Me</t>
  </si>
  <si>
    <t>USANX1400086</t>
  </si>
  <si>
    <t>Best Days: Deluxe Edition</t>
  </si>
  <si>
    <t>Guest Of Honor (Live)</t>
  </si>
  <si>
    <t>USACX1302606</t>
  </si>
  <si>
    <t>829569832422</t>
  </si>
  <si>
    <t>04/07/2017 00:22</t>
  </si>
  <si>
    <t>Phil Cross</t>
  </si>
  <si>
    <t>Focus On Hymn</t>
  </si>
  <si>
    <t>O Happy Day</t>
  </si>
  <si>
    <t>USETB0812133</t>
  </si>
  <si>
    <t>763467309726</t>
  </si>
  <si>
    <t>Sonlite Records</t>
  </si>
  <si>
    <t>05/07/2017 21:46</t>
  </si>
  <si>
    <t>Freemans</t>
  </si>
  <si>
    <t>A Way With Words</t>
  </si>
  <si>
    <t>Something Out Of Nothing</t>
  </si>
  <si>
    <t>US3U80501029</t>
  </si>
  <si>
    <t>614187117125</t>
  </si>
  <si>
    <t>Daywind Records</t>
  </si>
  <si>
    <t>08/07/2017 02:08</t>
  </si>
  <si>
    <t>Renaissance</t>
  </si>
  <si>
    <t>This Flight That Is Leaving Soon</t>
  </si>
  <si>
    <t>US3U80501050</t>
  </si>
  <si>
    <t>975131692922</t>
  </si>
  <si>
    <t>Get Up In Jesus Name</t>
  </si>
  <si>
    <t>US3U80501047</t>
  </si>
  <si>
    <t>Standing Out</t>
  </si>
  <si>
    <t>He Will Calm The Troubled Waters</t>
  </si>
  <si>
    <t>US3U80501037</t>
  </si>
  <si>
    <t>975131730624</t>
  </si>
  <si>
    <t>A Mighty Fortress Is Our God</t>
  </si>
  <si>
    <t>USACX1101421</t>
  </si>
  <si>
    <t>12/07/2017 17:51</t>
  </si>
  <si>
    <t>The Very Best Of...And More...</t>
  </si>
  <si>
    <t>Rise Up</t>
  </si>
  <si>
    <t>US3U80510130</t>
  </si>
  <si>
    <t>614187141724</t>
  </si>
  <si>
    <t>Dixie Melody Boys</t>
  </si>
  <si>
    <t>The Call Is Still The Same</t>
  </si>
  <si>
    <t>Dixie Melody Boys feat. Jason Crabb</t>
  </si>
  <si>
    <t>God Will Hear Your Prayer</t>
  </si>
  <si>
    <t>USACX1300772</t>
  </si>
  <si>
    <t>034087010508</t>
  </si>
  <si>
    <t>Song Garden</t>
  </si>
  <si>
    <t>11/07/2017 15:02</t>
  </si>
  <si>
    <t>The Hoppers</t>
  </si>
  <si>
    <t>Mention My Name</t>
  </si>
  <si>
    <t>Fight The Good Fight</t>
  </si>
  <si>
    <t>USETB0811987</t>
  </si>
  <si>
    <t>763467014217</t>
  </si>
  <si>
    <t>12/07/2017 15:51</t>
  </si>
  <si>
    <t>John Tesh</t>
  </si>
  <si>
    <t>Pure Hymns</t>
  </si>
  <si>
    <t>Peace Be With You</t>
  </si>
  <si>
    <t>USGTS0800030</t>
  </si>
  <si>
    <t>748143458127</t>
  </si>
  <si>
    <t>Garden City Music</t>
  </si>
  <si>
    <t>15/07/2017 23:24</t>
  </si>
  <si>
    <t>USGTS0800040</t>
  </si>
  <si>
    <t>To Be with You</t>
  </si>
  <si>
    <t>USGTS0800037</t>
  </si>
  <si>
    <t>Down East Boys</t>
  </si>
  <si>
    <t>One Day</t>
  </si>
  <si>
    <t>The Middle Man</t>
  </si>
  <si>
    <t>USETB0813064</t>
  </si>
  <si>
    <t>763467310623</t>
  </si>
  <si>
    <t>15/07/2017 20:02</t>
  </si>
  <si>
    <t>Southern Gospel Karaoke, vol. 20</t>
  </si>
  <si>
    <t>Somebody Touched the Lord</t>
  </si>
  <si>
    <t>USACX1601193</t>
  </si>
  <si>
    <t>899090935305</t>
  </si>
  <si>
    <t>What A Friend We Have in Jesus</t>
  </si>
  <si>
    <t>USGTS0800032</t>
  </si>
  <si>
    <t>15/07/2017 23:25</t>
  </si>
  <si>
    <t>D.O.X.</t>
  </si>
  <si>
    <t>Defenders of the Cross</t>
  </si>
  <si>
    <t>Zero To One</t>
  </si>
  <si>
    <t>USACX1001267</t>
  </si>
  <si>
    <t>026297900526</t>
  </si>
  <si>
    <t>Frontline Records</t>
  </si>
  <si>
    <t>14/09/2017 19:41</t>
  </si>
  <si>
    <t>Feel The Fire</t>
  </si>
  <si>
    <t>USACX1001268</t>
  </si>
  <si>
    <t>Lonely Without You</t>
  </si>
  <si>
    <t>USACX1001269</t>
  </si>
  <si>
    <t>(In My) Dream Of Heaven</t>
  </si>
  <si>
    <t>USACX1001270</t>
  </si>
  <si>
    <t>Guiding My Way</t>
  </si>
  <si>
    <t>USACX1001271</t>
  </si>
  <si>
    <t>Morningstar</t>
  </si>
  <si>
    <t>USACX1001272</t>
  </si>
  <si>
    <t>13/09/2017 14:34</t>
  </si>
  <si>
    <t>The Hungering Dark [Light Ship]</t>
  </si>
  <si>
    <t>USACX1001264</t>
  </si>
  <si>
    <t>Kingsmen</t>
  </si>
  <si>
    <t>The Best of Four Decades with...</t>
  </si>
  <si>
    <t>On The Other Side Of Jordan</t>
  </si>
  <si>
    <t>USETB0811666</t>
  </si>
  <si>
    <t>783895054029</t>
  </si>
  <si>
    <t>Horizon Records</t>
  </si>
  <si>
    <t>15/09/2017 15:15</t>
  </si>
  <si>
    <t>17/09/2017 00:12</t>
  </si>
  <si>
    <t>Seventh Day Slumber</t>
  </si>
  <si>
    <t>Matthew Twenty Five</t>
  </si>
  <si>
    <t>616147100222</t>
  </si>
  <si>
    <t>Afinia Music</t>
  </si>
  <si>
    <t>AR</t>
  </si>
  <si>
    <t>18/09/2017 01:45</t>
  </si>
  <si>
    <t>NQC Live Volume 2</t>
  </si>
  <si>
    <t>Crabb Family</t>
  </si>
  <si>
    <t>Don't You Wanna Go</t>
  </si>
  <si>
    <t>USETB0610104</t>
  </si>
  <si>
    <t>645259036921</t>
  </si>
  <si>
    <t>19/09/2017 20:18</t>
  </si>
  <si>
    <t>Singing News Best Of The Best Vol.1</t>
  </si>
  <si>
    <t>Bowling, Mike</t>
  </si>
  <si>
    <t>Forgiven, Forgotten, Forever</t>
  </si>
  <si>
    <t>USETB0610032</t>
  </si>
  <si>
    <t>645259017326</t>
  </si>
  <si>
    <t>19/09/2017 20:09</t>
  </si>
  <si>
    <t>Linda McKechnie</t>
  </si>
  <si>
    <t>Christmas Collage</t>
  </si>
  <si>
    <t>The Birthday Of A King</t>
  </si>
  <si>
    <t>USACX1302670</t>
  </si>
  <si>
    <t>689076195140</t>
  </si>
  <si>
    <t>Elevate Entertainment</t>
  </si>
  <si>
    <t>22/09/2017 10:12</t>
  </si>
  <si>
    <t>Phillip Keveren</t>
  </si>
  <si>
    <t>Blessed Assurance</t>
  </si>
  <si>
    <t>USDHM0702366</t>
  </si>
  <si>
    <t>0717336412123</t>
  </si>
  <si>
    <t>Discovery House Music</t>
  </si>
  <si>
    <t>22/09/2017 03:14</t>
  </si>
  <si>
    <t>Fairest Lord Jesus</t>
  </si>
  <si>
    <t>USDHM0702375</t>
  </si>
  <si>
    <t>Hymns of Majesty / A Mighty Fortress Is Our God / Holy, Holy, Holy / Joyful, Joyful We Adore Thee</t>
  </si>
  <si>
    <t>USDHM0702374</t>
  </si>
  <si>
    <t>Manger Song Medley</t>
  </si>
  <si>
    <t>USACX1302673</t>
  </si>
  <si>
    <t>Hymns of Creation / I Sing the Mighty Power of God / All Things Bright and Beautiful / This Is My Fa</t>
  </si>
  <si>
    <t>USDHM0702373</t>
  </si>
  <si>
    <t>Jesus, My Friend / What a Friend We Have in Jesus / 'Tis So Sweet to Trust in Jesus / Jesus Is All t</t>
  </si>
  <si>
    <t>USDHM0702372</t>
  </si>
  <si>
    <t>Immortal, Invisible</t>
  </si>
  <si>
    <t>USDHM0702371</t>
  </si>
  <si>
    <t>Hymns of the Cross / the Old Rugged Cross / Nothing But the Blood / When I Survey the Wondrous Cross</t>
  </si>
  <si>
    <t>USDHM0702370</t>
  </si>
  <si>
    <t>Come, Thou Fount of Every Blessing</t>
  </si>
  <si>
    <t>USDHM0702369</t>
  </si>
  <si>
    <t>Hymns of Praise / Doxology / Praise the Lord / All Creatures of Our God and King / Praise to the Lor</t>
  </si>
  <si>
    <t>USDHM0702368</t>
  </si>
  <si>
    <t>Classical Praise: Easter</t>
  </si>
  <si>
    <t>He Lives</t>
  </si>
  <si>
    <t>USLF50801390</t>
  </si>
  <si>
    <t>0717336431421</t>
  </si>
  <si>
    <t>25/09/2017 22:02</t>
  </si>
  <si>
    <t>Phillip Keveren &amp; Anthony Lamarchina</t>
  </si>
  <si>
    <t>Classical Praise Vol. 3: Piano &amp; Cello</t>
  </si>
  <si>
    <t>'Tis So Sweet to Trust In Jesus</t>
  </si>
  <si>
    <t>USDHM0602557</t>
  </si>
  <si>
    <t>0717336775921</t>
  </si>
  <si>
    <t>Because He Lives</t>
  </si>
  <si>
    <t>USLF50801391</t>
  </si>
  <si>
    <t>Christ Arose/Christ the Lord Is Risen Today</t>
  </si>
  <si>
    <t>USLF50801382</t>
  </si>
  <si>
    <t>In Christ Alone</t>
  </si>
  <si>
    <t>USLF50801389</t>
  </si>
  <si>
    <t>He Is Lord</t>
  </si>
  <si>
    <t>USLF50801388</t>
  </si>
  <si>
    <t>There Is a Redeemer</t>
  </si>
  <si>
    <t>USLF50801387</t>
  </si>
  <si>
    <t>Lead Me to Calvary</t>
  </si>
  <si>
    <t>USLF50801386</t>
  </si>
  <si>
    <t>When I Survey the Wondrous Cross/Were You There?</t>
  </si>
  <si>
    <t>USLF50801385</t>
  </si>
  <si>
    <t>Jesus Paid It All</t>
  </si>
  <si>
    <t>USLF50801384</t>
  </si>
  <si>
    <t>His Name Is Wonderful</t>
  </si>
  <si>
    <t>USDHM0602550</t>
  </si>
  <si>
    <t>Timeless Piano &amp; Strings</t>
  </si>
  <si>
    <t>Just As I Am</t>
  </si>
  <si>
    <t>USLF50801149</t>
  </si>
  <si>
    <t>0717336039429</t>
  </si>
  <si>
    <t>26/09/2017 00:44</t>
  </si>
  <si>
    <t>Phillip Keveren &amp; David Angell</t>
  </si>
  <si>
    <t>Classical Praise Volume 2: Piano &amp; Violin</t>
  </si>
  <si>
    <t>When I Survey the Wondrous Cross</t>
  </si>
  <si>
    <t>USDHM0602543</t>
  </si>
  <si>
    <t>0717336761924</t>
  </si>
  <si>
    <t>When It's My Time</t>
  </si>
  <si>
    <t>USETB0610035</t>
  </si>
  <si>
    <t>19/09/2017 21:23</t>
  </si>
  <si>
    <t>David Frizzell</t>
  </si>
  <si>
    <t>Frizzell &amp; Friends: This Is Our Time</t>
  </si>
  <si>
    <t>David Frizzell, Merle Haggard</t>
  </si>
  <si>
    <t>If You've Got The Money, I've Got The Time</t>
  </si>
  <si>
    <t>USACX1500085</t>
  </si>
  <si>
    <t>801579194127</t>
  </si>
  <si>
    <t>Nashville America Records</t>
  </si>
  <si>
    <t>20/09/2017 21:05</t>
  </si>
  <si>
    <t>I Surrender All</t>
  </si>
  <si>
    <t>USDHM0702367</t>
  </si>
  <si>
    <t>O Sacred Head, Now Wounded</t>
  </si>
  <si>
    <t>USLF50801383</t>
  </si>
  <si>
    <t>Front Country</t>
  </si>
  <si>
    <t>Other Love Songs</t>
  </si>
  <si>
    <t>783895168825</t>
  </si>
  <si>
    <t>Organic Records</t>
  </si>
  <si>
    <t>25/09/2017 05:20</t>
  </si>
  <si>
    <t>He Is Risen</t>
  </si>
  <si>
    <t>Thine Is the Glory</t>
  </si>
  <si>
    <t>USLF50801726</t>
  </si>
  <si>
    <t>0717336527223</t>
  </si>
  <si>
    <t>Kingdom Heirs</t>
  </si>
  <si>
    <t>Something Good</t>
  </si>
  <si>
    <t>I Know Who Holds Tomorrow</t>
  </si>
  <si>
    <t>USETB1700238</t>
  </si>
  <si>
    <t>763467316328</t>
  </si>
  <si>
    <t>30/09/2017 22:28</t>
  </si>
  <si>
    <t>The Last Big Thing</t>
  </si>
  <si>
    <t>Heaven Just Got Sweeter For You</t>
  </si>
  <si>
    <t>USETB1700453</t>
  </si>
  <si>
    <t>763467316021</t>
  </si>
  <si>
    <t>29/09/2017 16:41</t>
  </si>
  <si>
    <t>I'm Telling The World About His Love</t>
  </si>
  <si>
    <t>USETB1700243</t>
  </si>
  <si>
    <t>30/09/2017 22:27</t>
  </si>
  <si>
    <t>The Talleys</t>
  </si>
  <si>
    <t>After All This Time</t>
  </si>
  <si>
    <t>USETB1500522</t>
  </si>
  <si>
    <t>783895163325</t>
  </si>
  <si>
    <t>06/09/2017 14:01</t>
  </si>
  <si>
    <t>03/09/2017 18:48</t>
  </si>
  <si>
    <t>Jamie Grace</t>
  </si>
  <si>
    <t>'91</t>
  </si>
  <si>
    <t>899090930201</t>
  </si>
  <si>
    <t>Good Eye Management</t>
  </si>
  <si>
    <t>04/09/2017 22:06</t>
  </si>
  <si>
    <t>There Is Coming A Day</t>
  </si>
  <si>
    <t>USETB1500523</t>
  </si>
  <si>
    <t>06/09/2017 03:00</t>
  </si>
  <si>
    <t>Discovery House</t>
  </si>
  <si>
    <t>A Mighty Fortress - A Legacy of Hymns</t>
  </si>
  <si>
    <t>0717336696127</t>
  </si>
  <si>
    <t>07/09/2017 00:07</t>
  </si>
  <si>
    <t>Worship Collage</t>
  </si>
  <si>
    <t>689076324922</t>
  </si>
  <si>
    <t>08/09/2017 21:09</t>
  </si>
  <si>
    <t>09/09/2017 21:43</t>
  </si>
  <si>
    <t>One Way</t>
  </si>
  <si>
    <t>USACX1600115</t>
  </si>
  <si>
    <t>899090943409</t>
  </si>
  <si>
    <t>TillyMann Inc.</t>
  </si>
  <si>
    <t>10/09/2017 19:07</t>
  </si>
  <si>
    <t>Wintley Phipps</t>
  </si>
  <si>
    <t>Favorite Hymns of Billy Graham</t>
  </si>
  <si>
    <t>USDHM0602371</t>
  </si>
  <si>
    <t>0717336796124</t>
  </si>
  <si>
    <t>13/09/2017 03:29</t>
  </si>
  <si>
    <t>13/09/2017 03:18</t>
  </si>
  <si>
    <t>Aim For The Heart</t>
  </si>
  <si>
    <t>USACX1001265</t>
  </si>
  <si>
    <t>Lighthouse</t>
  </si>
  <si>
    <t>USACX1001266</t>
  </si>
  <si>
    <t>Spiritual Medley: Somebody's Knockin' At Your Door/Let Us Break Bread Together</t>
  </si>
  <si>
    <t>USGTS0800033</t>
  </si>
  <si>
    <t>04/08/2017 20:21</t>
  </si>
  <si>
    <t>Pure Movies 2</t>
  </si>
  <si>
    <t>Brian's Song (From "Brian's Song")</t>
  </si>
  <si>
    <t>USACX1300587</t>
  </si>
  <si>
    <t>748143458028</t>
  </si>
  <si>
    <t>06/08/2017 16:13</t>
  </si>
  <si>
    <t>The Choirs of Christmas</t>
  </si>
  <si>
    <t>O Holy Night</t>
  </si>
  <si>
    <t>USACX1300823</t>
  </si>
  <si>
    <t>748143457625</t>
  </si>
  <si>
    <t>Osborne Brothers</t>
  </si>
  <si>
    <t>The Ernest Tubb Song Folio</t>
  </si>
  <si>
    <t>Drivin' Nails in My Coffin</t>
  </si>
  <si>
    <t>USA560515098</t>
  </si>
  <si>
    <t>755757103923</t>
  </si>
  <si>
    <t>Pinecastle Records</t>
  </si>
  <si>
    <t>13/08/2017 13:52</t>
  </si>
  <si>
    <t>Walking the Floor Over You</t>
  </si>
  <si>
    <t>USA560515104</t>
  </si>
  <si>
    <t>Detroit To Wheeling</t>
  </si>
  <si>
    <t>Theme: Shuckin' The Corn</t>
  </si>
  <si>
    <t>USA560523779</t>
  </si>
  <si>
    <t>755757112420</t>
  </si>
  <si>
    <t>13/08/2017 13:53</t>
  </si>
  <si>
    <t>Gone Home</t>
  </si>
  <si>
    <t>USA560523778</t>
  </si>
  <si>
    <t>You Go To Your Church</t>
  </si>
  <si>
    <t>USA560523772</t>
  </si>
  <si>
    <t>Foggy Mountain Breakdown</t>
  </si>
  <si>
    <t>USA560514720</t>
  </si>
  <si>
    <t>Mansion On The Hill</t>
  </si>
  <si>
    <t>USA560514712</t>
  </si>
  <si>
    <t>Born Again</t>
  </si>
  <si>
    <t>Jesus, I Love You</t>
  </si>
  <si>
    <t>USETB0610874</t>
  </si>
  <si>
    <t>783895100023</t>
  </si>
  <si>
    <t>18/08/2017 02:54</t>
  </si>
  <si>
    <t>Class of 96</t>
  </si>
  <si>
    <t>Worried Man Blues</t>
  </si>
  <si>
    <t>USA560514450</t>
  </si>
  <si>
    <t>669910878705</t>
  </si>
  <si>
    <t>Worship Hymns: Inspirational</t>
  </si>
  <si>
    <t>Worship Hymns</t>
  </si>
  <si>
    <t>The Wonderful Cross</t>
  </si>
  <si>
    <t>USACX0701983</t>
  </si>
  <si>
    <t>809438001821</t>
  </si>
  <si>
    <t>17/08/2017 22:52</t>
  </si>
  <si>
    <t>Amanda Anne Platt &amp; The Honeycutters</t>
  </si>
  <si>
    <t>783895169020</t>
  </si>
  <si>
    <t>18/08/2017 22:20</t>
  </si>
  <si>
    <t>Down that Road</t>
  </si>
  <si>
    <t>USACX1700384</t>
  </si>
  <si>
    <t>Bar Cave (feat. Eshon Burgundy, Bizzle &amp; Dj My kael V)</t>
  </si>
  <si>
    <t>USACX1700383</t>
  </si>
  <si>
    <t>Tears (feat. Ellie Holcomb)</t>
  </si>
  <si>
    <t>USACX1700382</t>
  </si>
  <si>
    <t>Paper Planes (feat. The Knuckles)</t>
  </si>
  <si>
    <t>USACX1700381</t>
  </si>
  <si>
    <t>I Might Do It</t>
  </si>
  <si>
    <t>USACX1700380</t>
  </si>
  <si>
    <t>It Is What It Is (feat. Ty Brasel)</t>
  </si>
  <si>
    <t>USACX1700379</t>
  </si>
  <si>
    <t>Gospel Gangstaz</t>
  </si>
  <si>
    <t>Do or Die</t>
  </si>
  <si>
    <t>084418758524</t>
  </si>
  <si>
    <t>NL</t>
  </si>
  <si>
    <t>24/07/2017 00:19</t>
  </si>
  <si>
    <t>EUR</t>
  </si>
  <si>
    <t>Chitose Okashiro</t>
  </si>
  <si>
    <t>Tchaikovsky "Pathétique" Symphony No. 6 - Piano Transcription</t>
  </si>
  <si>
    <t>Symphony No. 6, In B Minor, Op. 74 "Pathétique": I. Adagio - Allegro non Troppo</t>
  </si>
  <si>
    <t>USACX0901401</t>
  </si>
  <si>
    <t>781988003022</t>
  </si>
  <si>
    <t>Pro Piano Records</t>
  </si>
  <si>
    <t>DE</t>
  </si>
  <si>
    <t>28/07/2017 14:16</t>
  </si>
  <si>
    <t>Symphony No. 6, In B Minor, Op. 74 "Pathétique": II. Allegro con Grazia</t>
  </si>
  <si>
    <t>USACX0901400</t>
  </si>
  <si>
    <t>Symphony No. 6, In B Minor, Op. 74 "Pathétique": IV. Finale: Adagio Lamentoso – Andante</t>
  </si>
  <si>
    <t>USACX0901403</t>
  </si>
  <si>
    <t>Adam Again</t>
  </si>
  <si>
    <t>Dig</t>
  </si>
  <si>
    <t>USACX1003501</t>
  </si>
  <si>
    <t>026297155872</t>
  </si>
  <si>
    <t>30/07/2017 10:48</t>
  </si>
  <si>
    <t>Symphony No. 6, In B Minor, Op. 74 "Pathétique": III. Allegro molto Vivace</t>
  </si>
  <si>
    <t>USACX0901402</t>
  </si>
  <si>
    <t>Worldwide</t>
  </si>
  <si>
    <t>USACX1003504</t>
  </si>
  <si>
    <t>30/07/2017 10:58</t>
  </si>
  <si>
    <t>Michael Gamble &amp; The Rhythm Serenaders</t>
  </si>
  <si>
    <t>Get Rhythm in Your Feet</t>
  </si>
  <si>
    <t>Get Rhythm In Your Feet</t>
  </si>
  <si>
    <t>USETB1700295</t>
  </si>
  <si>
    <t>783895169129</t>
  </si>
  <si>
    <t>FR</t>
  </si>
  <si>
    <t>10/07/2017 16:50</t>
  </si>
  <si>
    <t>God of Wonders</t>
  </si>
  <si>
    <t>Your Love is Better Than Life</t>
  </si>
  <si>
    <t>USACX1300469</t>
  </si>
  <si>
    <t>748143459728</t>
  </si>
  <si>
    <t>ES</t>
  </si>
  <si>
    <t>10/07/2017 21:23</t>
  </si>
  <si>
    <t>The Road</t>
  </si>
  <si>
    <t>USETB1700282</t>
  </si>
  <si>
    <t>GB</t>
  </si>
  <si>
    <t>09/07/2017 23:37</t>
  </si>
  <si>
    <t>GBP</t>
  </si>
  <si>
    <t>Royal Garden Blues</t>
  </si>
  <si>
    <t>USETB1700296</t>
  </si>
  <si>
    <t>Kim Robins</t>
  </si>
  <si>
    <t>Raining In Baltimore</t>
  </si>
  <si>
    <t>755757120524</t>
  </si>
  <si>
    <t>27/09/2017 19:43</t>
  </si>
  <si>
    <t>30/09/2017 16:31</t>
  </si>
  <si>
    <t>04/09/2017 14:28</t>
  </si>
  <si>
    <t>Bifrost Arts</t>
  </si>
  <si>
    <t>Come O Spirit!: Anthology of Hymns &amp; Spiritual Songs, vol. 1</t>
  </si>
  <si>
    <t>Bifrost Arts feat. Damien Jurado &amp; Rosie Thomas</t>
  </si>
  <si>
    <t>Just A Closer Walk</t>
  </si>
  <si>
    <t>USACX1600490</t>
  </si>
  <si>
    <t>656605570129</t>
  </si>
  <si>
    <t>Great Comfort Records</t>
  </si>
  <si>
    <t>Sub Church</t>
  </si>
  <si>
    <t>Vol I</t>
  </si>
  <si>
    <t>Bi på Herren/Trisagion</t>
  </si>
  <si>
    <t>USACX1700398</t>
  </si>
  <si>
    <t>899090929106</t>
  </si>
  <si>
    <t>NO</t>
  </si>
  <si>
    <t>08/09/2017 18:28</t>
  </si>
  <si>
    <t>NOK</t>
  </si>
  <si>
    <t>Vol III</t>
  </si>
  <si>
    <t>Nu solen går ned</t>
  </si>
  <si>
    <t>USACX1700418</t>
  </si>
  <si>
    <t>899090928901</t>
  </si>
  <si>
    <t>What You Did for My Brothers</t>
  </si>
  <si>
    <t>USACX1700417</t>
  </si>
  <si>
    <t>Vol II</t>
  </si>
  <si>
    <t>There is Such a Love</t>
  </si>
  <si>
    <t>USACX1700409</t>
  </si>
  <si>
    <t>899090929007</t>
  </si>
  <si>
    <t>Spirit of God Descend on Us (feat. Jesusbarna)</t>
  </si>
  <si>
    <t>USACX1700397</t>
  </si>
  <si>
    <t>Ned i vester soli glader</t>
  </si>
  <si>
    <t>USACX1700414</t>
  </si>
  <si>
    <t>We Desire to Worship You</t>
  </si>
  <si>
    <t>USACX1700413</t>
  </si>
  <si>
    <t>Alt for Jesu fot jeg legger (feat. Jesusbarna)</t>
  </si>
  <si>
    <t>USACX1700412</t>
  </si>
  <si>
    <t>He Is Near</t>
  </si>
  <si>
    <t>USACX1700411</t>
  </si>
  <si>
    <t>Kirken den er et gammelt hus</t>
  </si>
  <si>
    <t>USACX1700410</t>
  </si>
  <si>
    <t>Philippians 1: 6–11</t>
  </si>
  <si>
    <t>USACX1700420</t>
  </si>
  <si>
    <t>I Sought the Lord</t>
  </si>
  <si>
    <t>USACX1700419</t>
  </si>
  <si>
    <t>Stir Our Hearts</t>
  </si>
  <si>
    <t>USACX1700408</t>
  </si>
  <si>
    <t>I Worship You</t>
  </si>
  <si>
    <t>USACX1700407</t>
  </si>
  <si>
    <t>Velt alle dine veie</t>
  </si>
  <si>
    <t>USACX1700406</t>
  </si>
  <si>
    <t>Lordy Child (Say Abba) II</t>
  </si>
  <si>
    <t>USACX1700423</t>
  </si>
  <si>
    <t>Hosanna (feat. Jesusbarna)</t>
  </si>
  <si>
    <t>USACX1700422</t>
  </si>
  <si>
    <t>Kirisuto no heiwa/キリストの平和</t>
  </si>
  <si>
    <t>USACX1700421</t>
  </si>
  <si>
    <t>See His Face</t>
  </si>
  <si>
    <t>USACX1700405</t>
  </si>
  <si>
    <t>Here in The Dark</t>
  </si>
  <si>
    <t>USACX1700404</t>
  </si>
  <si>
    <t>Your Love for Me</t>
  </si>
  <si>
    <t>USACX1700403</t>
  </si>
  <si>
    <t>Thunder Dove</t>
  </si>
  <si>
    <t>USACX1700402</t>
  </si>
  <si>
    <t>Kom Hellig ånd</t>
  </si>
  <si>
    <t>USACX1700401</t>
  </si>
  <si>
    <t>USACX1700400</t>
  </si>
  <si>
    <t>Living Bread</t>
  </si>
  <si>
    <t>USACX1700399</t>
  </si>
  <si>
    <t>Lordy Child (Say Abba)</t>
  </si>
  <si>
    <t>USACX1700416</t>
  </si>
  <si>
    <t>Overmåte full av nåde</t>
  </si>
  <si>
    <t>USACX1700415</t>
  </si>
  <si>
    <t>HMV</t>
  </si>
  <si>
    <t>Chronicles of An X-Hustler</t>
  </si>
  <si>
    <t>Thi'sl feat. Flame</t>
  </si>
  <si>
    <t>I Aint Turning Back (feat. Flame)</t>
  </si>
  <si>
    <t>USACX0901923</t>
  </si>
  <si>
    <t>711574665129</t>
  </si>
  <si>
    <t>X Hustler Music</t>
  </si>
  <si>
    <t>11/09/2017 23:55</t>
  </si>
  <si>
    <t>Visa</t>
  </si>
  <si>
    <t>Building A Better Monster</t>
  </si>
  <si>
    <t>Thousand Foot Krutch</t>
  </si>
  <si>
    <t>Up Comes Down</t>
  </si>
  <si>
    <t>USACX0803221</t>
  </si>
  <si>
    <t>026297143022</t>
  </si>
  <si>
    <t>Bettie Rocket Records</t>
  </si>
  <si>
    <t>19/07/2017 10:56</t>
  </si>
  <si>
    <t>MasterCard</t>
  </si>
  <si>
    <t>United States Military</t>
  </si>
  <si>
    <t>Patriotic Songs of America</t>
  </si>
  <si>
    <t>Over There</t>
  </si>
  <si>
    <t>USACX1004115</t>
  </si>
  <si>
    <t>895826002518</t>
  </si>
  <si>
    <t>17/07/2017 22:07</t>
  </si>
  <si>
    <t>Brian Free &amp; Assurance</t>
  </si>
  <si>
    <t>Real Faith</t>
  </si>
  <si>
    <t>I Keep Looking Up</t>
  </si>
  <si>
    <t>US3U80600590</t>
  </si>
  <si>
    <t>614187153321</t>
  </si>
  <si>
    <t>30/07/2017 13:56</t>
  </si>
  <si>
    <t>Live at Daywind Studios: Brian Free &amp; Assurance</t>
  </si>
  <si>
    <t>He Will Carry You</t>
  </si>
  <si>
    <t>US3U81600390</t>
  </si>
  <si>
    <t>614187300596</t>
  </si>
  <si>
    <t>30/07/2017 14:08</t>
  </si>
  <si>
    <t>What Will You Choose</t>
  </si>
  <si>
    <t>US3U80600599</t>
  </si>
  <si>
    <t>US3U80600598</t>
  </si>
  <si>
    <t>You've Got to Pray</t>
  </si>
  <si>
    <t>US3U80600597</t>
  </si>
  <si>
    <t>We Will Sing</t>
  </si>
  <si>
    <t>US3U80600596</t>
  </si>
  <si>
    <t>Praying Man</t>
  </si>
  <si>
    <t>US3U80600595</t>
  </si>
  <si>
    <t>Save Me a Seat</t>
  </si>
  <si>
    <t>US3U80600594</t>
  </si>
  <si>
    <t>For Now Gethsemane</t>
  </si>
  <si>
    <t>US3U80600593</t>
  </si>
  <si>
    <t>The Biggest Step</t>
  </si>
  <si>
    <t>US3U80600592</t>
  </si>
  <si>
    <t>Joni Lamb &amp; The Daystar Singers &amp; Band</t>
  </si>
  <si>
    <t>Refreshing Times/Best Of Worship</t>
  </si>
  <si>
    <t>Joni Lamb and the Daystar Singers and Band feat. Kendra Dean</t>
  </si>
  <si>
    <t>All The Earth</t>
  </si>
  <si>
    <t>USACX1100871</t>
  </si>
  <si>
    <t>881837016620</t>
  </si>
  <si>
    <t>Daystar</t>
  </si>
  <si>
    <t>27/07/2017 14:17</t>
  </si>
  <si>
    <t>Discover</t>
  </si>
  <si>
    <t>Sick Of Change</t>
  </si>
  <si>
    <t>These Shattered Lives</t>
  </si>
  <si>
    <t>026297142629</t>
  </si>
  <si>
    <t>28/07/2017 11:45</t>
  </si>
  <si>
    <t>Manic Drive</t>
  </si>
  <si>
    <t>EPIC</t>
  </si>
  <si>
    <t>Good Times</t>
  </si>
  <si>
    <t>US3AW1100181</t>
  </si>
  <si>
    <t>850346002462</t>
  </si>
  <si>
    <t>Whiplash Records</t>
  </si>
  <si>
    <t>29/07/2017 05:03</t>
  </si>
  <si>
    <t>I Believe God</t>
  </si>
  <si>
    <t>US3U80600591</t>
  </si>
  <si>
    <t>Jermaine Dolly</t>
  </si>
  <si>
    <t>Come and Knock on Our Door</t>
  </si>
  <si>
    <t>USANX1400164</t>
  </si>
  <si>
    <t>829569849529</t>
  </si>
  <si>
    <t>01/08/2017 14:20</t>
  </si>
  <si>
    <t>Crumbacher</t>
  </si>
  <si>
    <t>Tame The Volcano</t>
  </si>
  <si>
    <t>Speechless</t>
  </si>
  <si>
    <t>USACX1001150</t>
  </si>
  <si>
    <t>026297903923</t>
  </si>
  <si>
    <t>27/08/2017 01:20</t>
  </si>
  <si>
    <t>Lava Rock</t>
  </si>
  <si>
    <t>USACX1001155</t>
  </si>
  <si>
    <t>Stephen Crumbacher</t>
  </si>
  <si>
    <t>Take It In</t>
  </si>
  <si>
    <t>It Takes Love</t>
  </si>
  <si>
    <t>USACX1001179</t>
  </si>
  <si>
    <t>026297924829</t>
  </si>
  <si>
    <t>Autumn Life</t>
  </si>
  <si>
    <t>USACX1001178</t>
  </si>
  <si>
    <t>Once More (With Feeling)</t>
  </si>
  <si>
    <t>USACX1001149</t>
  </si>
  <si>
    <t>Jesus, You</t>
  </si>
  <si>
    <t>USACX1001183</t>
  </si>
  <si>
    <t>All The Time In The World</t>
  </si>
  <si>
    <t>USACX1001182</t>
  </si>
  <si>
    <t>Dream Again</t>
  </si>
  <si>
    <t>USACX1001181</t>
  </si>
  <si>
    <t>The Breaks</t>
  </si>
  <si>
    <t>USACX1001180</t>
  </si>
  <si>
    <t>Every Now And Then</t>
  </si>
  <si>
    <t>USACX1001158</t>
  </si>
  <si>
    <t>Somebody's Arms</t>
  </si>
  <si>
    <t>USACX1001157</t>
  </si>
  <si>
    <t>Rainy Season</t>
  </si>
  <si>
    <t>USACX1001156</t>
  </si>
  <si>
    <t>Joni Lamb and the Daystar Singers and Band Feat. Joni Lamb, Kristie Lamb and Bobby Binion</t>
  </si>
  <si>
    <t>Healing In This House</t>
  </si>
  <si>
    <t>USACX1100866</t>
  </si>
  <si>
    <t>27/08/2017 21:32</t>
  </si>
  <si>
    <t>Joni Lamb and the Daystar Singers and Band</t>
  </si>
  <si>
    <t>Adonai</t>
  </si>
  <si>
    <t>USACX1100856</t>
  </si>
  <si>
    <t>Over Me</t>
  </si>
  <si>
    <t>USACX1001177</t>
  </si>
  <si>
    <t>Circle Of My Heart</t>
  </si>
  <si>
    <t>USACX1001176</t>
  </si>
  <si>
    <t>USACX1001175</t>
  </si>
  <si>
    <t>Once More (For The Band)</t>
  </si>
  <si>
    <t>USACX1001159</t>
  </si>
  <si>
    <t>Almost Home</t>
  </si>
  <si>
    <t>USACX1001174</t>
  </si>
  <si>
    <t>Incandescent</t>
  </si>
  <si>
    <t>026297990770</t>
  </si>
  <si>
    <t>Broken/Innocent Media/Frontline Records</t>
  </si>
  <si>
    <t>USACX1001154</t>
  </si>
  <si>
    <t>Reckless Boys &amp; Bad, Bad Girls</t>
  </si>
  <si>
    <t>USACX1001153</t>
  </si>
  <si>
    <t>Release Me</t>
  </si>
  <si>
    <t>USACX1001152</t>
  </si>
  <si>
    <t>Darin &amp; Brooke Aldridge</t>
  </si>
  <si>
    <t>Faster and Farther</t>
  </si>
  <si>
    <t>Sacred Lamb</t>
  </si>
  <si>
    <t>USETB1600620</t>
  </si>
  <si>
    <t>783895168122</t>
  </si>
  <si>
    <t>Mountain Home Music Company</t>
  </si>
  <si>
    <t>29/08/2017 02:58</t>
  </si>
  <si>
    <t>Waiting For You</t>
  </si>
  <si>
    <t>USACX1001151</t>
  </si>
  <si>
    <t>Balsam Range</t>
  </si>
  <si>
    <t>Five</t>
  </si>
  <si>
    <t>Songs I've Sung</t>
  </si>
  <si>
    <t>USETB1400310</t>
  </si>
  <si>
    <t>783895153326</t>
  </si>
  <si>
    <t>The Church Choir</t>
  </si>
  <si>
    <t>If God Be For Us</t>
  </si>
  <si>
    <t>The Church Choir feat. Maranda Curtis &amp; John P. Kee</t>
  </si>
  <si>
    <t>Release</t>
  </si>
  <si>
    <t>USACX1600688</t>
  </si>
  <si>
    <t>829569846924</t>
  </si>
  <si>
    <t>01/09/2017 18:40</t>
  </si>
  <si>
    <t>Classical Praise: Piano &amp; Flute</t>
  </si>
  <si>
    <t>There Is a Fountain (with Chopin's "Prelude in C Minor, Op. 28, No 1)</t>
  </si>
  <si>
    <t>USLF50801607</t>
  </si>
  <si>
    <t>0717336293128</t>
  </si>
  <si>
    <t>02/07/2017 15:34</t>
  </si>
  <si>
    <t>My Jesus, I Love Thee</t>
  </si>
  <si>
    <t>USLF50801600</t>
  </si>
  <si>
    <t>Classical Praise Piano &amp; Trumpet</t>
  </si>
  <si>
    <t>Phillip Keveren &amp; Jeff Bailey</t>
  </si>
  <si>
    <t>God Leads Us Along</t>
  </si>
  <si>
    <t>USLF31501846</t>
  </si>
  <si>
    <t>0717336542622</t>
  </si>
  <si>
    <t>Hyfrydol Variations</t>
  </si>
  <si>
    <t>USLF31501845</t>
  </si>
  <si>
    <t>How Majestic Is Your Name</t>
  </si>
  <si>
    <t>USLF50801606</t>
  </si>
  <si>
    <t>'Tis So Sweet to Trust in Jesus</t>
  </si>
  <si>
    <t>USLF50801605</t>
  </si>
  <si>
    <t>Rejoice, the Lord is King (with "Trumpet Voluntary in C")</t>
  </si>
  <si>
    <t>USLF50801604</t>
  </si>
  <si>
    <t>Grace Will Lead Me Home (“Amazing Grace” Nocturne)</t>
  </si>
  <si>
    <t>USLF31501849</t>
  </si>
  <si>
    <t>The Love of God</t>
  </si>
  <si>
    <t>USLF31501848</t>
  </si>
  <si>
    <t>Whom Shall I Fear (God of Angel Armies)</t>
  </si>
  <si>
    <t>USLF31501847</t>
  </si>
  <si>
    <t>I Love You, Lord</t>
  </si>
  <si>
    <t>USLF50801603</t>
  </si>
  <si>
    <t>O the Deep, Deep Love of Jesus</t>
  </si>
  <si>
    <t>USLF50801602</t>
  </si>
  <si>
    <t>Blessings</t>
  </si>
  <si>
    <t>USLF50801601</t>
  </si>
  <si>
    <t>10,000 Reasons (Bless the Lord)</t>
  </si>
  <si>
    <t>USLF31501844</t>
  </si>
  <si>
    <t>Forever Reign</t>
  </si>
  <si>
    <t>USLF31501843</t>
  </si>
  <si>
    <t>Praise the Lord! Ye Heavens, Adore Him (Austrian Hymn) (with Haydn’s “Trumpet Concerto in E-flat Major, Finale”)</t>
  </si>
  <si>
    <t>USLF31501842</t>
  </si>
  <si>
    <t>Me Without You</t>
  </si>
  <si>
    <t>USLF31501841</t>
  </si>
  <si>
    <t>O God, Our Help in Ages Past (St. Anne) (with “Abblasen”, attributed to Gottfried Reiche)</t>
  </si>
  <si>
    <t>USLF31501840</t>
  </si>
  <si>
    <t>Holy is the Lord</t>
  </si>
  <si>
    <t>USLF50801599</t>
  </si>
  <si>
    <t>Doyle Lawson And Quicksilver</t>
  </si>
  <si>
    <t>Burden Bearer</t>
  </si>
  <si>
    <t>No Storms That We Must Fear</t>
  </si>
  <si>
    <t>USETB1600380</t>
  </si>
  <si>
    <t>783895166920</t>
  </si>
  <si>
    <t>02/07/2017 02:31</t>
  </si>
  <si>
    <t>Father, I Adore You</t>
  </si>
  <si>
    <t>USLF50801598</t>
  </si>
  <si>
    <t>The Worship Team</t>
  </si>
  <si>
    <t>The Worship Collection: Hymns</t>
  </si>
  <si>
    <t>Nearer Still Nearer</t>
  </si>
  <si>
    <t>USACX1401676</t>
  </si>
  <si>
    <t>9340882002442</t>
  </si>
  <si>
    <t>Whole World Media Group</t>
  </si>
  <si>
    <t>06/07/2017 18:16</t>
  </si>
  <si>
    <t>Classical Praise: Brass</t>
  </si>
  <si>
    <t>0717336032727</t>
  </si>
  <si>
    <t>07/07/2017 16:02</t>
  </si>
  <si>
    <t>The Collingsworth Family</t>
  </si>
  <si>
    <t>Your Ticket To Music Hall</t>
  </si>
  <si>
    <t>645000090523</t>
  </si>
  <si>
    <t>12/07/2017 13:40</t>
  </si>
  <si>
    <t>Collingsworth Family</t>
  </si>
  <si>
    <t>God Is Faithful</t>
  </si>
  <si>
    <t>645259068823</t>
  </si>
  <si>
    <t>FEARLESS BND</t>
  </si>
  <si>
    <t>We Are Fearless</t>
  </si>
  <si>
    <t>Love Like Fire</t>
  </si>
  <si>
    <t>USACX1600238</t>
  </si>
  <si>
    <t>899090934407</t>
  </si>
  <si>
    <t>Fearless International</t>
  </si>
  <si>
    <t>AU</t>
  </si>
  <si>
    <t>24/09/2017 03:06</t>
  </si>
  <si>
    <t>AUD</t>
  </si>
  <si>
    <t>Ten Songs by Adam Again</t>
  </si>
  <si>
    <t>026297990602</t>
  </si>
  <si>
    <t>Broken Records/Frontline Records</t>
  </si>
  <si>
    <t>02/09/2017 23:25</t>
  </si>
  <si>
    <t>05/09/2017 19:27</t>
  </si>
  <si>
    <t>Blue Yesterdays</t>
  </si>
  <si>
    <t>USWHN1701301</t>
  </si>
  <si>
    <t>06/09/2017 08:54</t>
  </si>
  <si>
    <t>Southern Gospel Karaoke, vol. 23</t>
  </si>
  <si>
    <t>Until You’ve Known the Love of God</t>
  </si>
  <si>
    <t>USACX1601227</t>
  </si>
  <si>
    <t>899090935107</t>
  </si>
  <si>
    <t>09/09/2017 13:25</t>
  </si>
  <si>
    <t>07/09/2017 15:01</t>
  </si>
  <si>
    <t>Southern Gospel Karaoke, vol. 9</t>
  </si>
  <si>
    <t>899090936401</t>
  </si>
  <si>
    <t>13/09/2017 08:55</t>
  </si>
  <si>
    <t>Mahler: Symphony No.1 in D Major "Titan" (Piano Transcription)</t>
  </si>
  <si>
    <t>Symphony No.1 in D Major "Titan": IV. Stürmisch bewegt</t>
  </si>
  <si>
    <t>USACX0901796</t>
  </si>
  <si>
    <t>824791000120</t>
  </si>
  <si>
    <t>10/08/2017 14:20</t>
  </si>
  <si>
    <t>Symphony No.1 in D Major "Titan": III. Feierlich und gemessen, ohne zu schleppen</t>
  </si>
  <si>
    <t>USACX0901795</t>
  </si>
  <si>
    <t>Symphony No.1 in D Major "Titan": II. Kräftig bewegt, doch nicht zu schnell</t>
  </si>
  <si>
    <t>USACX0901794</t>
  </si>
  <si>
    <t>Southern Gospel Karaoke, vol. 15</t>
  </si>
  <si>
    <t>899090935503</t>
  </si>
  <si>
    <t>05/08/2017 02:42</t>
  </si>
  <si>
    <t>Shane Newville</t>
  </si>
  <si>
    <t>Formless</t>
  </si>
  <si>
    <t>Rabbit Funk</t>
  </si>
  <si>
    <t>USACX0610844</t>
  </si>
  <si>
    <t>899090001406</t>
  </si>
  <si>
    <t>Syntax Records</t>
  </si>
  <si>
    <t>NZ</t>
  </si>
  <si>
    <t>08/08/2017 09:46</t>
  </si>
  <si>
    <t>NZD</t>
  </si>
  <si>
    <t>Symphony No.1 in D Major "Titan": I. Langsam. Schleppend. Wie ein Naturlaut</t>
  </si>
  <si>
    <t>USACX0901793</t>
  </si>
  <si>
    <t>The Hoskins Family</t>
  </si>
  <si>
    <t>Unbreak the World</t>
  </si>
  <si>
    <t>USACX1700184</t>
  </si>
  <si>
    <t>616174965726</t>
  </si>
  <si>
    <t>Chapel Valley</t>
  </si>
  <si>
    <t>15/08/2017 00:55</t>
  </si>
  <si>
    <t>This Ain't That Song</t>
  </si>
  <si>
    <t>USACX1700183</t>
  </si>
  <si>
    <t>15/08/2017 00:54</t>
  </si>
  <si>
    <t>I Don't Wanna Lose That Feeling</t>
  </si>
  <si>
    <t>USACX1700192</t>
  </si>
  <si>
    <t>15/08/2017 00:49</t>
  </si>
  <si>
    <t>One More Miracle</t>
  </si>
  <si>
    <t>USACX1700191</t>
  </si>
  <si>
    <t>Michael Card</t>
  </si>
  <si>
    <t>Starkindler</t>
  </si>
  <si>
    <t>I Heard the Voice of Jesus Say / Blarney Pilgrim</t>
  </si>
  <si>
    <t>USDHM0603179</t>
  </si>
  <si>
    <t>0717336027426</t>
  </si>
  <si>
    <t>IE</t>
  </si>
  <si>
    <t>15/08/2017 01:02</t>
  </si>
  <si>
    <t>Jesus, Lover of My Soul</t>
  </si>
  <si>
    <t>USDHM0603178</t>
  </si>
  <si>
    <t>The King of Love My Shepherd Is</t>
  </si>
  <si>
    <t>USDHM0603177</t>
  </si>
  <si>
    <t>Let All Things Now Living</t>
  </si>
  <si>
    <t>USDHM0603176</t>
  </si>
  <si>
    <t>I Will Arise and Go to Jesus / Musical Priest</t>
  </si>
  <si>
    <t>USDHM0603175</t>
  </si>
  <si>
    <t>Morning Has Broken</t>
  </si>
  <si>
    <t>USDHM0603174</t>
  </si>
  <si>
    <t>USDHM0603173</t>
  </si>
  <si>
    <t>Be Thou My Vision</t>
  </si>
  <si>
    <t>USDHM0603172</t>
  </si>
  <si>
    <t>Be Thou My Vision (Reprise)</t>
  </si>
  <si>
    <t>USDHM0603181</t>
  </si>
  <si>
    <t>Flatt Lonesome</t>
  </si>
  <si>
    <t>Runaway Train</t>
  </si>
  <si>
    <t>Mixed Up Mess of a Heart</t>
  </si>
  <si>
    <t>USETB1500438</t>
  </si>
  <si>
    <t>783895162526</t>
  </si>
  <si>
    <t>11/08/2017 15:53</t>
  </si>
  <si>
    <t>I'll Take the Valley</t>
  </si>
  <si>
    <t>USACX1700185</t>
  </si>
  <si>
    <t>Holy God We Praise Thy Name</t>
  </si>
  <si>
    <t>USDHM0603180</t>
  </si>
</sst>
</file>

<file path=xl/styles.xml><?xml version="1.0" encoding="utf-8"?>
<styleSheet xmlns="http://schemas.openxmlformats.org/spreadsheetml/2006/main">
  <numFmts count="2">
    <numFmt numFmtId="164" formatCode="[$-10409]yyyymmdd"/>
    <numFmt numFmtId="165" formatCode="[$-10409]#,##0.00;\-#,##0.00"/>
  </numFmts>
  <fonts count="3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165" fontId="2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257"/>
  <sheetViews>
    <sheetView showGridLines="0" tabSelected="1" workbookViewId="0">
      <selection activeCell="J6" sqref="J6"/>
    </sheetView>
  </sheetViews>
  <sheetFormatPr defaultRowHeight="15"/>
  <cols>
    <col min="1" max="1" width="13.42578125" customWidth="1"/>
    <col min="2" max="2" width="13.5703125" customWidth="1"/>
    <col min="3" max="4" width="13.42578125" customWidth="1"/>
    <col min="5" max="5" width="13.5703125" customWidth="1"/>
    <col min="6" max="7" width="13.42578125" customWidth="1"/>
    <col min="8" max="8" width="13.5703125" customWidth="1"/>
    <col min="9" max="10" width="13.42578125" customWidth="1"/>
    <col min="11" max="11" width="13.5703125" customWidth="1"/>
    <col min="12" max="13" width="13.42578125" customWidth="1"/>
    <col min="14" max="14" width="13.5703125" customWidth="1"/>
    <col min="15" max="17" width="13.42578125" customWidth="1"/>
    <col min="18" max="18" width="13.5703125" customWidth="1"/>
    <col min="19" max="20" width="13.42578125" customWidth="1"/>
    <col min="21" max="21" width="13.5703125" customWidth="1"/>
    <col min="22" max="23" width="13.42578125" customWidth="1"/>
    <col min="24" max="24" width="13.5703125" customWidth="1"/>
    <col min="25" max="26" width="13.42578125" customWidth="1"/>
    <col min="27" max="27" width="13.5703125" customWidth="1"/>
    <col min="28" max="29" width="13.42578125" customWidth="1"/>
    <col min="30" max="30" width="13.5703125" customWidth="1"/>
    <col min="31" max="32" width="13.42578125" customWidth="1"/>
    <col min="33" max="33" width="13.5703125" customWidth="1"/>
    <col min="34" max="34" width="13.42578125" customWidth="1"/>
    <col min="35" max="35" width="0" hidden="1" customWidth="1"/>
    <col min="36" max="36" width="13.42578125" customWidth="1"/>
  </cols>
  <sheetData>
    <row r="1" spans="1:34" ht="25.5">
      <c r="A1" s="1" t="s">
        <v>0</v>
      </c>
      <c r="B1" s="1" t="s">
        <v>1</v>
      </c>
      <c r="C1" s="1" t="s">
        <v>2</v>
      </c>
    </row>
    <row r="2" spans="1:34" ht="25.5">
      <c r="A2" s="1" t="s">
        <v>3</v>
      </c>
      <c r="B2" s="1" t="s">
        <v>4</v>
      </c>
      <c r="C2" s="1" t="s">
        <v>5</v>
      </c>
    </row>
    <row r="3" spans="1:34" ht="38.25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20</v>
      </c>
      <c r="P3" s="1" t="s">
        <v>21</v>
      </c>
      <c r="Q3" s="1" t="s">
        <v>22</v>
      </c>
      <c r="R3" s="1" t="s">
        <v>23</v>
      </c>
      <c r="S3" s="1" t="s">
        <v>24</v>
      </c>
      <c r="T3" s="1" t="s">
        <v>25</v>
      </c>
      <c r="U3" s="1" t="s">
        <v>26</v>
      </c>
      <c r="V3" s="1" t="s">
        <v>27</v>
      </c>
      <c r="W3" s="1" t="s">
        <v>28</v>
      </c>
      <c r="X3" s="1" t="s">
        <v>29</v>
      </c>
      <c r="Y3" s="1" t="s">
        <v>30</v>
      </c>
      <c r="Z3" s="1" t="s">
        <v>31</v>
      </c>
      <c r="AA3" s="1" t="s">
        <v>32</v>
      </c>
      <c r="AB3" s="1" t="s">
        <v>33</v>
      </c>
      <c r="AC3" s="1" t="s">
        <v>34</v>
      </c>
      <c r="AD3" s="1" t="s">
        <v>35</v>
      </c>
      <c r="AE3" s="1" t="s">
        <v>36</v>
      </c>
      <c r="AF3" s="1" t="s">
        <v>37</v>
      </c>
      <c r="AG3" s="1" t="s">
        <v>38</v>
      </c>
      <c r="AH3" s="1" t="s">
        <v>39</v>
      </c>
    </row>
    <row r="4" spans="1:34" ht="51">
      <c r="A4" s="1" t="s">
        <v>40</v>
      </c>
      <c r="B4" s="2">
        <v>42933</v>
      </c>
      <c r="C4" s="1" t="s">
        <v>41</v>
      </c>
      <c r="D4" s="1" t="s">
        <v>42</v>
      </c>
      <c r="E4" s="1" t="s">
        <v>43</v>
      </c>
      <c r="F4" s="1" t="s">
        <v>44</v>
      </c>
      <c r="G4" s="1" t="s">
        <v>45</v>
      </c>
      <c r="H4" s="1" t="s">
        <v>46</v>
      </c>
      <c r="I4" s="1" t="s">
        <v>47</v>
      </c>
      <c r="J4" s="1" t="s">
        <v>40</v>
      </c>
      <c r="K4" s="1" t="s">
        <v>48</v>
      </c>
      <c r="L4" s="1" t="s">
        <v>49</v>
      </c>
      <c r="M4" s="1" t="s">
        <v>50</v>
      </c>
      <c r="N4" s="3">
        <v>1</v>
      </c>
      <c r="O4" s="3">
        <v>173261121</v>
      </c>
      <c r="P4" s="3">
        <v>825435931</v>
      </c>
      <c r="Q4" s="1" t="s">
        <v>51</v>
      </c>
      <c r="R4" s="3">
        <v>2</v>
      </c>
      <c r="S4" s="1" t="s">
        <v>52</v>
      </c>
      <c r="T4" s="4">
        <v>0.99</v>
      </c>
      <c r="U4" s="4">
        <v>0.99</v>
      </c>
      <c r="V4" s="1" t="s">
        <v>53</v>
      </c>
      <c r="W4" s="1" t="s">
        <v>53</v>
      </c>
      <c r="X4" s="3">
        <v>0.7</v>
      </c>
      <c r="Y4" s="4">
        <v>0.7</v>
      </c>
      <c r="Z4" s="4">
        <v>0.76280000000000003</v>
      </c>
      <c r="AA4" s="4">
        <f>Y4*Z4</f>
        <v>0.53395999999999999</v>
      </c>
      <c r="AB4" s="3">
        <v>0.76280000000000003</v>
      </c>
      <c r="AC4" s="4">
        <v>0.75519999999999998</v>
      </c>
      <c r="AD4" s="4">
        <v>5.2900000000000003E-2</v>
      </c>
      <c r="AE4" s="4">
        <v>0</v>
      </c>
      <c r="AF4" s="4">
        <v>1.5100000000000001E-2</v>
      </c>
      <c r="AG4" s="4">
        <v>0.1532</v>
      </c>
      <c r="AH4" s="1" t="s">
        <v>54</v>
      </c>
    </row>
    <row r="5" spans="1:34" ht="38.25">
      <c r="A5" s="1" t="s">
        <v>55</v>
      </c>
      <c r="B5" s="2">
        <v>42935</v>
      </c>
      <c r="C5" s="1" t="s">
        <v>56</v>
      </c>
      <c r="D5" s="1" t="s">
        <v>57</v>
      </c>
      <c r="E5" s="1" t="s">
        <v>56</v>
      </c>
      <c r="F5" s="1" t="s">
        <v>58</v>
      </c>
      <c r="G5" s="1" t="s">
        <v>59</v>
      </c>
      <c r="H5" s="1" t="s">
        <v>60</v>
      </c>
      <c r="I5" s="1" t="s">
        <v>61</v>
      </c>
      <c r="J5" s="1" t="s">
        <v>55</v>
      </c>
      <c r="K5" s="1" t="s">
        <v>48</v>
      </c>
      <c r="L5" s="1" t="s">
        <v>49</v>
      </c>
      <c r="M5" s="1" t="s">
        <v>50</v>
      </c>
      <c r="N5" s="3">
        <v>1</v>
      </c>
      <c r="O5" s="3">
        <v>173288552</v>
      </c>
      <c r="P5" s="3">
        <v>825461623</v>
      </c>
      <c r="Q5" s="1" t="s">
        <v>62</v>
      </c>
      <c r="R5" s="3">
        <v>2</v>
      </c>
      <c r="S5" s="1" t="s">
        <v>63</v>
      </c>
      <c r="T5" s="4">
        <v>0.99</v>
      </c>
      <c r="U5" s="4">
        <v>0.99</v>
      </c>
      <c r="V5" s="1" t="s">
        <v>53</v>
      </c>
      <c r="W5" s="1" t="s">
        <v>53</v>
      </c>
      <c r="X5" s="3">
        <v>0.7</v>
      </c>
      <c r="Y5" s="4">
        <v>0.7</v>
      </c>
      <c r="Z5" s="4">
        <v>0.7671</v>
      </c>
      <c r="AA5" s="4">
        <f>Y5*Z5</f>
        <v>0.53696999999999995</v>
      </c>
      <c r="AB5" s="3">
        <v>0.7671</v>
      </c>
      <c r="AC5" s="4">
        <v>0.75939999999999996</v>
      </c>
      <c r="AD5" s="4">
        <v>5.3199999999999997E-2</v>
      </c>
      <c r="AE5" s="4">
        <v>0</v>
      </c>
      <c r="AF5" s="4">
        <v>1.52E-2</v>
      </c>
      <c r="AG5" s="4">
        <v>0.15409999999999999</v>
      </c>
      <c r="AH5" s="1" t="s">
        <v>54</v>
      </c>
    </row>
    <row r="6" spans="1:34" ht="51">
      <c r="A6" s="1" t="s">
        <v>40</v>
      </c>
      <c r="B6" s="2">
        <v>42939</v>
      </c>
      <c r="C6" s="1" t="s">
        <v>64</v>
      </c>
      <c r="D6" s="1" t="s">
        <v>65</v>
      </c>
      <c r="E6" s="1" t="s">
        <v>64</v>
      </c>
      <c r="F6" s="1" t="s">
        <v>66</v>
      </c>
      <c r="G6" s="1" t="s">
        <v>67</v>
      </c>
      <c r="H6" s="1" t="s">
        <v>68</v>
      </c>
      <c r="I6" s="1" t="s">
        <v>69</v>
      </c>
      <c r="J6" s="1" t="s">
        <v>40</v>
      </c>
      <c r="K6" s="1" t="s">
        <v>48</v>
      </c>
      <c r="L6" s="1" t="s">
        <v>49</v>
      </c>
      <c r="M6" s="1" t="s">
        <v>50</v>
      </c>
      <c r="N6" s="3">
        <v>1</v>
      </c>
      <c r="O6" s="3">
        <v>173335726</v>
      </c>
      <c r="P6" s="3">
        <v>825502596</v>
      </c>
      <c r="Q6" s="1" t="s">
        <v>70</v>
      </c>
      <c r="R6" s="3">
        <v>2</v>
      </c>
      <c r="S6" s="1" t="s">
        <v>52</v>
      </c>
      <c r="T6" s="4">
        <v>0.99</v>
      </c>
      <c r="U6" s="4">
        <v>0.99</v>
      </c>
      <c r="V6" s="1" t="s">
        <v>53</v>
      </c>
      <c r="W6" s="1" t="s">
        <v>53</v>
      </c>
      <c r="X6" s="3">
        <v>0.7</v>
      </c>
      <c r="Y6" s="4">
        <v>0.7</v>
      </c>
      <c r="Z6" s="4">
        <v>0.76959999999999995</v>
      </c>
      <c r="AA6" s="4">
        <f>Y6*Z6</f>
        <v>0.53871999999999998</v>
      </c>
      <c r="AB6" s="3">
        <v>0.76959999999999995</v>
      </c>
      <c r="AC6" s="4">
        <v>0.76190000000000002</v>
      </c>
      <c r="AD6" s="4">
        <v>5.33E-2</v>
      </c>
      <c r="AE6" s="4">
        <v>0</v>
      </c>
      <c r="AF6" s="4">
        <v>1.52E-2</v>
      </c>
      <c r="AG6" s="4">
        <v>0.15459999999999999</v>
      </c>
      <c r="AH6" s="1" t="s">
        <v>54</v>
      </c>
    </row>
    <row r="7" spans="1:34" ht="25.5">
      <c r="A7" s="1" t="s">
        <v>55</v>
      </c>
      <c r="B7" s="2">
        <v>42940</v>
      </c>
      <c r="C7" s="1" t="s">
        <v>71</v>
      </c>
      <c r="D7" s="1" t="s">
        <v>72</v>
      </c>
      <c r="E7" s="1" t="s">
        <v>71</v>
      </c>
      <c r="F7" s="1" t="s">
        <v>73</v>
      </c>
      <c r="G7" s="1" t="s">
        <v>74</v>
      </c>
      <c r="H7" s="1" t="s">
        <v>75</v>
      </c>
      <c r="I7" s="1" t="s">
        <v>76</v>
      </c>
      <c r="J7" s="1" t="s">
        <v>55</v>
      </c>
      <c r="K7" s="1" t="s">
        <v>48</v>
      </c>
      <c r="L7" s="1" t="s">
        <v>49</v>
      </c>
      <c r="M7" s="1" t="s">
        <v>50</v>
      </c>
      <c r="N7" s="3">
        <v>1</v>
      </c>
      <c r="O7" s="3">
        <v>173347070</v>
      </c>
      <c r="P7" s="3">
        <v>825513451</v>
      </c>
      <c r="Q7" s="1" t="s">
        <v>77</v>
      </c>
      <c r="R7" s="3">
        <v>2</v>
      </c>
      <c r="S7" s="1" t="s">
        <v>63</v>
      </c>
      <c r="T7" s="4">
        <v>0.99</v>
      </c>
      <c r="U7" s="4">
        <v>0.99</v>
      </c>
      <c r="V7" s="1" t="s">
        <v>53</v>
      </c>
      <c r="W7" s="1" t="s">
        <v>53</v>
      </c>
      <c r="X7" s="3">
        <v>0.7</v>
      </c>
      <c r="Y7" s="4">
        <v>0.7</v>
      </c>
      <c r="Z7" s="4">
        <v>0.76900000000000002</v>
      </c>
      <c r="AA7" s="4">
        <f>Y7*Z7</f>
        <v>0.5383</v>
      </c>
      <c r="AB7" s="3">
        <v>0.76900000000000002</v>
      </c>
      <c r="AC7" s="4">
        <v>0.76129999999999998</v>
      </c>
      <c r="AD7" s="4">
        <v>5.33E-2</v>
      </c>
      <c r="AE7" s="4">
        <v>0</v>
      </c>
      <c r="AF7" s="4">
        <v>1.52E-2</v>
      </c>
      <c r="AG7" s="4">
        <v>0.1545</v>
      </c>
      <c r="AH7" s="1" t="s">
        <v>54</v>
      </c>
    </row>
    <row r="8" spans="1:34" ht="25.5">
      <c r="A8" s="1" t="s">
        <v>40</v>
      </c>
      <c r="B8" s="2">
        <v>42946</v>
      </c>
      <c r="C8" s="1" t="s">
        <v>78</v>
      </c>
      <c r="D8" s="1" t="s">
        <v>79</v>
      </c>
      <c r="E8" s="1" t="s">
        <v>78</v>
      </c>
      <c r="F8" s="1" t="s">
        <v>80</v>
      </c>
      <c r="G8" s="1" t="s">
        <v>81</v>
      </c>
      <c r="H8" s="1" t="s">
        <v>82</v>
      </c>
      <c r="I8" s="1" t="s">
        <v>83</v>
      </c>
      <c r="J8" s="1" t="s">
        <v>40</v>
      </c>
      <c r="K8" s="1" t="s">
        <v>84</v>
      </c>
      <c r="L8" s="1" t="s">
        <v>49</v>
      </c>
      <c r="M8" s="1" t="s">
        <v>50</v>
      </c>
      <c r="N8" s="3">
        <v>1</v>
      </c>
      <c r="O8" s="3">
        <v>173408479</v>
      </c>
      <c r="P8" s="3">
        <v>825570889</v>
      </c>
      <c r="Q8" s="1" t="s">
        <v>85</v>
      </c>
      <c r="R8" s="3">
        <v>3</v>
      </c>
      <c r="S8" s="1" t="s">
        <v>52</v>
      </c>
      <c r="T8" s="4">
        <v>0.99</v>
      </c>
      <c r="U8" s="4">
        <v>0.99</v>
      </c>
      <c r="V8" s="1" t="s">
        <v>86</v>
      </c>
      <c r="W8" s="1" t="s">
        <v>86</v>
      </c>
      <c r="X8" s="3">
        <v>0.65</v>
      </c>
      <c r="Y8" s="4">
        <v>0.65</v>
      </c>
      <c r="Z8" s="4">
        <v>0.61229999999999996</v>
      </c>
      <c r="AA8" s="4">
        <f>Y8*Z8</f>
        <v>0.39799499999999999</v>
      </c>
      <c r="AB8" s="3">
        <v>0.61229999999999996</v>
      </c>
      <c r="AC8" s="4">
        <v>0.60619999999999996</v>
      </c>
      <c r="AD8" s="4">
        <v>4.24E-2</v>
      </c>
      <c r="AE8" s="4">
        <v>6.6699999999999995E-2</v>
      </c>
      <c r="AF8" s="4">
        <v>1.21E-2</v>
      </c>
      <c r="AG8" s="4">
        <v>8.6900000000000005E-2</v>
      </c>
      <c r="AH8" s="1" t="s">
        <v>54</v>
      </c>
    </row>
    <row r="9" spans="1:34" ht="25.5">
      <c r="A9" s="1" t="s">
        <v>40</v>
      </c>
      <c r="B9" s="2">
        <v>42945</v>
      </c>
      <c r="C9" s="1" t="s">
        <v>87</v>
      </c>
      <c r="D9" s="1" t="s">
        <v>87</v>
      </c>
      <c r="E9" s="1" t="s">
        <v>87</v>
      </c>
      <c r="F9" s="1" t="s">
        <v>87</v>
      </c>
      <c r="G9" s="1" t="s">
        <v>88</v>
      </c>
      <c r="H9" s="1" t="s">
        <v>89</v>
      </c>
      <c r="I9" s="1" t="s">
        <v>90</v>
      </c>
      <c r="J9" s="1" t="s">
        <v>40</v>
      </c>
      <c r="K9" s="1" t="s">
        <v>48</v>
      </c>
      <c r="L9" s="1" t="s">
        <v>91</v>
      </c>
      <c r="M9" s="1" t="s">
        <v>92</v>
      </c>
      <c r="N9" s="3">
        <v>12</v>
      </c>
      <c r="O9" s="3">
        <v>173397242</v>
      </c>
      <c r="P9" s="3">
        <v>825560993</v>
      </c>
      <c r="Q9" s="1" t="s">
        <v>93</v>
      </c>
      <c r="R9" s="3">
        <v>2</v>
      </c>
      <c r="S9" s="1" t="s">
        <v>52</v>
      </c>
      <c r="T9" s="4">
        <v>12.99</v>
      </c>
      <c r="U9" s="4">
        <v>12.99</v>
      </c>
      <c r="V9" s="1" t="s">
        <v>53</v>
      </c>
      <c r="W9" s="1" t="s">
        <v>53</v>
      </c>
      <c r="X9" s="3">
        <v>8.4</v>
      </c>
      <c r="Y9" s="4">
        <v>8.4</v>
      </c>
      <c r="Z9" s="4">
        <v>0.76139999999999997</v>
      </c>
      <c r="AA9" s="4">
        <f>Y9*Z9</f>
        <v>6.3957600000000001</v>
      </c>
      <c r="AB9" s="3">
        <v>0.76139999999999997</v>
      </c>
      <c r="AC9" s="4">
        <v>9.8905999999999992</v>
      </c>
      <c r="AD9" s="4">
        <v>0.69230000000000003</v>
      </c>
      <c r="AE9" s="4">
        <v>0</v>
      </c>
      <c r="AF9" s="4">
        <v>0.1978</v>
      </c>
      <c r="AG9" s="4">
        <v>2.6046999999999998</v>
      </c>
      <c r="AH9" s="1" t="s">
        <v>54</v>
      </c>
    </row>
    <row r="10" spans="1:34" ht="38.25">
      <c r="A10" s="1" t="s">
        <v>55</v>
      </c>
      <c r="B10" s="2">
        <v>42975</v>
      </c>
      <c r="C10" s="1" t="s">
        <v>94</v>
      </c>
      <c r="D10" s="1" t="s">
        <v>95</v>
      </c>
      <c r="E10" s="1" t="s">
        <v>96</v>
      </c>
      <c r="F10" s="1" t="s">
        <v>97</v>
      </c>
      <c r="G10" s="1" t="s">
        <v>98</v>
      </c>
      <c r="H10" s="1" t="s">
        <v>99</v>
      </c>
      <c r="I10" s="1" t="s">
        <v>100</v>
      </c>
      <c r="J10" s="1" t="s">
        <v>55</v>
      </c>
      <c r="K10" s="1" t="s">
        <v>48</v>
      </c>
      <c r="L10" s="1" t="s">
        <v>49</v>
      </c>
      <c r="M10" s="1" t="s">
        <v>50</v>
      </c>
      <c r="N10" s="3">
        <v>1</v>
      </c>
      <c r="O10" s="3">
        <v>173737187</v>
      </c>
      <c r="P10" s="3">
        <v>825887849</v>
      </c>
      <c r="Q10" s="1" t="s">
        <v>101</v>
      </c>
      <c r="R10" s="3">
        <v>2</v>
      </c>
      <c r="S10" s="1" t="s">
        <v>63</v>
      </c>
      <c r="T10" s="4">
        <v>0.99</v>
      </c>
      <c r="U10" s="4">
        <v>0.99</v>
      </c>
      <c r="V10" s="1" t="s">
        <v>53</v>
      </c>
      <c r="W10" s="1" t="s">
        <v>53</v>
      </c>
      <c r="X10" s="3">
        <v>0.7</v>
      </c>
      <c r="Y10" s="4">
        <v>0.7</v>
      </c>
      <c r="Z10" s="4">
        <v>0.77500000000000002</v>
      </c>
      <c r="AA10" s="4">
        <f>Y10*Z10</f>
        <v>0.54249999999999998</v>
      </c>
      <c r="AB10" s="3">
        <v>0.77500000000000002</v>
      </c>
      <c r="AC10" s="4">
        <v>0.76729999999999998</v>
      </c>
      <c r="AD10" s="4">
        <v>5.3699999999999998E-2</v>
      </c>
      <c r="AE10" s="4">
        <v>0</v>
      </c>
      <c r="AF10" s="4">
        <v>1.5299999999999999E-2</v>
      </c>
      <c r="AG10" s="4">
        <v>0.15570000000000001</v>
      </c>
      <c r="AH10" s="1" t="s">
        <v>54</v>
      </c>
    </row>
    <row r="11" spans="1:34" ht="25.5">
      <c r="A11" s="1" t="s">
        <v>55</v>
      </c>
      <c r="B11" s="2">
        <v>42975</v>
      </c>
      <c r="C11" s="1" t="s">
        <v>94</v>
      </c>
      <c r="D11" s="1" t="s">
        <v>102</v>
      </c>
      <c r="E11" s="1" t="s">
        <v>96</v>
      </c>
      <c r="F11" s="1" t="s">
        <v>103</v>
      </c>
      <c r="G11" s="1" t="s">
        <v>104</v>
      </c>
      <c r="H11" s="1" t="s">
        <v>105</v>
      </c>
      <c r="I11" s="1" t="s">
        <v>100</v>
      </c>
      <c r="J11" s="1" t="s">
        <v>55</v>
      </c>
      <c r="K11" s="1" t="s">
        <v>48</v>
      </c>
      <c r="L11" s="1" t="s">
        <v>49</v>
      </c>
      <c r="M11" s="1" t="s">
        <v>50</v>
      </c>
      <c r="N11" s="3">
        <v>1</v>
      </c>
      <c r="O11" s="3">
        <v>173737121</v>
      </c>
      <c r="P11" s="3">
        <v>825887781</v>
      </c>
      <c r="Q11" s="1" t="s">
        <v>106</v>
      </c>
      <c r="R11" s="3">
        <v>2</v>
      </c>
      <c r="S11" s="1" t="s">
        <v>63</v>
      </c>
      <c r="T11" s="4">
        <v>0.99</v>
      </c>
      <c r="U11" s="4">
        <v>0.99</v>
      </c>
      <c r="V11" s="1" t="s">
        <v>53</v>
      </c>
      <c r="W11" s="1" t="s">
        <v>53</v>
      </c>
      <c r="X11" s="3">
        <v>0.7</v>
      </c>
      <c r="Y11" s="4">
        <v>0.7</v>
      </c>
      <c r="Z11" s="4">
        <v>0.77500000000000002</v>
      </c>
      <c r="AA11" s="4">
        <f>Y11*Z11</f>
        <v>0.54249999999999998</v>
      </c>
      <c r="AB11" s="3">
        <v>0.77500000000000002</v>
      </c>
      <c r="AC11" s="4">
        <v>0.76729999999999998</v>
      </c>
      <c r="AD11" s="4">
        <v>5.3699999999999998E-2</v>
      </c>
      <c r="AE11" s="4">
        <v>0</v>
      </c>
      <c r="AF11" s="4">
        <v>1.5299999999999999E-2</v>
      </c>
      <c r="AG11" s="4">
        <v>0.15570000000000001</v>
      </c>
      <c r="AH11" s="1" t="s">
        <v>54</v>
      </c>
    </row>
    <row r="12" spans="1:34" ht="38.25">
      <c r="A12" s="1" t="s">
        <v>55</v>
      </c>
      <c r="B12" s="2">
        <v>42975</v>
      </c>
      <c r="C12" s="1" t="s">
        <v>94</v>
      </c>
      <c r="D12" s="1" t="s">
        <v>107</v>
      </c>
      <c r="E12" s="1" t="s">
        <v>96</v>
      </c>
      <c r="F12" s="1" t="s">
        <v>108</v>
      </c>
      <c r="G12" s="1" t="s">
        <v>109</v>
      </c>
      <c r="H12" s="1" t="s">
        <v>110</v>
      </c>
      <c r="I12" s="1" t="s">
        <v>100</v>
      </c>
      <c r="J12" s="1" t="s">
        <v>55</v>
      </c>
      <c r="K12" s="1" t="s">
        <v>48</v>
      </c>
      <c r="L12" s="1" t="s">
        <v>49</v>
      </c>
      <c r="M12" s="1" t="s">
        <v>50</v>
      </c>
      <c r="N12" s="3">
        <v>1</v>
      </c>
      <c r="O12" s="3">
        <v>173737188</v>
      </c>
      <c r="P12" s="3">
        <v>825887850</v>
      </c>
      <c r="Q12" s="1" t="s">
        <v>101</v>
      </c>
      <c r="R12" s="3">
        <v>2</v>
      </c>
      <c r="S12" s="1" t="s">
        <v>63</v>
      </c>
      <c r="T12" s="4">
        <v>0.99</v>
      </c>
      <c r="U12" s="4">
        <v>0.99</v>
      </c>
      <c r="V12" s="1" t="s">
        <v>53</v>
      </c>
      <c r="W12" s="1" t="s">
        <v>53</v>
      </c>
      <c r="X12" s="3">
        <v>0.7</v>
      </c>
      <c r="Y12" s="4">
        <v>0.7</v>
      </c>
      <c r="Z12" s="4">
        <v>0.77500000000000002</v>
      </c>
      <c r="AA12" s="4">
        <f>Y12*Z12</f>
        <v>0.54249999999999998</v>
      </c>
      <c r="AB12" s="3">
        <v>0.77500000000000002</v>
      </c>
      <c r="AC12" s="4">
        <v>0.76729999999999998</v>
      </c>
      <c r="AD12" s="4">
        <v>5.3699999999999998E-2</v>
      </c>
      <c r="AE12" s="4">
        <v>0</v>
      </c>
      <c r="AF12" s="4">
        <v>1.5299999999999999E-2</v>
      </c>
      <c r="AG12" s="4">
        <v>0.15570000000000001</v>
      </c>
      <c r="AH12" s="1" t="s">
        <v>54</v>
      </c>
    </row>
    <row r="13" spans="1:34" ht="38.25">
      <c r="A13" s="1" t="s">
        <v>111</v>
      </c>
      <c r="B13" s="2">
        <v>42972</v>
      </c>
      <c r="C13" s="1" t="s">
        <v>112</v>
      </c>
      <c r="D13" s="1" t="s">
        <v>113</v>
      </c>
      <c r="E13" s="1" t="s">
        <v>112</v>
      </c>
      <c r="F13" s="1" t="s">
        <v>113</v>
      </c>
      <c r="G13" s="1" t="s">
        <v>114</v>
      </c>
      <c r="H13" s="1" t="s">
        <v>115</v>
      </c>
      <c r="I13" s="1" t="s">
        <v>116</v>
      </c>
      <c r="J13" s="1" t="s">
        <v>111</v>
      </c>
      <c r="K13" s="1" t="s">
        <v>48</v>
      </c>
      <c r="L13" s="1" t="s">
        <v>91</v>
      </c>
      <c r="M13" s="1" t="s">
        <v>92</v>
      </c>
      <c r="N13" s="3">
        <v>1</v>
      </c>
      <c r="O13" s="3">
        <v>173706835</v>
      </c>
      <c r="P13" s="3">
        <v>825859818</v>
      </c>
      <c r="Q13" s="1" t="s">
        <v>117</v>
      </c>
      <c r="R13" s="3">
        <v>2</v>
      </c>
      <c r="S13" s="1" t="s">
        <v>52</v>
      </c>
      <c r="T13" s="4">
        <v>1.29</v>
      </c>
      <c r="U13" s="4">
        <v>1.29</v>
      </c>
      <c r="V13" s="1" t="s">
        <v>53</v>
      </c>
      <c r="W13" s="1" t="s">
        <v>53</v>
      </c>
      <c r="X13" s="3">
        <v>0.84</v>
      </c>
      <c r="Y13" s="4">
        <v>0.84</v>
      </c>
      <c r="Z13" s="4">
        <v>0.78120000000000001</v>
      </c>
      <c r="AA13" s="4">
        <f>Y13*Z13</f>
        <v>0.65620800000000001</v>
      </c>
      <c r="AB13" s="3">
        <v>0.78120000000000001</v>
      </c>
      <c r="AC13" s="4">
        <v>1.0077</v>
      </c>
      <c r="AD13" s="4">
        <v>7.0499999999999993E-2</v>
      </c>
      <c r="AE13" s="4">
        <v>0</v>
      </c>
      <c r="AF13" s="4">
        <v>2.0199999999999999E-2</v>
      </c>
      <c r="AG13" s="4">
        <v>0.26079999999999998</v>
      </c>
      <c r="AH13" s="1" t="s">
        <v>54</v>
      </c>
    </row>
    <row r="14" spans="1:34" ht="25.5">
      <c r="A14" s="1" t="s">
        <v>55</v>
      </c>
      <c r="B14" s="2">
        <v>42973</v>
      </c>
      <c r="C14" s="1" t="s">
        <v>118</v>
      </c>
      <c r="D14" s="1" t="s">
        <v>119</v>
      </c>
      <c r="E14" s="1" t="s">
        <v>118</v>
      </c>
      <c r="F14" s="1" t="s">
        <v>119</v>
      </c>
      <c r="G14" s="1" t="s">
        <v>120</v>
      </c>
      <c r="H14" s="1" t="s">
        <v>121</v>
      </c>
      <c r="I14" s="1" t="s">
        <v>122</v>
      </c>
      <c r="J14" s="1" t="s">
        <v>55</v>
      </c>
      <c r="K14" s="1" t="s">
        <v>48</v>
      </c>
      <c r="L14" s="1" t="s">
        <v>49</v>
      </c>
      <c r="M14" s="1" t="s">
        <v>50</v>
      </c>
      <c r="N14" s="3">
        <v>1</v>
      </c>
      <c r="O14" s="3">
        <v>173724968</v>
      </c>
      <c r="P14" s="3">
        <v>825876108</v>
      </c>
      <c r="Q14" s="1" t="s">
        <v>123</v>
      </c>
      <c r="R14" s="3">
        <v>2</v>
      </c>
      <c r="S14" s="1" t="s">
        <v>63</v>
      </c>
      <c r="T14" s="4">
        <v>0.99</v>
      </c>
      <c r="U14" s="4">
        <v>0.99</v>
      </c>
      <c r="V14" s="1" t="s">
        <v>53</v>
      </c>
      <c r="W14" s="1" t="s">
        <v>53</v>
      </c>
      <c r="X14" s="3">
        <v>0.7</v>
      </c>
      <c r="Y14" s="4">
        <v>0.7</v>
      </c>
      <c r="Z14" s="4">
        <v>0.77649999999999997</v>
      </c>
      <c r="AA14" s="4">
        <f>Y14*Z14</f>
        <v>0.54354999999999998</v>
      </c>
      <c r="AB14" s="3">
        <v>0.77649999999999997</v>
      </c>
      <c r="AC14" s="4">
        <v>0.76870000000000005</v>
      </c>
      <c r="AD14" s="4">
        <v>5.3800000000000001E-2</v>
      </c>
      <c r="AE14" s="4">
        <v>0</v>
      </c>
      <c r="AF14" s="4">
        <v>1.54E-2</v>
      </c>
      <c r="AG14" s="4">
        <v>0.156</v>
      </c>
      <c r="AH14" s="1" t="s">
        <v>54</v>
      </c>
    </row>
    <row r="15" spans="1:34" ht="25.5">
      <c r="A15" s="1" t="s">
        <v>55</v>
      </c>
      <c r="B15" s="2">
        <v>42975</v>
      </c>
      <c r="C15" s="1" t="s">
        <v>94</v>
      </c>
      <c r="D15" s="1" t="s">
        <v>102</v>
      </c>
      <c r="E15" s="1" t="s">
        <v>96</v>
      </c>
      <c r="F15" s="1" t="s">
        <v>103</v>
      </c>
      <c r="G15" s="1" t="s">
        <v>104</v>
      </c>
      <c r="H15" s="1" t="s">
        <v>105</v>
      </c>
      <c r="I15" s="1" t="s">
        <v>100</v>
      </c>
      <c r="J15" s="1" t="s">
        <v>55</v>
      </c>
      <c r="K15" s="1" t="s">
        <v>48</v>
      </c>
      <c r="L15" s="1" t="s">
        <v>49</v>
      </c>
      <c r="M15" s="1" t="s">
        <v>50</v>
      </c>
      <c r="N15" s="3">
        <v>1</v>
      </c>
      <c r="O15" s="3">
        <v>173737189</v>
      </c>
      <c r="P15" s="3">
        <v>825887851</v>
      </c>
      <c r="Q15" s="1" t="s">
        <v>101</v>
      </c>
      <c r="R15" s="3">
        <v>2</v>
      </c>
      <c r="S15" s="1" t="s">
        <v>63</v>
      </c>
      <c r="T15" s="4">
        <v>0.99</v>
      </c>
      <c r="U15" s="4">
        <v>0.99</v>
      </c>
      <c r="V15" s="1" t="s">
        <v>53</v>
      </c>
      <c r="W15" s="1" t="s">
        <v>53</v>
      </c>
      <c r="X15" s="3">
        <v>0.7</v>
      </c>
      <c r="Y15" s="4">
        <v>0.7</v>
      </c>
      <c r="Z15" s="4">
        <v>0.77500000000000002</v>
      </c>
      <c r="AA15" s="4">
        <f>Y15*Z15</f>
        <v>0.54249999999999998</v>
      </c>
      <c r="AB15" s="3">
        <v>0.77500000000000002</v>
      </c>
      <c r="AC15" s="4">
        <v>0.76729999999999998</v>
      </c>
      <c r="AD15" s="4">
        <v>5.3699999999999998E-2</v>
      </c>
      <c r="AE15" s="4">
        <v>0</v>
      </c>
      <c r="AF15" s="4">
        <v>1.5299999999999999E-2</v>
      </c>
      <c r="AG15" s="4">
        <v>0.15570000000000001</v>
      </c>
      <c r="AH15" s="1" t="s">
        <v>54</v>
      </c>
    </row>
    <row r="16" spans="1:34" ht="38.25">
      <c r="A16" s="1" t="s">
        <v>40</v>
      </c>
      <c r="B16" s="2">
        <v>42979</v>
      </c>
      <c r="C16" s="1" t="s">
        <v>124</v>
      </c>
      <c r="D16" s="1" t="s">
        <v>125</v>
      </c>
      <c r="E16" s="1" t="s">
        <v>126</v>
      </c>
      <c r="F16" s="1" t="s">
        <v>127</v>
      </c>
      <c r="G16" s="1" t="s">
        <v>128</v>
      </c>
      <c r="H16" s="1" t="s">
        <v>129</v>
      </c>
      <c r="I16" s="1" t="s">
        <v>130</v>
      </c>
      <c r="J16" s="1" t="s">
        <v>40</v>
      </c>
      <c r="K16" s="1" t="s">
        <v>48</v>
      </c>
      <c r="L16" s="1" t="s">
        <v>49</v>
      </c>
      <c r="M16" s="1" t="s">
        <v>50</v>
      </c>
      <c r="N16" s="3">
        <v>1</v>
      </c>
      <c r="O16" s="3">
        <v>173792730</v>
      </c>
      <c r="P16" s="3">
        <v>825943542</v>
      </c>
      <c r="Q16" s="1" t="s">
        <v>131</v>
      </c>
      <c r="R16" s="3">
        <v>2</v>
      </c>
      <c r="S16" s="1" t="s">
        <v>52</v>
      </c>
      <c r="T16" s="4">
        <v>0.99</v>
      </c>
      <c r="U16" s="4">
        <v>0.99</v>
      </c>
      <c r="V16" s="1" t="s">
        <v>53</v>
      </c>
      <c r="W16" s="1" t="s">
        <v>53</v>
      </c>
      <c r="X16" s="3">
        <v>0.7</v>
      </c>
      <c r="Y16" s="4">
        <v>0.7</v>
      </c>
      <c r="Z16" s="4">
        <v>0.77280000000000004</v>
      </c>
      <c r="AA16" s="4">
        <f>Y16*Z16</f>
        <v>0.54096</v>
      </c>
      <c r="AB16" s="3">
        <v>0.77280000000000004</v>
      </c>
      <c r="AC16" s="4">
        <v>0.7651</v>
      </c>
      <c r="AD16" s="4">
        <v>5.3600000000000002E-2</v>
      </c>
      <c r="AE16" s="4">
        <v>0</v>
      </c>
      <c r="AF16" s="4">
        <v>1.5299999999999999E-2</v>
      </c>
      <c r="AG16" s="4">
        <v>0.15529999999999999</v>
      </c>
      <c r="AH16" s="1" t="s">
        <v>54</v>
      </c>
    </row>
    <row r="17" spans="1:34" ht="25.5">
      <c r="A17" s="1" t="s">
        <v>40</v>
      </c>
      <c r="B17" s="2">
        <v>42979</v>
      </c>
      <c r="C17" s="1" t="s">
        <v>124</v>
      </c>
      <c r="D17" s="1" t="s">
        <v>125</v>
      </c>
      <c r="E17" s="1" t="s">
        <v>132</v>
      </c>
      <c r="F17" s="1" t="s">
        <v>133</v>
      </c>
      <c r="G17" s="1" t="s">
        <v>134</v>
      </c>
      <c r="H17" s="1" t="s">
        <v>129</v>
      </c>
      <c r="I17" s="1" t="s">
        <v>130</v>
      </c>
      <c r="J17" s="1" t="s">
        <v>40</v>
      </c>
      <c r="K17" s="1" t="s">
        <v>48</v>
      </c>
      <c r="L17" s="1" t="s">
        <v>49</v>
      </c>
      <c r="M17" s="1" t="s">
        <v>50</v>
      </c>
      <c r="N17" s="3">
        <v>1</v>
      </c>
      <c r="O17" s="3">
        <v>173792731</v>
      </c>
      <c r="P17" s="3">
        <v>825943542</v>
      </c>
      <c r="Q17" s="1" t="s">
        <v>131</v>
      </c>
      <c r="R17" s="3">
        <v>2</v>
      </c>
      <c r="S17" s="1" t="s">
        <v>52</v>
      </c>
      <c r="T17" s="4">
        <v>0.99</v>
      </c>
      <c r="U17" s="4">
        <v>0.99</v>
      </c>
      <c r="V17" s="1" t="s">
        <v>53</v>
      </c>
      <c r="W17" s="1" t="s">
        <v>53</v>
      </c>
      <c r="X17" s="3">
        <v>0.7</v>
      </c>
      <c r="Y17" s="4">
        <v>0.7</v>
      </c>
      <c r="Z17" s="4">
        <v>0.77280000000000004</v>
      </c>
      <c r="AA17" s="4">
        <f>Y17*Z17</f>
        <v>0.54096</v>
      </c>
      <c r="AB17" s="3">
        <v>0.77280000000000004</v>
      </c>
      <c r="AC17" s="4">
        <v>0.7651</v>
      </c>
      <c r="AD17" s="4">
        <v>5.3600000000000002E-2</v>
      </c>
      <c r="AE17" s="4">
        <v>0</v>
      </c>
      <c r="AF17" s="4">
        <v>1.5299999999999999E-2</v>
      </c>
      <c r="AG17" s="4">
        <v>0.15529999999999999</v>
      </c>
      <c r="AH17" s="1" t="s">
        <v>54</v>
      </c>
    </row>
    <row r="18" spans="1:34" ht="25.5">
      <c r="A18" s="1" t="s">
        <v>40</v>
      </c>
      <c r="B18" s="2">
        <v>42979</v>
      </c>
      <c r="C18" s="1" t="s">
        <v>124</v>
      </c>
      <c r="D18" s="1" t="s">
        <v>125</v>
      </c>
      <c r="E18" s="1" t="s">
        <v>124</v>
      </c>
      <c r="F18" s="1" t="s">
        <v>135</v>
      </c>
      <c r="G18" s="1" t="s">
        <v>136</v>
      </c>
      <c r="H18" s="1" t="s">
        <v>129</v>
      </c>
      <c r="I18" s="1" t="s">
        <v>130</v>
      </c>
      <c r="J18" s="1" t="s">
        <v>40</v>
      </c>
      <c r="K18" s="1" t="s">
        <v>48</v>
      </c>
      <c r="L18" s="1" t="s">
        <v>49</v>
      </c>
      <c r="M18" s="1" t="s">
        <v>50</v>
      </c>
      <c r="N18" s="3">
        <v>1</v>
      </c>
      <c r="O18" s="3">
        <v>173792729</v>
      </c>
      <c r="P18" s="3">
        <v>825943542</v>
      </c>
      <c r="Q18" s="1" t="s">
        <v>131</v>
      </c>
      <c r="R18" s="3">
        <v>2</v>
      </c>
      <c r="S18" s="1" t="s">
        <v>52</v>
      </c>
      <c r="T18" s="4">
        <v>0.99</v>
      </c>
      <c r="U18" s="4">
        <v>0.99</v>
      </c>
      <c r="V18" s="1" t="s">
        <v>53</v>
      </c>
      <c r="W18" s="1" t="s">
        <v>53</v>
      </c>
      <c r="X18" s="3">
        <v>0.7</v>
      </c>
      <c r="Y18" s="4">
        <v>0.7</v>
      </c>
      <c r="Z18" s="4">
        <v>0.77280000000000004</v>
      </c>
      <c r="AA18" s="4">
        <f>Y18*Z18</f>
        <v>0.54096</v>
      </c>
      <c r="AB18" s="3">
        <v>0.77280000000000004</v>
      </c>
      <c r="AC18" s="4">
        <v>0.7651</v>
      </c>
      <c r="AD18" s="4">
        <v>5.3600000000000002E-2</v>
      </c>
      <c r="AE18" s="4">
        <v>0</v>
      </c>
      <c r="AF18" s="4">
        <v>1.5299999999999999E-2</v>
      </c>
      <c r="AG18" s="4">
        <v>0.15529999999999999</v>
      </c>
      <c r="AH18" s="1" t="s">
        <v>54</v>
      </c>
    </row>
    <row r="19" spans="1:34" ht="25.5">
      <c r="A19" s="1" t="s">
        <v>55</v>
      </c>
      <c r="B19" s="2">
        <v>42920</v>
      </c>
      <c r="C19" s="1" t="s">
        <v>118</v>
      </c>
      <c r="D19" s="1" t="s">
        <v>137</v>
      </c>
      <c r="E19" s="1" t="s">
        <v>118</v>
      </c>
      <c r="F19" s="1" t="s">
        <v>138</v>
      </c>
      <c r="G19" s="1" t="s">
        <v>139</v>
      </c>
      <c r="H19" s="1" t="s">
        <v>140</v>
      </c>
      <c r="I19" s="1" t="s">
        <v>122</v>
      </c>
      <c r="J19" s="1" t="s">
        <v>55</v>
      </c>
      <c r="K19" s="1" t="s">
        <v>48</v>
      </c>
      <c r="L19" s="1" t="s">
        <v>49</v>
      </c>
      <c r="M19" s="1" t="s">
        <v>50</v>
      </c>
      <c r="N19" s="3">
        <v>1</v>
      </c>
      <c r="O19" s="3">
        <v>172992307</v>
      </c>
      <c r="P19" s="3">
        <v>825175134</v>
      </c>
      <c r="Q19" s="1" t="s">
        <v>141</v>
      </c>
      <c r="R19" s="3">
        <v>2</v>
      </c>
      <c r="S19" s="1" t="s">
        <v>63</v>
      </c>
      <c r="T19" s="4">
        <v>0.99</v>
      </c>
      <c r="U19" s="4">
        <v>0.99</v>
      </c>
      <c r="V19" s="1" t="s">
        <v>53</v>
      </c>
      <c r="W19" s="1" t="s">
        <v>53</v>
      </c>
      <c r="X19" s="3">
        <v>0.7</v>
      </c>
      <c r="Y19" s="4">
        <v>0.7</v>
      </c>
      <c r="Z19" s="4">
        <v>0.77229999999999999</v>
      </c>
      <c r="AA19" s="4">
        <f>Y19*Z19</f>
        <v>0.54060999999999992</v>
      </c>
      <c r="AB19" s="3">
        <v>0.77229999999999999</v>
      </c>
      <c r="AC19" s="4">
        <v>0.76459999999999995</v>
      </c>
      <c r="AD19" s="4">
        <v>5.3499999999999999E-2</v>
      </c>
      <c r="AE19" s="4">
        <v>0</v>
      </c>
      <c r="AF19" s="4">
        <v>1.5299999999999999E-2</v>
      </c>
      <c r="AG19" s="4">
        <v>0.1552</v>
      </c>
      <c r="AH19" s="1" t="s">
        <v>54</v>
      </c>
    </row>
    <row r="20" spans="1:34" ht="25.5">
      <c r="A20" s="1" t="s">
        <v>55</v>
      </c>
      <c r="B20" s="2">
        <v>42921</v>
      </c>
      <c r="C20" s="1" t="s">
        <v>142</v>
      </c>
      <c r="D20" s="1" t="s">
        <v>143</v>
      </c>
      <c r="E20" s="1" t="s">
        <v>142</v>
      </c>
      <c r="F20" s="1" t="s">
        <v>144</v>
      </c>
      <c r="G20" s="1" t="s">
        <v>145</v>
      </c>
      <c r="H20" s="1" t="s">
        <v>146</v>
      </c>
      <c r="I20" s="1" t="s">
        <v>147</v>
      </c>
      <c r="J20" s="1" t="s">
        <v>55</v>
      </c>
      <c r="K20" s="1" t="s">
        <v>48</v>
      </c>
      <c r="L20" s="1" t="s">
        <v>49</v>
      </c>
      <c r="M20" s="1" t="s">
        <v>50</v>
      </c>
      <c r="N20" s="3">
        <v>1</v>
      </c>
      <c r="O20" s="3">
        <v>173131254</v>
      </c>
      <c r="P20" s="3">
        <v>825314479</v>
      </c>
      <c r="Q20" s="1" t="s">
        <v>148</v>
      </c>
      <c r="R20" s="3">
        <v>2</v>
      </c>
      <c r="S20" s="1" t="s">
        <v>63</v>
      </c>
      <c r="T20" s="4">
        <v>0.99</v>
      </c>
      <c r="U20" s="4">
        <v>0.99</v>
      </c>
      <c r="V20" s="1" t="s">
        <v>53</v>
      </c>
      <c r="W20" s="1" t="s">
        <v>53</v>
      </c>
      <c r="X20" s="3">
        <v>0.7</v>
      </c>
      <c r="Y20" s="4">
        <v>0.7</v>
      </c>
      <c r="Z20" s="4">
        <v>0.77310000000000001</v>
      </c>
      <c r="AA20" s="4">
        <f>Y20*Z20</f>
        <v>0.54116999999999993</v>
      </c>
      <c r="AB20" s="3">
        <v>0.77310000000000001</v>
      </c>
      <c r="AC20" s="4">
        <v>0.76539999999999997</v>
      </c>
      <c r="AD20" s="4">
        <v>5.3600000000000002E-2</v>
      </c>
      <c r="AE20" s="4">
        <v>0</v>
      </c>
      <c r="AF20" s="4">
        <v>1.5299999999999999E-2</v>
      </c>
      <c r="AG20" s="4">
        <v>0.15529999999999999</v>
      </c>
      <c r="AH20" s="1" t="s">
        <v>54</v>
      </c>
    </row>
    <row r="21" spans="1:34" ht="25.5">
      <c r="A21" s="1" t="s">
        <v>40</v>
      </c>
      <c r="B21" s="2">
        <v>42924</v>
      </c>
      <c r="C21" s="1" t="s">
        <v>149</v>
      </c>
      <c r="D21" s="1" t="s">
        <v>150</v>
      </c>
      <c r="E21" s="1" t="s">
        <v>149</v>
      </c>
      <c r="F21" s="1" t="s">
        <v>151</v>
      </c>
      <c r="G21" s="1" t="s">
        <v>152</v>
      </c>
      <c r="H21" s="1" t="s">
        <v>153</v>
      </c>
      <c r="I21" s="1" t="s">
        <v>154</v>
      </c>
      <c r="J21" s="1" t="s">
        <v>40</v>
      </c>
      <c r="K21" s="1" t="s">
        <v>48</v>
      </c>
      <c r="L21" s="1" t="s">
        <v>91</v>
      </c>
      <c r="M21" s="1" t="s">
        <v>92</v>
      </c>
      <c r="N21" s="3">
        <v>1</v>
      </c>
      <c r="O21" s="3">
        <v>173155072</v>
      </c>
      <c r="P21" s="3">
        <v>825336647</v>
      </c>
      <c r="Q21" s="1" t="s">
        <v>155</v>
      </c>
      <c r="R21" s="3">
        <v>2</v>
      </c>
      <c r="S21" s="1" t="s">
        <v>52</v>
      </c>
      <c r="T21" s="4">
        <v>1.29</v>
      </c>
      <c r="U21" s="4">
        <v>1.29</v>
      </c>
      <c r="V21" s="1" t="s">
        <v>53</v>
      </c>
      <c r="W21" s="1" t="s">
        <v>53</v>
      </c>
      <c r="X21" s="3">
        <v>0.84</v>
      </c>
      <c r="Y21" s="4">
        <v>0.84</v>
      </c>
      <c r="Z21" s="4">
        <v>0.77610000000000001</v>
      </c>
      <c r="AA21" s="4">
        <f>Y21*Z21</f>
        <v>0.65192399999999995</v>
      </c>
      <c r="AB21" s="3">
        <v>0.77610000000000001</v>
      </c>
      <c r="AC21" s="4">
        <v>1.0012000000000001</v>
      </c>
      <c r="AD21" s="4">
        <v>7.0099999999999996E-2</v>
      </c>
      <c r="AE21" s="4">
        <v>0</v>
      </c>
      <c r="AF21" s="4">
        <v>0.02</v>
      </c>
      <c r="AG21" s="4">
        <v>0.2591</v>
      </c>
      <c r="AH21" s="1" t="s">
        <v>54</v>
      </c>
    </row>
    <row r="22" spans="1:34" ht="38.25">
      <c r="A22" s="1" t="s">
        <v>40</v>
      </c>
      <c r="B22" s="2">
        <v>42924</v>
      </c>
      <c r="C22" s="1" t="s">
        <v>149</v>
      </c>
      <c r="D22" s="1" t="s">
        <v>156</v>
      </c>
      <c r="E22" s="1" t="s">
        <v>149</v>
      </c>
      <c r="F22" s="1" t="s">
        <v>157</v>
      </c>
      <c r="G22" s="1" t="s">
        <v>158</v>
      </c>
      <c r="H22" s="1" t="s">
        <v>159</v>
      </c>
      <c r="I22" s="1" t="s">
        <v>154</v>
      </c>
      <c r="J22" s="1" t="s">
        <v>40</v>
      </c>
      <c r="K22" s="1" t="s">
        <v>48</v>
      </c>
      <c r="L22" s="1" t="s">
        <v>91</v>
      </c>
      <c r="M22" s="1" t="s">
        <v>92</v>
      </c>
      <c r="N22" s="3">
        <v>1</v>
      </c>
      <c r="O22" s="3">
        <v>173155071</v>
      </c>
      <c r="P22" s="3">
        <v>825336647</v>
      </c>
      <c r="Q22" s="1" t="s">
        <v>155</v>
      </c>
      <c r="R22" s="3">
        <v>2</v>
      </c>
      <c r="S22" s="1" t="s">
        <v>52</v>
      </c>
      <c r="T22" s="4">
        <v>1.29</v>
      </c>
      <c r="U22" s="4">
        <v>1.29</v>
      </c>
      <c r="V22" s="1" t="s">
        <v>53</v>
      </c>
      <c r="W22" s="1" t="s">
        <v>53</v>
      </c>
      <c r="X22" s="3">
        <v>0.84</v>
      </c>
      <c r="Y22" s="4">
        <v>0.84</v>
      </c>
      <c r="Z22" s="4">
        <v>0.77610000000000001</v>
      </c>
      <c r="AA22" s="4">
        <f>Y22*Z22</f>
        <v>0.65192399999999995</v>
      </c>
      <c r="AB22" s="3">
        <v>0.77610000000000001</v>
      </c>
      <c r="AC22" s="4">
        <v>1.0012000000000001</v>
      </c>
      <c r="AD22" s="4">
        <v>7.0099999999999996E-2</v>
      </c>
      <c r="AE22" s="4">
        <v>0</v>
      </c>
      <c r="AF22" s="4">
        <v>0.02</v>
      </c>
      <c r="AG22" s="4">
        <v>0.2591</v>
      </c>
      <c r="AH22" s="1" t="s">
        <v>54</v>
      </c>
    </row>
    <row r="23" spans="1:34" ht="25.5">
      <c r="A23" s="1" t="s">
        <v>40</v>
      </c>
      <c r="B23" s="2">
        <v>42924</v>
      </c>
      <c r="C23" s="1" t="s">
        <v>149</v>
      </c>
      <c r="D23" s="1" t="s">
        <v>156</v>
      </c>
      <c r="E23" s="1" t="s">
        <v>149</v>
      </c>
      <c r="F23" s="1" t="s">
        <v>160</v>
      </c>
      <c r="G23" s="1" t="s">
        <v>161</v>
      </c>
      <c r="H23" s="1" t="s">
        <v>159</v>
      </c>
      <c r="I23" s="1" t="s">
        <v>154</v>
      </c>
      <c r="J23" s="1" t="s">
        <v>40</v>
      </c>
      <c r="K23" s="1" t="s">
        <v>48</v>
      </c>
      <c r="L23" s="1" t="s">
        <v>91</v>
      </c>
      <c r="M23" s="1" t="s">
        <v>92</v>
      </c>
      <c r="N23" s="3">
        <v>1</v>
      </c>
      <c r="O23" s="3">
        <v>173155070</v>
      </c>
      <c r="P23" s="3">
        <v>825336647</v>
      </c>
      <c r="Q23" s="1" t="s">
        <v>155</v>
      </c>
      <c r="R23" s="3">
        <v>2</v>
      </c>
      <c r="S23" s="1" t="s">
        <v>52</v>
      </c>
      <c r="T23" s="4">
        <v>1.29</v>
      </c>
      <c r="U23" s="4">
        <v>1.29</v>
      </c>
      <c r="V23" s="1" t="s">
        <v>53</v>
      </c>
      <c r="W23" s="1" t="s">
        <v>53</v>
      </c>
      <c r="X23" s="3">
        <v>0.84</v>
      </c>
      <c r="Y23" s="4">
        <v>0.84</v>
      </c>
      <c r="Z23" s="4">
        <v>0.77610000000000001</v>
      </c>
      <c r="AA23" s="4">
        <f>Y23*Z23</f>
        <v>0.65192399999999995</v>
      </c>
      <c r="AB23" s="3">
        <v>0.77610000000000001</v>
      </c>
      <c r="AC23" s="4">
        <v>1.0012000000000001</v>
      </c>
      <c r="AD23" s="4">
        <v>7.0099999999999996E-2</v>
      </c>
      <c r="AE23" s="4">
        <v>0</v>
      </c>
      <c r="AF23" s="4">
        <v>0.02</v>
      </c>
      <c r="AG23" s="4">
        <v>0.2591</v>
      </c>
      <c r="AH23" s="1" t="s">
        <v>54</v>
      </c>
    </row>
    <row r="24" spans="1:34" ht="38.25">
      <c r="A24" s="1" t="s">
        <v>40</v>
      </c>
      <c r="B24" s="2">
        <v>42924</v>
      </c>
      <c r="C24" s="1" t="s">
        <v>149</v>
      </c>
      <c r="D24" s="1" t="s">
        <v>162</v>
      </c>
      <c r="E24" s="1" t="s">
        <v>149</v>
      </c>
      <c r="F24" s="1" t="s">
        <v>163</v>
      </c>
      <c r="G24" s="1" t="s">
        <v>164</v>
      </c>
      <c r="H24" s="1" t="s">
        <v>165</v>
      </c>
      <c r="I24" s="1" t="s">
        <v>154</v>
      </c>
      <c r="J24" s="1" t="s">
        <v>40</v>
      </c>
      <c r="K24" s="1" t="s">
        <v>48</v>
      </c>
      <c r="L24" s="1" t="s">
        <v>91</v>
      </c>
      <c r="M24" s="1" t="s">
        <v>92</v>
      </c>
      <c r="N24" s="3">
        <v>1</v>
      </c>
      <c r="O24" s="3">
        <v>173155074</v>
      </c>
      <c r="P24" s="3">
        <v>825336647</v>
      </c>
      <c r="Q24" s="1" t="s">
        <v>155</v>
      </c>
      <c r="R24" s="3">
        <v>2</v>
      </c>
      <c r="S24" s="1" t="s">
        <v>52</v>
      </c>
      <c r="T24" s="4">
        <v>1.29</v>
      </c>
      <c r="U24" s="4">
        <v>1.29</v>
      </c>
      <c r="V24" s="1" t="s">
        <v>53</v>
      </c>
      <c r="W24" s="1" t="s">
        <v>53</v>
      </c>
      <c r="X24" s="3">
        <v>0.84</v>
      </c>
      <c r="Y24" s="4">
        <v>0.84</v>
      </c>
      <c r="Z24" s="4">
        <v>0.77610000000000001</v>
      </c>
      <c r="AA24" s="4">
        <f>Y24*Z24</f>
        <v>0.65192399999999995</v>
      </c>
      <c r="AB24" s="3">
        <v>0.77610000000000001</v>
      </c>
      <c r="AC24" s="4">
        <v>1.0012000000000001</v>
      </c>
      <c r="AD24" s="4">
        <v>7.0099999999999996E-2</v>
      </c>
      <c r="AE24" s="4">
        <v>0</v>
      </c>
      <c r="AF24" s="4">
        <v>0.02</v>
      </c>
      <c r="AG24" s="4">
        <v>0.2591</v>
      </c>
      <c r="AH24" s="1" t="s">
        <v>54</v>
      </c>
    </row>
    <row r="25" spans="1:34" ht="38.25">
      <c r="A25" s="1" t="s">
        <v>55</v>
      </c>
      <c r="B25" s="2">
        <v>42928</v>
      </c>
      <c r="C25" s="1" t="s">
        <v>71</v>
      </c>
      <c r="D25" s="1" t="s">
        <v>72</v>
      </c>
      <c r="E25" s="1" t="s">
        <v>71</v>
      </c>
      <c r="F25" s="1" t="s">
        <v>166</v>
      </c>
      <c r="G25" s="1" t="s">
        <v>167</v>
      </c>
      <c r="H25" s="1" t="s">
        <v>75</v>
      </c>
      <c r="I25" s="1" t="s">
        <v>76</v>
      </c>
      <c r="J25" s="1" t="s">
        <v>55</v>
      </c>
      <c r="K25" s="1" t="s">
        <v>48</v>
      </c>
      <c r="L25" s="1" t="s">
        <v>49</v>
      </c>
      <c r="M25" s="1" t="s">
        <v>50</v>
      </c>
      <c r="N25" s="3">
        <v>1</v>
      </c>
      <c r="O25" s="3">
        <v>173206806</v>
      </c>
      <c r="P25" s="3">
        <v>825386480</v>
      </c>
      <c r="Q25" s="1" t="s">
        <v>168</v>
      </c>
      <c r="R25" s="3">
        <v>2</v>
      </c>
      <c r="S25" s="1" t="s">
        <v>63</v>
      </c>
      <c r="T25" s="4">
        <v>0.99</v>
      </c>
      <c r="U25" s="4">
        <v>0.99</v>
      </c>
      <c r="V25" s="1" t="s">
        <v>53</v>
      </c>
      <c r="W25" s="1" t="s">
        <v>53</v>
      </c>
      <c r="X25" s="3">
        <v>0.7</v>
      </c>
      <c r="Y25" s="4">
        <v>0.7</v>
      </c>
      <c r="Z25" s="4">
        <v>0.77769999999999995</v>
      </c>
      <c r="AA25" s="4">
        <f>Y25*Z25</f>
        <v>0.54438999999999993</v>
      </c>
      <c r="AB25" s="3">
        <v>0.77769999999999995</v>
      </c>
      <c r="AC25" s="4">
        <v>0.76990000000000003</v>
      </c>
      <c r="AD25" s="4">
        <v>5.3900000000000003E-2</v>
      </c>
      <c r="AE25" s="4">
        <v>0</v>
      </c>
      <c r="AF25" s="4">
        <v>1.54E-2</v>
      </c>
      <c r="AG25" s="4">
        <v>0.15620000000000001</v>
      </c>
      <c r="AH25" s="1" t="s">
        <v>54</v>
      </c>
    </row>
    <row r="26" spans="1:34" ht="38.25">
      <c r="A26" s="1" t="s">
        <v>40</v>
      </c>
      <c r="B26" s="2">
        <v>42924</v>
      </c>
      <c r="C26" s="1" t="s">
        <v>149</v>
      </c>
      <c r="D26" s="1" t="s">
        <v>169</v>
      </c>
      <c r="E26" s="1" t="s">
        <v>149</v>
      </c>
      <c r="F26" s="1" t="s">
        <v>170</v>
      </c>
      <c r="G26" s="1" t="s">
        <v>171</v>
      </c>
      <c r="H26" s="1" t="s">
        <v>172</v>
      </c>
      <c r="I26" s="1" t="s">
        <v>154</v>
      </c>
      <c r="J26" s="1" t="s">
        <v>40</v>
      </c>
      <c r="K26" s="1" t="s">
        <v>48</v>
      </c>
      <c r="L26" s="1" t="s">
        <v>91</v>
      </c>
      <c r="M26" s="1" t="s">
        <v>92</v>
      </c>
      <c r="N26" s="3">
        <v>1</v>
      </c>
      <c r="O26" s="3">
        <v>173155073</v>
      </c>
      <c r="P26" s="3">
        <v>825336647</v>
      </c>
      <c r="Q26" s="1" t="s">
        <v>155</v>
      </c>
      <c r="R26" s="3">
        <v>2</v>
      </c>
      <c r="S26" s="1" t="s">
        <v>52</v>
      </c>
      <c r="T26" s="4">
        <v>1.29</v>
      </c>
      <c r="U26" s="4">
        <v>1.29</v>
      </c>
      <c r="V26" s="1" t="s">
        <v>53</v>
      </c>
      <c r="W26" s="1" t="s">
        <v>53</v>
      </c>
      <c r="X26" s="3">
        <v>0.84</v>
      </c>
      <c r="Y26" s="4">
        <v>0.84</v>
      </c>
      <c r="Z26" s="4">
        <v>0.77610000000000001</v>
      </c>
      <c r="AA26" s="4">
        <f>Y26*Z26</f>
        <v>0.65192399999999995</v>
      </c>
      <c r="AB26" s="3">
        <v>0.77610000000000001</v>
      </c>
      <c r="AC26" s="4">
        <v>1.0012000000000001</v>
      </c>
      <c r="AD26" s="4">
        <v>7.0099999999999996E-2</v>
      </c>
      <c r="AE26" s="4">
        <v>0</v>
      </c>
      <c r="AF26" s="4">
        <v>0.02</v>
      </c>
      <c r="AG26" s="4">
        <v>0.2591</v>
      </c>
      <c r="AH26" s="1" t="s">
        <v>54</v>
      </c>
    </row>
    <row r="27" spans="1:34" ht="38.25">
      <c r="A27" s="1" t="s">
        <v>55</v>
      </c>
      <c r="B27" s="2">
        <v>42927</v>
      </c>
      <c r="C27" s="1" t="s">
        <v>173</v>
      </c>
      <c r="D27" s="1" t="s">
        <v>174</v>
      </c>
      <c r="E27" s="1" t="s">
        <v>175</v>
      </c>
      <c r="F27" s="1" t="s">
        <v>176</v>
      </c>
      <c r="G27" s="1" t="s">
        <v>177</v>
      </c>
      <c r="H27" s="1" t="s">
        <v>178</v>
      </c>
      <c r="I27" s="1" t="s">
        <v>179</v>
      </c>
      <c r="J27" s="1" t="s">
        <v>55</v>
      </c>
      <c r="K27" s="1" t="s">
        <v>48</v>
      </c>
      <c r="L27" s="1" t="s">
        <v>49</v>
      </c>
      <c r="M27" s="1" t="s">
        <v>50</v>
      </c>
      <c r="N27" s="3">
        <v>1</v>
      </c>
      <c r="O27" s="3">
        <v>173194996</v>
      </c>
      <c r="P27" s="3">
        <v>825374553</v>
      </c>
      <c r="Q27" s="1" t="s">
        <v>180</v>
      </c>
      <c r="R27" s="3">
        <v>2</v>
      </c>
      <c r="S27" s="1" t="s">
        <v>63</v>
      </c>
      <c r="T27" s="4">
        <v>0.99</v>
      </c>
      <c r="U27" s="4">
        <v>0.99</v>
      </c>
      <c r="V27" s="1" t="s">
        <v>53</v>
      </c>
      <c r="W27" s="1" t="s">
        <v>53</v>
      </c>
      <c r="X27" s="3">
        <v>0.7</v>
      </c>
      <c r="Y27" s="4">
        <v>0.7</v>
      </c>
      <c r="Z27" s="4">
        <v>0.77639999999999998</v>
      </c>
      <c r="AA27" s="4">
        <f>Y27*Z27</f>
        <v>0.54347999999999996</v>
      </c>
      <c r="AB27" s="3">
        <v>0.77639999999999998</v>
      </c>
      <c r="AC27" s="4">
        <v>0.76859999999999995</v>
      </c>
      <c r="AD27" s="4">
        <v>5.3800000000000001E-2</v>
      </c>
      <c r="AE27" s="4">
        <v>0</v>
      </c>
      <c r="AF27" s="4">
        <v>1.54E-2</v>
      </c>
      <c r="AG27" s="4">
        <v>0.156</v>
      </c>
      <c r="AH27" s="1" t="s">
        <v>54</v>
      </c>
    </row>
    <row r="28" spans="1:34" ht="25.5">
      <c r="A28" s="1" t="s">
        <v>55</v>
      </c>
      <c r="B28" s="2">
        <v>42928</v>
      </c>
      <c r="C28" s="1" t="s">
        <v>181</v>
      </c>
      <c r="D28" s="1" t="s">
        <v>182</v>
      </c>
      <c r="E28" s="1" t="s">
        <v>181</v>
      </c>
      <c r="F28" s="1" t="s">
        <v>183</v>
      </c>
      <c r="G28" s="1" t="s">
        <v>184</v>
      </c>
      <c r="H28" s="1" t="s">
        <v>185</v>
      </c>
      <c r="I28" s="1" t="s">
        <v>100</v>
      </c>
      <c r="J28" s="1" t="s">
        <v>55</v>
      </c>
      <c r="K28" s="1" t="s">
        <v>48</v>
      </c>
      <c r="L28" s="1" t="s">
        <v>49</v>
      </c>
      <c r="M28" s="1" t="s">
        <v>50</v>
      </c>
      <c r="N28" s="3">
        <v>1</v>
      </c>
      <c r="O28" s="3">
        <v>173205583</v>
      </c>
      <c r="P28" s="3">
        <v>825385263</v>
      </c>
      <c r="Q28" s="1" t="s">
        <v>186</v>
      </c>
      <c r="R28" s="3">
        <v>2</v>
      </c>
      <c r="S28" s="1" t="s">
        <v>63</v>
      </c>
      <c r="T28" s="4">
        <v>0.99</v>
      </c>
      <c r="U28" s="4">
        <v>0.99</v>
      </c>
      <c r="V28" s="1" t="s">
        <v>53</v>
      </c>
      <c r="W28" s="1" t="s">
        <v>53</v>
      </c>
      <c r="X28" s="3">
        <v>0.7</v>
      </c>
      <c r="Y28" s="4">
        <v>0.7</v>
      </c>
      <c r="Z28" s="4">
        <v>0.77769999999999995</v>
      </c>
      <c r="AA28" s="4">
        <f>Y28*Z28</f>
        <v>0.54438999999999993</v>
      </c>
      <c r="AB28" s="3">
        <v>0.77769999999999995</v>
      </c>
      <c r="AC28" s="4">
        <v>0.76990000000000003</v>
      </c>
      <c r="AD28" s="4">
        <v>5.3900000000000003E-2</v>
      </c>
      <c r="AE28" s="4">
        <v>0</v>
      </c>
      <c r="AF28" s="4">
        <v>1.54E-2</v>
      </c>
      <c r="AG28" s="4">
        <v>0.15620000000000001</v>
      </c>
      <c r="AH28" s="1" t="s">
        <v>54</v>
      </c>
    </row>
    <row r="29" spans="1:34" ht="25.5">
      <c r="A29" s="1" t="s">
        <v>55</v>
      </c>
      <c r="B29" s="2">
        <v>42931</v>
      </c>
      <c r="C29" s="1" t="s">
        <v>187</v>
      </c>
      <c r="D29" s="1" t="s">
        <v>188</v>
      </c>
      <c r="E29" s="1" t="s">
        <v>187</v>
      </c>
      <c r="F29" s="1" t="s">
        <v>189</v>
      </c>
      <c r="G29" s="1" t="s">
        <v>190</v>
      </c>
      <c r="H29" s="1" t="s">
        <v>191</v>
      </c>
      <c r="I29" s="1" t="s">
        <v>192</v>
      </c>
      <c r="J29" s="1" t="s">
        <v>55</v>
      </c>
      <c r="K29" s="1" t="s">
        <v>48</v>
      </c>
      <c r="L29" s="1" t="s">
        <v>49</v>
      </c>
      <c r="M29" s="1" t="s">
        <v>50</v>
      </c>
      <c r="N29" s="3">
        <v>1</v>
      </c>
      <c r="O29" s="3">
        <v>173246336</v>
      </c>
      <c r="P29" s="3">
        <v>825423215</v>
      </c>
      <c r="Q29" s="1" t="s">
        <v>193</v>
      </c>
      <c r="R29" s="3">
        <v>2</v>
      </c>
      <c r="S29" s="1" t="s">
        <v>63</v>
      </c>
      <c r="T29" s="4">
        <v>0.99</v>
      </c>
      <c r="U29" s="4">
        <v>0.99</v>
      </c>
      <c r="V29" s="1" t="s">
        <v>53</v>
      </c>
      <c r="W29" s="1" t="s">
        <v>53</v>
      </c>
      <c r="X29" s="3">
        <v>0.7</v>
      </c>
      <c r="Y29" s="4">
        <v>0.7</v>
      </c>
      <c r="Z29" s="4">
        <v>0.76359999999999995</v>
      </c>
      <c r="AA29" s="4">
        <f>Y29*Z29</f>
        <v>0.53451999999999988</v>
      </c>
      <c r="AB29" s="3">
        <v>0.76359999999999995</v>
      </c>
      <c r="AC29" s="4">
        <v>0.75600000000000001</v>
      </c>
      <c r="AD29" s="4">
        <v>5.2900000000000003E-2</v>
      </c>
      <c r="AE29" s="4">
        <v>0</v>
      </c>
      <c r="AF29" s="4">
        <v>1.5100000000000001E-2</v>
      </c>
      <c r="AG29" s="4">
        <v>0.15340000000000001</v>
      </c>
      <c r="AH29" s="1" t="s">
        <v>54</v>
      </c>
    </row>
    <row r="30" spans="1:34" ht="25.5">
      <c r="A30" s="1" t="s">
        <v>55</v>
      </c>
      <c r="B30" s="2">
        <v>42931</v>
      </c>
      <c r="C30" s="1" t="s">
        <v>187</v>
      </c>
      <c r="D30" s="1" t="s">
        <v>188</v>
      </c>
      <c r="E30" s="1" t="s">
        <v>187</v>
      </c>
      <c r="F30" s="1" t="s">
        <v>103</v>
      </c>
      <c r="G30" s="1" t="s">
        <v>194</v>
      </c>
      <c r="H30" s="1" t="s">
        <v>191</v>
      </c>
      <c r="I30" s="1" t="s">
        <v>192</v>
      </c>
      <c r="J30" s="1" t="s">
        <v>55</v>
      </c>
      <c r="K30" s="1" t="s">
        <v>48</v>
      </c>
      <c r="L30" s="1" t="s">
        <v>49</v>
      </c>
      <c r="M30" s="1" t="s">
        <v>50</v>
      </c>
      <c r="N30" s="3">
        <v>1</v>
      </c>
      <c r="O30" s="3">
        <v>173246338</v>
      </c>
      <c r="P30" s="3">
        <v>825423217</v>
      </c>
      <c r="Q30" s="1" t="s">
        <v>193</v>
      </c>
      <c r="R30" s="3">
        <v>2</v>
      </c>
      <c r="S30" s="1" t="s">
        <v>63</v>
      </c>
      <c r="T30" s="4">
        <v>0.99</v>
      </c>
      <c r="U30" s="4">
        <v>0.99</v>
      </c>
      <c r="V30" s="1" t="s">
        <v>53</v>
      </c>
      <c r="W30" s="1" t="s">
        <v>53</v>
      </c>
      <c r="X30" s="3">
        <v>0.7</v>
      </c>
      <c r="Y30" s="4">
        <v>0.7</v>
      </c>
      <c r="Z30" s="4">
        <v>0.76359999999999995</v>
      </c>
      <c r="AA30" s="4">
        <f>Y30*Z30</f>
        <v>0.53451999999999988</v>
      </c>
      <c r="AB30" s="3">
        <v>0.76359999999999995</v>
      </c>
      <c r="AC30" s="4">
        <v>0.75600000000000001</v>
      </c>
      <c r="AD30" s="4">
        <v>5.2900000000000003E-2</v>
      </c>
      <c r="AE30" s="4">
        <v>0</v>
      </c>
      <c r="AF30" s="4">
        <v>1.5100000000000001E-2</v>
      </c>
      <c r="AG30" s="4">
        <v>0.15340000000000001</v>
      </c>
      <c r="AH30" s="1" t="s">
        <v>54</v>
      </c>
    </row>
    <row r="31" spans="1:34" ht="25.5">
      <c r="A31" s="1" t="s">
        <v>55</v>
      </c>
      <c r="B31" s="2">
        <v>42931</v>
      </c>
      <c r="C31" s="1" t="s">
        <v>187</v>
      </c>
      <c r="D31" s="1" t="s">
        <v>188</v>
      </c>
      <c r="E31" s="1" t="s">
        <v>187</v>
      </c>
      <c r="F31" s="1" t="s">
        <v>195</v>
      </c>
      <c r="G31" s="1" t="s">
        <v>196</v>
      </c>
      <c r="H31" s="1" t="s">
        <v>191</v>
      </c>
      <c r="I31" s="1" t="s">
        <v>192</v>
      </c>
      <c r="J31" s="1" t="s">
        <v>55</v>
      </c>
      <c r="K31" s="1" t="s">
        <v>48</v>
      </c>
      <c r="L31" s="1" t="s">
        <v>49</v>
      </c>
      <c r="M31" s="1" t="s">
        <v>50</v>
      </c>
      <c r="N31" s="3">
        <v>1</v>
      </c>
      <c r="O31" s="3">
        <v>173246337</v>
      </c>
      <c r="P31" s="3">
        <v>825423216</v>
      </c>
      <c r="Q31" s="1" t="s">
        <v>193</v>
      </c>
      <c r="R31" s="3">
        <v>2</v>
      </c>
      <c r="S31" s="1" t="s">
        <v>63</v>
      </c>
      <c r="T31" s="4">
        <v>0.99</v>
      </c>
      <c r="U31" s="4">
        <v>0.99</v>
      </c>
      <c r="V31" s="1" t="s">
        <v>53</v>
      </c>
      <c r="W31" s="1" t="s">
        <v>53</v>
      </c>
      <c r="X31" s="3">
        <v>0.7</v>
      </c>
      <c r="Y31" s="4">
        <v>0.7</v>
      </c>
      <c r="Z31" s="4">
        <v>0.76359999999999995</v>
      </c>
      <c r="AA31" s="4">
        <f>Y31*Z31</f>
        <v>0.53451999999999988</v>
      </c>
      <c r="AB31" s="3">
        <v>0.76359999999999995</v>
      </c>
      <c r="AC31" s="4">
        <v>0.75600000000000001</v>
      </c>
      <c r="AD31" s="4">
        <v>5.2900000000000003E-2</v>
      </c>
      <c r="AE31" s="4">
        <v>0</v>
      </c>
      <c r="AF31" s="4">
        <v>1.5100000000000001E-2</v>
      </c>
      <c r="AG31" s="4">
        <v>0.15340000000000001</v>
      </c>
      <c r="AH31" s="1" t="s">
        <v>54</v>
      </c>
    </row>
    <row r="32" spans="1:34" ht="25.5">
      <c r="A32" s="1" t="s">
        <v>55</v>
      </c>
      <c r="B32" s="2">
        <v>42931</v>
      </c>
      <c r="C32" s="1" t="s">
        <v>197</v>
      </c>
      <c r="D32" s="1" t="s">
        <v>198</v>
      </c>
      <c r="E32" s="1" t="s">
        <v>197</v>
      </c>
      <c r="F32" s="1" t="s">
        <v>199</v>
      </c>
      <c r="G32" s="1" t="s">
        <v>200</v>
      </c>
      <c r="H32" s="1" t="s">
        <v>201</v>
      </c>
      <c r="I32" s="1" t="s">
        <v>100</v>
      </c>
      <c r="J32" s="1" t="s">
        <v>55</v>
      </c>
      <c r="K32" s="1" t="s">
        <v>48</v>
      </c>
      <c r="L32" s="1" t="s">
        <v>49</v>
      </c>
      <c r="M32" s="1" t="s">
        <v>50</v>
      </c>
      <c r="N32" s="3">
        <v>1</v>
      </c>
      <c r="O32" s="3">
        <v>173243958</v>
      </c>
      <c r="P32" s="3">
        <v>825421128</v>
      </c>
      <c r="Q32" s="1" t="s">
        <v>202</v>
      </c>
      <c r="R32" s="3">
        <v>2</v>
      </c>
      <c r="S32" s="1" t="s">
        <v>63</v>
      </c>
      <c r="T32" s="4">
        <v>0.99</v>
      </c>
      <c r="U32" s="4">
        <v>0.99</v>
      </c>
      <c r="V32" s="1" t="s">
        <v>53</v>
      </c>
      <c r="W32" s="1" t="s">
        <v>53</v>
      </c>
      <c r="X32" s="3">
        <v>0.7</v>
      </c>
      <c r="Y32" s="4">
        <v>0.7</v>
      </c>
      <c r="Z32" s="4">
        <v>0.76359999999999995</v>
      </c>
      <c r="AA32" s="4">
        <f>Y32*Z32</f>
        <v>0.53451999999999988</v>
      </c>
      <c r="AB32" s="3">
        <v>0.76359999999999995</v>
      </c>
      <c r="AC32" s="4">
        <v>0.75600000000000001</v>
      </c>
      <c r="AD32" s="4">
        <v>5.2900000000000003E-2</v>
      </c>
      <c r="AE32" s="4">
        <v>0</v>
      </c>
      <c r="AF32" s="4">
        <v>1.5100000000000001E-2</v>
      </c>
      <c r="AG32" s="4">
        <v>0.15340000000000001</v>
      </c>
      <c r="AH32" s="1" t="s">
        <v>54</v>
      </c>
    </row>
    <row r="33" spans="1:34" ht="51">
      <c r="A33" s="1" t="s">
        <v>40</v>
      </c>
      <c r="B33" s="2">
        <v>42939</v>
      </c>
      <c r="C33" s="1" t="s">
        <v>64</v>
      </c>
      <c r="D33" s="1" t="s">
        <v>203</v>
      </c>
      <c r="E33" s="1" t="s">
        <v>64</v>
      </c>
      <c r="F33" s="1" t="s">
        <v>204</v>
      </c>
      <c r="G33" s="1" t="s">
        <v>205</v>
      </c>
      <c r="H33" s="1" t="s">
        <v>206</v>
      </c>
      <c r="I33" s="1" t="s">
        <v>69</v>
      </c>
      <c r="J33" s="1" t="s">
        <v>40</v>
      </c>
      <c r="K33" s="1" t="s">
        <v>48</v>
      </c>
      <c r="L33" s="1" t="s">
        <v>49</v>
      </c>
      <c r="M33" s="1" t="s">
        <v>50</v>
      </c>
      <c r="N33" s="3">
        <v>1</v>
      </c>
      <c r="O33" s="3">
        <v>173335727</v>
      </c>
      <c r="P33" s="3">
        <v>825502596</v>
      </c>
      <c r="Q33" s="1" t="s">
        <v>70</v>
      </c>
      <c r="R33" s="3">
        <v>2</v>
      </c>
      <c r="S33" s="1" t="s">
        <v>52</v>
      </c>
      <c r="T33" s="4">
        <v>0.99</v>
      </c>
      <c r="U33" s="4">
        <v>0.99</v>
      </c>
      <c r="V33" s="1" t="s">
        <v>53</v>
      </c>
      <c r="W33" s="1" t="s">
        <v>53</v>
      </c>
      <c r="X33" s="3">
        <v>0.7</v>
      </c>
      <c r="Y33" s="4">
        <v>0.7</v>
      </c>
      <c r="Z33" s="4">
        <v>0.76959999999999995</v>
      </c>
      <c r="AA33" s="4">
        <f>Y33*Z33</f>
        <v>0.53871999999999998</v>
      </c>
      <c r="AB33" s="3">
        <v>0.76959999999999995</v>
      </c>
      <c r="AC33" s="4">
        <v>0.76190000000000002</v>
      </c>
      <c r="AD33" s="4">
        <v>5.33E-2</v>
      </c>
      <c r="AE33" s="4">
        <v>0</v>
      </c>
      <c r="AF33" s="4">
        <v>1.52E-2</v>
      </c>
      <c r="AG33" s="4">
        <v>0.15459999999999999</v>
      </c>
      <c r="AH33" s="1" t="s">
        <v>54</v>
      </c>
    </row>
    <row r="34" spans="1:34" ht="38.25">
      <c r="A34" s="1" t="s">
        <v>55</v>
      </c>
      <c r="B34" s="2">
        <v>42931</v>
      </c>
      <c r="C34" s="1" t="s">
        <v>187</v>
      </c>
      <c r="D34" s="1" t="s">
        <v>188</v>
      </c>
      <c r="E34" s="1" t="s">
        <v>187</v>
      </c>
      <c r="F34" s="1" t="s">
        <v>207</v>
      </c>
      <c r="G34" s="1" t="s">
        <v>208</v>
      </c>
      <c r="H34" s="1" t="s">
        <v>191</v>
      </c>
      <c r="I34" s="1" t="s">
        <v>192</v>
      </c>
      <c r="J34" s="1" t="s">
        <v>55</v>
      </c>
      <c r="K34" s="1" t="s">
        <v>48</v>
      </c>
      <c r="L34" s="1" t="s">
        <v>49</v>
      </c>
      <c r="M34" s="1" t="s">
        <v>50</v>
      </c>
      <c r="N34" s="3">
        <v>1</v>
      </c>
      <c r="O34" s="3">
        <v>173246340</v>
      </c>
      <c r="P34" s="3">
        <v>825423220</v>
      </c>
      <c r="Q34" s="1" t="s">
        <v>209</v>
      </c>
      <c r="R34" s="3">
        <v>2</v>
      </c>
      <c r="S34" s="1" t="s">
        <v>63</v>
      </c>
      <c r="T34" s="4">
        <v>0.99</v>
      </c>
      <c r="U34" s="4">
        <v>0.99</v>
      </c>
      <c r="V34" s="1" t="s">
        <v>53</v>
      </c>
      <c r="W34" s="1" t="s">
        <v>53</v>
      </c>
      <c r="X34" s="3">
        <v>0.7</v>
      </c>
      <c r="Y34" s="4">
        <v>0.7</v>
      </c>
      <c r="Z34" s="4">
        <v>0.76359999999999995</v>
      </c>
      <c r="AA34" s="4">
        <f>Y34*Z34</f>
        <v>0.53451999999999988</v>
      </c>
      <c r="AB34" s="3">
        <v>0.76359999999999995</v>
      </c>
      <c r="AC34" s="4">
        <v>0.75600000000000001</v>
      </c>
      <c r="AD34" s="4">
        <v>5.2900000000000003E-2</v>
      </c>
      <c r="AE34" s="4">
        <v>0</v>
      </c>
      <c r="AF34" s="4">
        <v>1.5100000000000001E-2</v>
      </c>
      <c r="AG34" s="4">
        <v>0.15340000000000001</v>
      </c>
      <c r="AH34" s="1" t="s">
        <v>54</v>
      </c>
    </row>
    <row r="35" spans="1:34" ht="25.5">
      <c r="A35" s="1" t="s">
        <v>40</v>
      </c>
      <c r="B35" s="2">
        <v>42992</v>
      </c>
      <c r="C35" s="1" t="s">
        <v>210</v>
      </c>
      <c r="D35" s="1" t="s">
        <v>211</v>
      </c>
      <c r="E35" s="1" t="s">
        <v>210</v>
      </c>
      <c r="F35" s="1" t="s">
        <v>212</v>
      </c>
      <c r="G35" s="1" t="s">
        <v>213</v>
      </c>
      <c r="H35" s="1" t="s">
        <v>214</v>
      </c>
      <c r="I35" s="1" t="s">
        <v>215</v>
      </c>
      <c r="J35" s="1" t="s">
        <v>40</v>
      </c>
      <c r="K35" s="1" t="s">
        <v>48</v>
      </c>
      <c r="L35" s="1" t="s">
        <v>91</v>
      </c>
      <c r="M35" s="1" t="s">
        <v>92</v>
      </c>
      <c r="N35" s="3">
        <v>1</v>
      </c>
      <c r="O35" s="3">
        <v>173935702</v>
      </c>
      <c r="P35" s="3">
        <v>826092151</v>
      </c>
      <c r="Q35" s="1" t="s">
        <v>216</v>
      </c>
      <c r="R35" s="3">
        <v>2</v>
      </c>
      <c r="S35" s="1" t="s">
        <v>52</v>
      </c>
      <c r="T35" s="4">
        <v>1.29</v>
      </c>
      <c r="U35" s="4">
        <v>1.29</v>
      </c>
      <c r="V35" s="1" t="s">
        <v>53</v>
      </c>
      <c r="W35" s="1" t="s">
        <v>53</v>
      </c>
      <c r="X35" s="3">
        <v>0.84</v>
      </c>
      <c r="Y35" s="4">
        <v>0.84</v>
      </c>
      <c r="Z35" s="4">
        <v>0.75019999999999998</v>
      </c>
      <c r="AA35" s="4">
        <f>Y35*Z35</f>
        <v>0.63016799999999995</v>
      </c>
      <c r="AB35" s="3">
        <v>0.75019999999999998</v>
      </c>
      <c r="AC35" s="4">
        <v>0.96779999999999999</v>
      </c>
      <c r="AD35" s="4">
        <v>6.7699999999999996E-2</v>
      </c>
      <c r="AE35" s="4">
        <v>0</v>
      </c>
      <c r="AF35" s="4">
        <v>1.9400000000000001E-2</v>
      </c>
      <c r="AG35" s="4">
        <v>0.2505</v>
      </c>
      <c r="AH35" s="1" t="s">
        <v>54</v>
      </c>
    </row>
    <row r="36" spans="1:34" ht="25.5">
      <c r="A36" s="1" t="s">
        <v>40</v>
      </c>
      <c r="B36" s="2">
        <v>42992</v>
      </c>
      <c r="C36" s="1" t="s">
        <v>210</v>
      </c>
      <c r="D36" s="1" t="s">
        <v>211</v>
      </c>
      <c r="E36" s="1" t="s">
        <v>210</v>
      </c>
      <c r="F36" s="1" t="s">
        <v>217</v>
      </c>
      <c r="G36" s="1" t="s">
        <v>218</v>
      </c>
      <c r="H36" s="1" t="s">
        <v>214</v>
      </c>
      <c r="I36" s="1" t="s">
        <v>215</v>
      </c>
      <c r="J36" s="1" t="s">
        <v>40</v>
      </c>
      <c r="K36" s="1" t="s">
        <v>48</v>
      </c>
      <c r="L36" s="1" t="s">
        <v>91</v>
      </c>
      <c r="M36" s="1" t="s">
        <v>92</v>
      </c>
      <c r="N36" s="3">
        <v>1</v>
      </c>
      <c r="O36" s="3">
        <v>173935703</v>
      </c>
      <c r="P36" s="3">
        <v>826092151</v>
      </c>
      <c r="Q36" s="1" t="s">
        <v>216</v>
      </c>
      <c r="R36" s="3">
        <v>2</v>
      </c>
      <c r="S36" s="1" t="s">
        <v>52</v>
      </c>
      <c r="T36" s="4">
        <v>1.29</v>
      </c>
      <c r="U36" s="4">
        <v>1.29</v>
      </c>
      <c r="V36" s="1" t="s">
        <v>53</v>
      </c>
      <c r="W36" s="1" t="s">
        <v>53</v>
      </c>
      <c r="X36" s="3">
        <v>0.84</v>
      </c>
      <c r="Y36" s="4">
        <v>0.84</v>
      </c>
      <c r="Z36" s="4">
        <v>0.75019999999999998</v>
      </c>
      <c r="AA36" s="4">
        <f>Y36*Z36</f>
        <v>0.63016799999999995</v>
      </c>
      <c r="AB36" s="3">
        <v>0.75019999999999998</v>
      </c>
      <c r="AC36" s="4">
        <v>0.96779999999999999</v>
      </c>
      <c r="AD36" s="4">
        <v>6.7699999999999996E-2</v>
      </c>
      <c r="AE36" s="4">
        <v>0</v>
      </c>
      <c r="AF36" s="4">
        <v>1.9400000000000001E-2</v>
      </c>
      <c r="AG36" s="4">
        <v>0.2505</v>
      </c>
      <c r="AH36" s="1" t="s">
        <v>54</v>
      </c>
    </row>
    <row r="37" spans="1:34" ht="25.5">
      <c r="A37" s="1" t="s">
        <v>40</v>
      </c>
      <c r="B37" s="2">
        <v>42992</v>
      </c>
      <c r="C37" s="1" t="s">
        <v>210</v>
      </c>
      <c r="D37" s="1" t="s">
        <v>211</v>
      </c>
      <c r="E37" s="1" t="s">
        <v>210</v>
      </c>
      <c r="F37" s="1" t="s">
        <v>219</v>
      </c>
      <c r="G37" s="1" t="s">
        <v>220</v>
      </c>
      <c r="H37" s="1" t="s">
        <v>214</v>
      </c>
      <c r="I37" s="1" t="s">
        <v>215</v>
      </c>
      <c r="J37" s="1" t="s">
        <v>40</v>
      </c>
      <c r="K37" s="1" t="s">
        <v>48</v>
      </c>
      <c r="L37" s="1" t="s">
        <v>91</v>
      </c>
      <c r="M37" s="1" t="s">
        <v>92</v>
      </c>
      <c r="N37" s="3">
        <v>1</v>
      </c>
      <c r="O37" s="3">
        <v>173935700</v>
      </c>
      <c r="P37" s="3">
        <v>826092151</v>
      </c>
      <c r="Q37" s="1" t="s">
        <v>216</v>
      </c>
      <c r="R37" s="3">
        <v>2</v>
      </c>
      <c r="S37" s="1" t="s">
        <v>52</v>
      </c>
      <c r="T37" s="4">
        <v>1.29</v>
      </c>
      <c r="U37" s="4">
        <v>1.29</v>
      </c>
      <c r="V37" s="1" t="s">
        <v>53</v>
      </c>
      <c r="W37" s="1" t="s">
        <v>53</v>
      </c>
      <c r="X37" s="3">
        <v>0.84</v>
      </c>
      <c r="Y37" s="4">
        <v>0.84</v>
      </c>
      <c r="Z37" s="4">
        <v>0.75019999999999998</v>
      </c>
      <c r="AA37" s="4">
        <f>Y37*Z37</f>
        <v>0.63016799999999995</v>
      </c>
      <c r="AB37" s="3">
        <v>0.75019999999999998</v>
      </c>
      <c r="AC37" s="4">
        <v>0.96779999999999999</v>
      </c>
      <c r="AD37" s="4">
        <v>6.7699999999999996E-2</v>
      </c>
      <c r="AE37" s="4">
        <v>0</v>
      </c>
      <c r="AF37" s="4">
        <v>1.9400000000000001E-2</v>
      </c>
      <c r="AG37" s="4">
        <v>0.2505</v>
      </c>
      <c r="AH37" s="1" t="s">
        <v>54</v>
      </c>
    </row>
    <row r="38" spans="1:34" ht="25.5">
      <c r="A38" s="1" t="s">
        <v>40</v>
      </c>
      <c r="B38" s="2">
        <v>42992</v>
      </c>
      <c r="C38" s="1" t="s">
        <v>210</v>
      </c>
      <c r="D38" s="1" t="s">
        <v>211</v>
      </c>
      <c r="E38" s="1" t="s">
        <v>210</v>
      </c>
      <c r="F38" s="1" t="s">
        <v>221</v>
      </c>
      <c r="G38" s="1" t="s">
        <v>222</v>
      </c>
      <c r="H38" s="1" t="s">
        <v>214</v>
      </c>
      <c r="I38" s="1" t="s">
        <v>215</v>
      </c>
      <c r="J38" s="1" t="s">
        <v>40</v>
      </c>
      <c r="K38" s="1" t="s">
        <v>48</v>
      </c>
      <c r="L38" s="1" t="s">
        <v>91</v>
      </c>
      <c r="M38" s="1" t="s">
        <v>92</v>
      </c>
      <c r="N38" s="3">
        <v>1</v>
      </c>
      <c r="O38" s="3">
        <v>173935697</v>
      </c>
      <c r="P38" s="3">
        <v>826092151</v>
      </c>
      <c r="Q38" s="1" t="s">
        <v>216</v>
      </c>
      <c r="R38" s="3">
        <v>2</v>
      </c>
      <c r="S38" s="1" t="s">
        <v>52</v>
      </c>
      <c r="T38" s="4">
        <v>1.29</v>
      </c>
      <c r="U38" s="4">
        <v>1.29</v>
      </c>
      <c r="V38" s="1" t="s">
        <v>53</v>
      </c>
      <c r="W38" s="1" t="s">
        <v>53</v>
      </c>
      <c r="X38" s="3">
        <v>0.84</v>
      </c>
      <c r="Y38" s="4">
        <v>0.84</v>
      </c>
      <c r="Z38" s="4">
        <v>0.75019999999999998</v>
      </c>
      <c r="AA38" s="4">
        <f>Y38*Z38</f>
        <v>0.63016799999999995</v>
      </c>
      <c r="AB38" s="3">
        <v>0.75019999999999998</v>
      </c>
      <c r="AC38" s="4">
        <v>0.96779999999999999</v>
      </c>
      <c r="AD38" s="4">
        <v>6.7699999999999996E-2</v>
      </c>
      <c r="AE38" s="4">
        <v>0</v>
      </c>
      <c r="AF38" s="4">
        <v>1.9400000000000001E-2</v>
      </c>
      <c r="AG38" s="4">
        <v>0.2505</v>
      </c>
      <c r="AH38" s="1" t="s">
        <v>54</v>
      </c>
    </row>
    <row r="39" spans="1:34" ht="25.5">
      <c r="A39" s="1" t="s">
        <v>40</v>
      </c>
      <c r="B39" s="2">
        <v>42992</v>
      </c>
      <c r="C39" s="1" t="s">
        <v>210</v>
      </c>
      <c r="D39" s="1" t="s">
        <v>211</v>
      </c>
      <c r="E39" s="1" t="s">
        <v>210</v>
      </c>
      <c r="F39" s="1" t="s">
        <v>223</v>
      </c>
      <c r="G39" s="1" t="s">
        <v>224</v>
      </c>
      <c r="H39" s="1" t="s">
        <v>214</v>
      </c>
      <c r="I39" s="1" t="s">
        <v>215</v>
      </c>
      <c r="J39" s="1" t="s">
        <v>40</v>
      </c>
      <c r="K39" s="1" t="s">
        <v>48</v>
      </c>
      <c r="L39" s="1" t="s">
        <v>91</v>
      </c>
      <c r="M39" s="1" t="s">
        <v>92</v>
      </c>
      <c r="N39" s="3">
        <v>1</v>
      </c>
      <c r="O39" s="3">
        <v>173935699</v>
      </c>
      <c r="P39" s="3">
        <v>826092151</v>
      </c>
      <c r="Q39" s="1" t="s">
        <v>216</v>
      </c>
      <c r="R39" s="3">
        <v>2</v>
      </c>
      <c r="S39" s="1" t="s">
        <v>52</v>
      </c>
      <c r="T39" s="4">
        <v>1.29</v>
      </c>
      <c r="U39" s="4">
        <v>1.29</v>
      </c>
      <c r="V39" s="1" t="s">
        <v>53</v>
      </c>
      <c r="W39" s="1" t="s">
        <v>53</v>
      </c>
      <c r="X39" s="3">
        <v>0.84</v>
      </c>
      <c r="Y39" s="4">
        <v>0.84</v>
      </c>
      <c r="Z39" s="4">
        <v>0.75019999999999998</v>
      </c>
      <c r="AA39" s="4">
        <f>Y39*Z39</f>
        <v>0.63016799999999995</v>
      </c>
      <c r="AB39" s="3">
        <v>0.75019999999999998</v>
      </c>
      <c r="AC39" s="4">
        <v>0.96779999999999999</v>
      </c>
      <c r="AD39" s="4">
        <v>6.7699999999999996E-2</v>
      </c>
      <c r="AE39" s="4">
        <v>0</v>
      </c>
      <c r="AF39" s="4">
        <v>1.9400000000000001E-2</v>
      </c>
      <c r="AG39" s="4">
        <v>0.2505</v>
      </c>
      <c r="AH39" s="1" t="s">
        <v>54</v>
      </c>
    </row>
    <row r="40" spans="1:34" ht="25.5">
      <c r="A40" s="1" t="s">
        <v>40</v>
      </c>
      <c r="B40" s="2">
        <v>42992</v>
      </c>
      <c r="C40" s="1" t="s">
        <v>210</v>
      </c>
      <c r="D40" s="1" t="s">
        <v>211</v>
      </c>
      <c r="E40" s="1" t="s">
        <v>210</v>
      </c>
      <c r="F40" s="1" t="s">
        <v>225</v>
      </c>
      <c r="G40" s="1" t="s">
        <v>226</v>
      </c>
      <c r="H40" s="1" t="s">
        <v>214</v>
      </c>
      <c r="I40" s="1" t="s">
        <v>215</v>
      </c>
      <c r="J40" s="1" t="s">
        <v>40</v>
      </c>
      <c r="K40" s="1" t="s">
        <v>48</v>
      </c>
      <c r="L40" s="1" t="s">
        <v>91</v>
      </c>
      <c r="M40" s="1" t="s">
        <v>92</v>
      </c>
      <c r="N40" s="3">
        <v>1</v>
      </c>
      <c r="O40" s="3">
        <v>173935704</v>
      </c>
      <c r="P40" s="3">
        <v>826092151</v>
      </c>
      <c r="Q40" s="1" t="s">
        <v>216</v>
      </c>
      <c r="R40" s="3">
        <v>2</v>
      </c>
      <c r="S40" s="1" t="s">
        <v>52</v>
      </c>
      <c r="T40" s="4">
        <v>1.29</v>
      </c>
      <c r="U40" s="4">
        <v>1.29</v>
      </c>
      <c r="V40" s="1" t="s">
        <v>53</v>
      </c>
      <c r="W40" s="1" t="s">
        <v>53</v>
      </c>
      <c r="X40" s="3">
        <v>0.84</v>
      </c>
      <c r="Y40" s="4">
        <v>0.84</v>
      </c>
      <c r="Z40" s="4">
        <v>0.75019999999999998</v>
      </c>
      <c r="AA40" s="4">
        <f>Y40*Z40</f>
        <v>0.63016799999999995</v>
      </c>
      <c r="AB40" s="3">
        <v>0.75019999999999998</v>
      </c>
      <c r="AC40" s="4">
        <v>0.96779999999999999</v>
      </c>
      <c r="AD40" s="4">
        <v>6.7699999999999996E-2</v>
      </c>
      <c r="AE40" s="4">
        <v>0</v>
      </c>
      <c r="AF40" s="4">
        <v>1.9400000000000001E-2</v>
      </c>
      <c r="AG40" s="4">
        <v>0.2505</v>
      </c>
      <c r="AH40" s="1" t="s">
        <v>54</v>
      </c>
    </row>
    <row r="41" spans="1:34" ht="25.5">
      <c r="A41" s="1" t="s">
        <v>55</v>
      </c>
      <c r="B41" s="2">
        <v>42991</v>
      </c>
      <c r="C41" s="1" t="s">
        <v>142</v>
      </c>
      <c r="D41" s="1" t="s">
        <v>143</v>
      </c>
      <c r="E41" s="1" t="s">
        <v>142</v>
      </c>
      <c r="F41" s="1" t="s">
        <v>144</v>
      </c>
      <c r="G41" s="1" t="s">
        <v>145</v>
      </c>
      <c r="H41" s="1" t="s">
        <v>146</v>
      </c>
      <c r="I41" s="1" t="s">
        <v>147</v>
      </c>
      <c r="J41" s="1" t="s">
        <v>55</v>
      </c>
      <c r="K41" s="1" t="s">
        <v>48</v>
      </c>
      <c r="L41" s="1" t="s">
        <v>49</v>
      </c>
      <c r="M41" s="1" t="s">
        <v>50</v>
      </c>
      <c r="N41" s="3">
        <v>1</v>
      </c>
      <c r="O41" s="3">
        <v>173923436</v>
      </c>
      <c r="P41" s="3">
        <v>826080244</v>
      </c>
      <c r="Q41" s="1" t="s">
        <v>227</v>
      </c>
      <c r="R41" s="3">
        <v>2</v>
      </c>
      <c r="S41" s="1" t="s">
        <v>63</v>
      </c>
      <c r="T41" s="4">
        <v>0.99</v>
      </c>
      <c r="U41" s="4">
        <v>0.99</v>
      </c>
      <c r="V41" s="1" t="s">
        <v>53</v>
      </c>
      <c r="W41" s="1" t="s">
        <v>53</v>
      </c>
      <c r="X41" s="3">
        <v>0.7</v>
      </c>
      <c r="Y41" s="4">
        <v>0.7</v>
      </c>
      <c r="Z41" s="4">
        <v>0.75249999999999995</v>
      </c>
      <c r="AA41" s="4">
        <f>Y41*Z41</f>
        <v>0.52674999999999994</v>
      </c>
      <c r="AB41" s="3">
        <v>0.75249999999999995</v>
      </c>
      <c r="AC41" s="4">
        <v>0.745</v>
      </c>
      <c r="AD41" s="4">
        <v>5.21E-2</v>
      </c>
      <c r="AE41" s="4">
        <v>0</v>
      </c>
      <c r="AF41" s="4">
        <v>1.49E-2</v>
      </c>
      <c r="AG41" s="4">
        <v>0.1512</v>
      </c>
      <c r="AH41" s="1" t="s">
        <v>54</v>
      </c>
    </row>
    <row r="42" spans="1:34" ht="38.25">
      <c r="A42" s="1" t="s">
        <v>40</v>
      </c>
      <c r="B42" s="2">
        <v>42992</v>
      </c>
      <c r="C42" s="1" t="s">
        <v>210</v>
      </c>
      <c r="D42" s="1" t="s">
        <v>211</v>
      </c>
      <c r="E42" s="1" t="s">
        <v>210</v>
      </c>
      <c r="F42" s="1" t="s">
        <v>228</v>
      </c>
      <c r="G42" s="1" t="s">
        <v>229</v>
      </c>
      <c r="H42" s="1" t="s">
        <v>214</v>
      </c>
      <c r="I42" s="1" t="s">
        <v>215</v>
      </c>
      <c r="J42" s="1" t="s">
        <v>40</v>
      </c>
      <c r="K42" s="1" t="s">
        <v>48</v>
      </c>
      <c r="L42" s="1" t="s">
        <v>91</v>
      </c>
      <c r="M42" s="1" t="s">
        <v>92</v>
      </c>
      <c r="N42" s="3">
        <v>1</v>
      </c>
      <c r="O42" s="3">
        <v>173935696</v>
      </c>
      <c r="P42" s="3">
        <v>826092151</v>
      </c>
      <c r="Q42" s="1" t="s">
        <v>216</v>
      </c>
      <c r="R42" s="3">
        <v>2</v>
      </c>
      <c r="S42" s="1" t="s">
        <v>52</v>
      </c>
      <c r="T42" s="4">
        <v>1.29</v>
      </c>
      <c r="U42" s="4">
        <v>1.29</v>
      </c>
      <c r="V42" s="1" t="s">
        <v>53</v>
      </c>
      <c r="W42" s="1" t="s">
        <v>53</v>
      </c>
      <c r="X42" s="3">
        <v>0.84</v>
      </c>
      <c r="Y42" s="4">
        <v>0.84</v>
      </c>
      <c r="Z42" s="4">
        <v>0.75019999999999998</v>
      </c>
      <c r="AA42" s="4">
        <f>Y42*Z42</f>
        <v>0.63016799999999995</v>
      </c>
      <c r="AB42" s="3">
        <v>0.75019999999999998</v>
      </c>
      <c r="AC42" s="4">
        <v>0.96779999999999999</v>
      </c>
      <c r="AD42" s="4">
        <v>6.7699999999999996E-2</v>
      </c>
      <c r="AE42" s="4">
        <v>0</v>
      </c>
      <c r="AF42" s="4">
        <v>1.9400000000000001E-2</v>
      </c>
      <c r="AG42" s="4">
        <v>0.2505</v>
      </c>
      <c r="AH42" s="1" t="s">
        <v>54</v>
      </c>
    </row>
    <row r="43" spans="1:34" ht="38.25">
      <c r="A43" s="1" t="s">
        <v>55</v>
      </c>
      <c r="B43" s="2">
        <v>42993</v>
      </c>
      <c r="C43" s="1" t="s">
        <v>230</v>
      </c>
      <c r="D43" s="1" t="s">
        <v>231</v>
      </c>
      <c r="E43" s="1" t="s">
        <v>230</v>
      </c>
      <c r="F43" s="1" t="s">
        <v>232</v>
      </c>
      <c r="G43" s="1" t="s">
        <v>233</v>
      </c>
      <c r="H43" s="1" t="s">
        <v>234</v>
      </c>
      <c r="I43" s="1" t="s">
        <v>235</v>
      </c>
      <c r="J43" s="1" t="s">
        <v>55</v>
      </c>
      <c r="K43" s="1" t="s">
        <v>48</v>
      </c>
      <c r="L43" s="1" t="s">
        <v>49</v>
      </c>
      <c r="M43" s="1" t="s">
        <v>50</v>
      </c>
      <c r="N43" s="3">
        <v>1</v>
      </c>
      <c r="O43" s="3">
        <v>173944789</v>
      </c>
      <c r="P43" s="3">
        <v>826099795</v>
      </c>
      <c r="Q43" s="1" t="s">
        <v>236</v>
      </c>
      <c r="R43" s="3">
        <v>2</v>
      </c>
      <c r="S43" s="1" t="s">
        <v>63</v>
      </c>
      <c r="T43" s="4">
        <v>0.99</v>
      </c>
      <c r="U43" s="4">
        <v>0.99</v>
      </c>
      <c r="V43" s="1" t="s">
        <v>53</v>
      </c>
      <c r="W43" s="1" t="s">
        <v>53</v>
      </c>
      <c r="X43" s="3">
        <v>0.7</v>
      </c>
      <c r="Y43" s="4">
        <v>0.7</v>
      </c>
      <c r="Z43" s="4">
        <v>0.74650000000000005</v>
      </c>
      <c r="AA43" s="4">
        <f>Y43*Z43</f>
        <v>0.52254999999999996</v>
      </c>
      <c r="AB43" s="3">
        <v>0.74650000000000005</v>
      </c>
      <c r="AC43" s="4">
        <v>0.73899999999999999</v>
      </c>
      <c r="AD43" s="4">
        <v>5.1700000000000003E-2</v>
      </c>
      <c r="AE43" s="4">
        <v>0</v>
      </c>
      <c r="AF43" s="4">
        <v>1.4800000000000001E-2</v>
      </c>
      <c r="AG43" s="4">
        <v>0.15</v>
      </c>
      <c r="AH43" s="1" t="s">
        <v>54</v>
      </c>
    </row>
    <row r="44" spans="1:34" ht="25.5">
      <c r="A44" s="1" t="s">
        <v>55</v>
      </c>
      <c r="B44" s="2">
        <v>42995</v>
      </c>
      <c r="C44" s="1" t="s">
        <v>94</v>
      </c>
      <c r="D44" s="1" t="s">
        <v>102</v>
      </c>
      <c r="E44" s="1" t="s">
        <v>96</v>
      </c>
      <c r="F44" s="1" t="s">
        <v>103</v>
      </c>
      <c r="G44" s="1" t="s">
        <v>104</v>
      </c>
      <c r="H44" s="1" t="s">
        <v>105</v>
      </c>
      <c r="I44" s="1" t="s">
        <v>100</v>
      </c>
      <c r="J44" s="1" t="s">
        <v>55</v>
      </c>
      <c r="K44" s="1" t="s">
        <v>48</v>
      </c>
      <c r="L44" s="1" t="s">
        <v>49</v>
      </c>
      <c r="M44" s="1" t="s">
        <v>50</v>
      </c>
      <c r="N44" s="3">
        <v>1</v>
      </c>
      <c r="O44" s="3">
        <v>173963220</v>
      </c>
      <c r="P44" s="3">
        <v>826113784</v>
      </c>
      <c r="Q44" s="1" t="s">
        <v>237</v>
      </c>
      <c r="R44" s="3">
        <v>2</v>
      </c>
      <c r="S44" s="1" t="s">
        <v>63</v>
      </c>
      <c r="T44" s="4">
        <v>0.99</v>
      </c>
      <c r="U44" s="4">
        <v>0.99</v>
      </c>
      <c r="V44" s="1" t="s">
        <v>53</v>
      </c>
      <c r="W44" s="1" t="s">
        <v>53</v>
      </c>
      <c r="X44" s="3">
        <v>0.7</v>
      </c>
      <c r="Y44" s="4">
        <v>0.7</v>
      </c>
      <c r="Z44" s="4">
        <v>0.73580000000000001</v>
      </c>
      <c r="AA44" s="4">
        <f>Y44*Z44</f>
        <v>0.51505999999999996</v>
      </c>
      <c r="AB44" s="3">
        <v>0.73580000000000001</v>
      </c>
      <c r="AC44" s="4">
        <v>0.72840000000000005</v>
      </c>
      <c r="AD44" s="4">
        <v>5.0999999999999997E-2</v>
      </c>
      <c r="AE44" s="4">
        <v>0</v>
      </c>
      <c r="AF44" s="4">
        <v>1.46E-2</v>
      </c>
      <c r="AG44" s="4">
        <v>0.14779999999999999</v>
      </c>
      <c r="AH44" s="1" t="s">
        <v>54</v>
      </c>
    </row>
    <row r="45" spans="1:34" ht="25.5">
      <c r="A45" s="1" t="s">
        <v>111</v>
      </c>
      <c r="B45" s="2">
        <v>42996</v>
      </c>
      <c r="C45" s="1" t="s">
        <v>238</v>
      </c>
      <c r="D45" s="1" t="s">
        <v>239</v>
      </c>
      <c r="E45" s="1" t="s">
        <v>238</v>
      </c>
      <c r="F45" s="1" t="s">
        <v>239</v>
      </c>
      <c r="G45" s="1" t="s">
        <v>88</v>
      </c>
      <c r="H45" s="1" t="s">
        <v>240</v>
      </c>
      <c r="I45" s="1" t="s">
        <v>241</v>
      </c>
      <c r="J45" s="1" t="s">
        <v>111</v>
      </c>
      <c r="K45" s="1" t="s">
        <v>242</v>
      </c>
      <c r="L45" s="1" t="s">
        <v>49</v>
      </c>
      <c r="M45" s="1" t="s">
        <v>50</v>
      </c>
      <c r="N45" s="3">
        <v>12</v>
      </c>
      <c r="O45" s="3">
        <v>173975406</v>
      </c>
      <c r="P45" s="3">
        <v>826122886</v>
      </c>
      <c r="Q45" s="1" t="s">
        <v>243</v>
      </c>
      <c r="R45" s="3">
        <v>3</v>
      </c>
      <c r="S45" s="1" t="s">
        <v>52</v>
      </c>
      <c r="T45" s="4">
        <v>10.99</v>
      </c>
      <c r="U45" s="4">
        <v>10.99</v>
      </c>
      <c r="V45" s="1" t="s">
        <v>53</v>
      </c>
      <c r="W45" s="1" t="s">
        <v>53</v>
      </c>
      <c r="X45" s="3">
        <v>7</v>
      </c>
      <c r="Y45" s="4">
        <v>7</v>
      </c>
      <c r="Z45" s="4">
        <v>0.73660000000000003</v>
      </c>
      <c r="AA45" s="4">
        <f>Y45*Z45</f>
        <v>5.1562000000000001</v>
      </c>
      <c r="AB45" s="3">
        <v>0.73660000000000003</v>
      </c>
      <c r="AC45" s="4">
        <v>8.0952000000000002</v>
      </c>
      <c r="AD45" s="4">
        <v>0.56669999999999998</v>
      </c>
      <c r="AE45" s="4">
        <v>0.8095</v>
      </c>
      <c r="AF45" s="4">
        <v>0.16189999999999999</v>
      </c>
      <c r="AG45" s="4">
        <v>1.4009</v>
      </c>
      <c r="AH45" s="1" t="s">
        <v>54</v>
      </c>
    </row>
    <row r="46" spans="1:34" ht="25.5">
      <c r="A46" s="1" t="s">
        <v>55</v>
      </c>
      <c r="B46" s="2">
        <v>42997</v>
      </c>
      <c r="C46" s="1" t="s">
        <v>94</v>
      </c>
      <c r="D46" s="1" t="s">
        <v>244</v>
      </c>
      <c r="E46" s="1" t="s">
        <v>245</v>
      </c>
      <c r="F46" s="1" t="s">
        <v>246</v>
      </c>
      <c r="G46" s="1" t="s">
        <v>247</v>
      </c>
      <c r="H46" s="1" t="s">
        <v>248</v>
      </c>
      <c r="I46" s="1" t="s">
        <v>100</v>
      </c>
      <c r="J46" s="1" t="s">
        <v>55</v>
      </c>
      <c r="K46" s="1" t="s">
        <v>48</v>
      </c>
      <c r="L46" s="1" t="s">
        <v>49</v>
      </c>
      <c r="M46" s="1" t="s">
        <v>50</v>
      </c>
      <c r="N46" s="3">
        <v>1</v>
      </c>
      <c r="O46" s="3">
        <v>173994837</v>
      </c>
      <c r="P46" s="3">
        <v>826140725</v>
      </c>
      <c r="Q46" s="1" t="s">
        <v>249</v>
      </c>
      <c r="R46" s="3">
        <v>2</v>
      </c>
      <c r="S46" s="1" t="s">
        <v>63</v>
      </c>
      <c r="T46" s="4">
        <v>0.99</v>
      </c>
      <c r="U46" s="4">
        <v>0.99</v>
      </c>
      <c r="V46" s="1" t="s">
        <v>53</v>
      </c>
      <c r="W46" s="1" t="s">
        <v>53</v>
      </c>
      <c r="X46" s="3">
        <v>0.7</v>
      </c>
      <c r="Y46" s="4">
        <v>0.7</v>
      </c>
      <c r="Z46" s="4">
        <v>0.7399</v>
      </c>
      <c r="AA46" s="4">
        <f>Y46*Z46</f>
        <v>0.51793</v>
      </c>
      <c r="AB46" s="3">
        <v>0.7399</v>
      </c>
      <c r="AC46" s="4">
        <v>0.73250000000000004</v>
      </c>
      <c r="AD46" s="4">
        <v>5.1299999999999998E-2</v>
      </c>
      <c r="AE46" s="4">
        <v>0</v>
      </c>
      <c r="AF46" s="4">
        <v>1.47E-2</v>
      </c>
      <c r="AG46" s="4">
        <v>0.14860000000000001</v>
      </c>
      <c r="AH46" s="1" t="s">
        <v>54</v>
      </c>
    </row>
    <row r="47" spans="1:34" ht="38.25">
      <c r="A47" s="1" t="s">
        <v>55</v>
      </c>
      <c r="B47" s="2">
        <v>42997</v>
      </c>
      <c r="C47" s="1" t="s">
        <v>94</v>
      </c>
      <c r="D47" s="1" t="s">
        <v>250</v>
      </c>
      <c r="E47" s="1" t="s">
        <v>251</v>
      </c>
      <c r="F47" s="1" t="s">
        <v>252</v>
      </c>
      <c r="G47" s="1" t="s">
        <v>253</v>
      </c>
      <c r="H47" s="1" t="s">
        <v>254</v>
      </c>
      <c r="I47" s="1" t="s">
        <v>100</v>
      </c>
      <c r="J47" s="1" t="s">
        <v>55</v>
      </c>
      <c r="K47" s="1" t="s">
        <v>48</v>
      </c>
      <c r="L47" s="1" t="s">
        <v>49</v>
      </c>
      <c r="M47" s="1" t="s">
        <v>50</v>
      </c>
      <c r="N47" s="3">
        <v>1</v>
      </c>
      <c r="O47" s="3">
        <v>173994704</v>
      </c>
      <c r="P47" s="3">
        <v>826140635</v>
      </c>
      <c r="Q47" s="1" t="s">
        <v>255</v>
      </c>
      <c r="R47" s="3">
        <v>2</v>
      </c>
      <c r="S47" s="1" t="s">
        <v>63</v>
      </c>
      <c r="T47" s="4">
        <v>0.99</v>
      </c>
      <c r="U47" s="4">
        <v>0.99</v>
      </c>
      <c r="V47" s="1" t="s">
        <v>53</v>
      </c>
      <c r="W47" s="1" t="s">
        <v>53</v>
      </c>
      <c r="X47" s="3">
        <v>0.7</v>
      </c>
      <c r="Y47" s="4">
        <v>0.7</v>
      </c>
      <c r="Z47" s="4">
        <v>0.7399</v>
      </c>
      <c r="AA47" s="4">
        <f>Y47*Z47</f>
        <v>0.51793</v>
      </c>
      <c r="AB47" s="3">
        <v>0.7399</v>
      </c>
      <c r="AC47" s="4">
        <v>0.73250000000000004</v>
      </c>
      <c r="AD47" s="4">
        <v>5.1299999999999998E-2</v>
      </c>
      <c r="AE47" s="4">
        <v>0</v>
      </c>
      <c r="AF47" s="4">
        <v>1.47E-2</v>
      </c>
      <c r="AG47" s="4">
        <v>0.14860000000000001</v>
      </c>
      <c r="AH47" s="1" t="s">
        <v>54</v>
      </c>
    </row>
    <row r="48" spans="1:34" ht="25.5">
      <c r="A48" s="1" t="s">
        <v>40</v>
      </c>
      <c r="B48" s="2">
        <v>43000</v>
      </c>
      <c r="C48" s="1" t="s">
        <v>256</v>
      </c>
      <c r="D48" s="1" t="s">
        <v>257</v>
      </c>
      <c r="E48" s="1" t="s">
        <v>256</v>
      </c>
      <c r="F48" s="1" t="s">
        <v>258</v>
      </c>
      <c r="G48" s="1" t="s">
        <v>259</v>
      </c>
      <c r="H48" s="1" t="s">
        <v>260</v>
      </c>
      <c r="I48" s="1" t="s">
        <v>261</v>
      </c>
      <c r="J48" s="1" t="s">
        <v>40</v>
      </c>
      <c r="K48" s="1" t="s">
        <v>84</v>
      </c>
      <c r="L48" s="1" t="s">
        <v>49</v>
      </c>
      <c r="M48" s="1" t="s">
        <v>50</v>
      </c>
      <c r="N48" s="3">
        <v>1</v>
      </c>
      <c r="O48" s="3">
        <v>174022488</v>
      </c>
      <c r="P48" s="3">
        <v>826162145</v>
      </c>
      <c r="Q48" s="1" t="s">
        <v>262</v>
      </c>
      <c r="R48" s="3">
        <v>3</v>
      </c>
      <c r="S48" s="1" t="s">
        <v>52</v>
      </c>
      <c r="T48" s="4">
        <v>0.99</v>
      </c>
      <c r="U48" s="4">
        <v>0.99</v>
      </c>
      <c r="V48" s="1" t="s">
        <v>86</v>
      </c>
      <c r="W48" s="1" t="s">
        <v>86</v>
      </c>
      <c r="X48" s="3">
        <v>0.65</v>
      </c>
      <c r="Y48" s="4">
        <v>0.65</v>
      </c>
      <c r="Z48" s="4">
        <v>0.59750000000000003</v>
      </c>
      <c r="AA48" s="4">
        <f>Y48*Z48</f>
        <v>0.38837500000000003</v>
      </c>
      <c r="AB48" s="3">
        <v>0.59750000000000003</v>
      </c>
      <c r="AC48" s="4">
        <v>0.59150000000000003</v>
      </c>
      <c r="AD48" s="4">
        <v>4.1399999999999999E-2</v>
      </c>
      <c r="AE48" s="4">
        <v>6.5100000000000005E-2</v>
      </c>
      <c r="AF48" s="4">
        <v>1.18E-2</v>
      </c>
      <c r="AG48" s="4">
        <v>8.48E-2</v>
      </c>
      <c r="AH48" s="1" t="s">
        <v>54</v>
      </c>
    </row>
    <row r="49" spans="1:34" ht="25.5">
      <c r="A49" s="1" t="s">
        <v>40</v>
      </c>
      <c r="B49" s="2">
        <v>43000</v>
      </c>
      <c r="C49" s="1" t="s">
        <v>263</v>
      </c>
      <c r="D49" s="1" t="s">
        <v>264</v>
      </c>
      <c r="E49" s="1" t="s">
        <v>263</v>
      </c>
      <c r="F49" s="1" t="s">
        <v>264</v>
      </c>
      <c r="G49" s="1" t="s">
        <v>265</v>
      </c>
      <c r="H49" s="1" t="s">
        <v>266</v>
      </c>
      <c r="I49" s="1" t="s">
        <v>267</v>
      </c>
      <c r="J49" s="1" t="s">
        <v>40</v>
      </c>
      <c r="K49" s="1" t="s">
        <v>84</v>
      </c>
      <c r="L49" s="1" t="s">
        <v>49</v>
      </c>
      <c r="M49" s="1" t="s">
        <v>50</v>
      </c>
      <c r="N49" s="3">
        <v>1</v>
      </c>
      <c r="O49" s="3">
        <v>174020005</v>
      </c>
      <c r="P49" s="3">
        <v>826160187</v>
      </c>
      <c r="Q49" s="1" t="s">
        <v>268</v>
      </c>
      <c r="R49" s="3">
        <v>3</v>
      </c>
      <c r="S49" s="1" t="s">
        <v>52</v>
      </c>
      <c r="T49" s="4">
        <v>0.99</v>
      </c>
      <c r="U49" s="4">
        <v>0.99</v>
      </c>
      <c r="V49" s="1" t="s">
        <v>86</v>
      </c>
      <c r="W49" s="1" t="s">
        <v>86</v>
      </c>
      <c r="X49" s="3">
        <v>0.65</v>
      </c>
      <c r="Y49" s="4">
        <v>0.65</v>
      </c>
      <c r="Z49" s="4">
        <v>0.59750000000000003</v>
      </c>
      <c r="AA49" s="4">
        <f>Y49*Z49</f>
        <v>0.38837500000000003</v>
      </c>
      <c r="AB49" s="3">
        <v>0.59750000000000003</v>
      </c>
      <c r="AC49" s="4">
        <v>0.59150000000000003</v>
      </c>
      <c r="AD49" s="4">
        <v>4.1399999999999999E-2</v>
      </c>
      <c r="AE49" s="4">
        <v>6.5100000000000005E-2</v>
      </c>
      <c r="AF49" s="4">
        <v>1.18E-2</v>
      </c>
      <c r="AG49" s="4">
        <v>8.48E-2</v>
      </c>
      <c r="AH49" s="1" t="s">
        <v>54</v>
      </c>
    </row>
    <row r="50" spans="1:34" ht="25.5">
      <c r="A50" s="1" t="s">
        <v>40</v>
      </c>
      <c r="B50" s="2">
        <v>43000</v>
      </c>
      <c r="C50" s="1" t="s">
        <v>263</v>
      </c>
      <c r="D50" s="1" t="s">
        <v>264</v>
      </c>
      <c r="E50" s="1" t="s">
        <v>263</v>
      </c>
      <c r="F50" s="1" t="s">
        <v>269</v>
      </c>
      <c r="G50" s="1" t="s">
        <v>270</v>
      </c>
      <c r="H50" s="1" t="s">
        <v>266</v>
      </c>
      <c r="I50" s="1" t="s">
        <v>267</v>
      </c>
      <c r="J50" s="1" t="s">
        <v>40</v>
      </c>
      <c r="K50" s="1" t="s">
        <v>84</v>
      </c>
      <c r="L50" s="1" t="s">
        <v>49</v>
      </c>
      <c r="M50" s="1" t="s">
        <v>50</v>
      </c>
      <c r="N50" s="3">
        <v>1</v>
      </c>
      <c r="O50" s="3">
        <v>174020008</v>
      </c>
      <c r="P50" s="3">
        <v>826160187</v>
      </c>
      <c r="Q50" s="1" t="s">
        <v>268</v>
      </c>
      <c r="R50" s="3">
        <v>3</v>
      </c>
      <c r="S50" s="1" t="s">
        <v>52</v>
      </c>
      <c r="T50" s="4">
        <v>0.99</v>
      </c>
      <c r="U50" s="4">
        <v>0.99</v>
      </c>
      <c r="V50" s="1" t="s">
        <v>86</v>
      </c>
      <c r="W50" s="1" t="s">
        <v>86</v>
      </c>
      <c r="X50" s="3">
        <v>0.65</v>
      </c>
      <c r="Y50" s="4">
        <v>0.65</v>
      </c>
      <c r="Z50" s="4">
        <v>0.59750000000000003</v>
      </c>
      <c r="AA50" s="4">
        <f>Y50*Z50</f>
        <v>0.38837500000000003</v>
      </c>
      <c r="AB50" s="3">
        <v>0.59750000000000003</v>
      </c>
      <c r="AC50" s="4">
        <v>0.59150000000000003</v>
      </c>
      <c r="AD50" s="4">
        <v>4.1399999999999999E-2</v>
      </c>
      <c r="AE50" s="4">
        <v>6.5100000000000005E-2</v>
      </c>
      <c r="AF50" s="4">
        <v>1.18E-2</v>
      </c>
      <c r="AG50" s="4">
        <v>8.48E-2</v>
      </c>
      <c r="AH50" s="1" t="s">
        <v>54</v>
      </c>
    </row>
    <row r="51" spans="1:34" ht="114.75">
      <c r="A51" s="1" t="s">
        <v>40</v>
      </c>
      <c r="B51" s="2">
        <v>43000</v>
      </c>
      <c r="C51" s="1" t="s">
        <v>263</v>
      </c>
      <c r="D51" s="1" t="s">
        <v>264</v>
      </c>
      <c r="E51" s="1" t="s">
        <v>263</v>
      </c>
      <c r="F51" s="1" t="s">
        <v>271</v>
      </c>
      <c r="G51" s="1" t="s">
        <v>272</v>
      </c>
      <c r="H51" s="1" t="s">
        <v>266</v>
      </c>
      <c r="I51" s="1" t="s">
        <v>267</v>
      </c>
      <c r="J51" s="1" t="s">
        <v>40</v>
      </c>
      <c r="K51" s="1" t="s">
        <v>84</v>
      </c>
      <c r="L51" s="1" t="s">
        <v>49</v>
      </c>
      <c r="M51" s="1" t="s">
        <v>50</v>
      </c>
      <c r="N51" s="3">
        <v>1</v>
      </c>
      <c r="O51" s="3">
        <v>174020009</v>
      </c>
      <c r="P51" s="3">
        <v>826160187</v>
      </c>
      <c r="Q51" s="1" t="s">
        <v>268</v>
      </c>
      <c r="R51" s="3">
        <v>3</v>
      </c>
      <c r="S51" s="1" t="s">
        <v>52</v>
      </c>
      <c r="T51" s="4">
        <v>0.99</v>
      </c>
      <c r="U51" s="4">
        <v>0.99</v>
      </c>
      <c r="V51" s="1" t="s">
        <v>86</v>
      </c>
      <c r="W51" s="1" t="s">
        <v>86</v>
      </c>
      <c r="X51" s="3">
        <v>0.65</v>
      </c>
      <c r="Y51" s="4">
        <v>0.65</v>
      </c>
      <c r="Z51" s="4">
        <v>0.59750000000000003</v>
      </c>
      <c r="AA51" s="4">
        <f>Y51*Z51</f>
        <v>0.38837500000000003</v>
      </c>
      <c r="AB51" s="3">
        <v>0.59750000000000003</v>
      </c>
      <c r="AC51" s="4">
        <v>0.59150000000000003</v>
      </c>
      <c r="AD51" s="4">
        <v>4.1399999999999999E-2</v>
      </c>
      <c r="AE51" s="4">
        <v>6.5100000000000005E-2</v>
      </c>
      <c r="AF51" s="4">
        <v>1.18E-2</v>
      </c>
      <c r="AG51" s="4">
        <v>8.48E-2</v>
      </c>
      <c r="AH51" s="1" t="s">
        <v>54</v>
      </c>
    </row>
    <row r="52" spans="1:34" ht="25.5">
      <c r="A52" s="1" t="s">
        <v>40</v>
      </c>
      <c r="B52" s="2">
        <v>43000</v>
      </c>
      <c r="C52" s="1" t="s">
        <v>256</v>
      </c>
      <c r="D52" s="1" t="s">
        <v>257</v>
      </c>
      <c r="E52" s="1" t="s">
        <v>256</v>
      </c>
      <c r="F52" s="1" t="s">
        <v>273</v>
      </c>
      <c r="G52" s="1" t="s">
        <v>274</v>
      </c>
      <c r="H52" s="1" t="s">
        <v>260</v>
      </c>
      <c r="I52" s="1" t="s">
        <v>261</v>
      </c>
      <c r="J52" s="1" t="s">
        <v>40</v>
      </c>
      <c r="K52" s="1" t="s">
        <v>84</v>
      </c>
      <c r="L52" s="1" t="s">
        <v>49</v>
      </c>
      <c r="M52" s="1" t="s">
        <v>50</v>
      </c>
      <c r="N52" s="3">
        <v>1</v>
      </c>
      <c r="O52" s="3">
        <v>174022489</v>
      </c>
      <c r="P52" s="3">
        <v>826162145</v>
      </c>
      <c r="Q52" s="1" t="s">
        <v>262</v>
      </c>
      <c r="R52" s="3">
        <v>3</v>
      </c>
      <c r="S52" s="1" t="s">
        <v>52</v>
      </c>
      <c r="T52" s="4">
        <v>0.99</v>
      </c>
      <c r="U52" s="4">
        <v>0.99</v>
      </c>
      <c r="V52" s="1" t="s">
        <v>86</v>
      </c>
      <c r="W52" s="1" t="s">
        <v>86</v>
      </c>
      <c r="X52" s="3">
        <v>0.65</v>
      </c>
      <c r="Y52" s="4">
        <v>0.65</v>
      </c>
      <c r="Z52" s="4">
        <v>0.59750000000000003</v>
      </c>
      <c r="AA52" s="4">
        <f>Y52*Z52</f>
        <v>0.38837500000000003</v>
      </c>
      <c r="AB52" s="3">
        <v>0.59750000000000003</v>
      </c>
      <c r="AC52" s="4">
        <v>0.59150000000000003</v>
      </c>
      <c r="AD52" s="4">
        <v>4.1399999999999999E-2</v>
      </c>
      <c r="AE52" s="4">
        <v>6.5100000000000005E-2</v>
      </c>
      <c r="AF52" s="4">
        <v>1.18E-2</v>
      </c>
      <c r="AG52" s="4">
        <v>8.48E-2</v>
      </c>
      <c r="AH52" s="1" t="s">
        <v>54</v>
      </c>
    </row>
    <row r="53" spans="1:34" ht="102">
      <c r="A53" s="1" t="s">
        <v>40</v>
      </c>
      <c r="B53" s="2">
        <v>43000</v>
      </c>
      <c r="C53" s="1" t="s">
        <v>263</v>
      </c>
      <c r="D53" s="1" t="s">
        <v>264</v>
      </c>
      <c r="E53" s="1" t="s">
        <v>263</v>
      </c>
      <c r="F53" s="1" t="s">
        <v>275</v>
      </c>
      <c r="G53" s="1" t="s">
        <v>276</v>
      </c>
      <c r="H53" s="1" t="s">
        <v>266</v>
      </c>
      <c r="I53" s="1" t="s">
        <v>267</v>
      </c>
      <c r="J53" s="1" t="s">
        <v>40</v>
      </c>
      <c r="K53" s="1" t="s">
        <v>84</v>
      </c>
      <c r="L53" s="1" t="s">
        <v>49</v>
      </c>
      <c r="M53" s="1" t="s">
        <v>50</v>
      </c>
      <c r="N53" s="3">
        <v>1</v>
      </c>
      <c r="O53" s="3">
        <v>174020006</v>
      </c>
      <c r="P53" s="3">
        <v>826160187</v>
      </c>
      <c r="Q53" s="1" t="s">
        <v>268</v>
      </c>
      <c r="R53" s="3">
        <v>3</v>
      </c>
      <c r="S53" s="1" t="s">
        <v>52</v>
      </c>
      <c r="T53" s="4">
        <v>0.99</v>
      </c>
      <c r="U53" s="4">
        <v>0.99</v>
      </c>
      <c r="V53" s="1" t="s">
        <v>86</v>
      </c>
      <c r="W53" s="1" t="s">
        <v>86</v>
      </c>
      <c r="X53" s="3">
        <v>0.65</v>
      </c>
      <c r="Y53" s="4">
        <v>0.65</v>
      </c>
      <c r="Z53" s="4">
        <v>0.59750000000000003</v>
      </c>
      <c r="AA53" s="4">
        <f>Y53*Z53</f>
        <v>0.38837500000000003</v>
      </c>
      <c r="AB53" s="3">
        <v>0.59750000000000003</v>
      </c>
      <c r="AC53" s="4">
        <v>0.59150000000000003</v>
      </c>
      <c r="AD53" s="4">
        <v>4.1399999999999999E-2</v>
      </c>
      <c r="AE53" s="4">
        <v>6.5100000000000005E-2</v>
      </c>
      <c r="AF53" s="4">
        <v>1.18E-2</v>
      </c>
      <c r="AG53" s="4">
        <v>8.48E-2</v>
      </c>
      <c r="AH53" s="1" t="s">
        <v>54</v>
      </c>
    </row>
    <row r="54" spans="1:34" ht="102">
      <c r="A54" s="1" t="s">
        <v>40</v>
      </c>
      <c r="B54" s="2">
        <v>43000</v>
      </c>
      <c r="C54" s="1" t="s">
        <v>263</v>
      </c>
      <c r="D54" s="1" t="s">
        <v>264</v>
      </c>
      <c r="E54" s="1" t="s">
        <v>263</v>
      </c>
      <c r="F54" s="1" t="s">
        <v>277</v>
      </c>
      <c r="G54" s="1" t="s">
        <v>278</v>
      </c>
      <c r="H54" s="1" t="s">
        <v>266</v>
      </c>
      <c r="I54" s="1" t="s">
        <v>267</v>
      </c>
      <c r="J54" s="1" t="s">
        <v>40</v>
      </c>
      <c r="K54" s="1" t="s">
        <v>84</v>
      </c>
      <c r="L54" s="1" t="s">
        <v>49</v>
      </c>
      <c r="M54" s="1" t="s">
        <v>50</v>
      </c>
      <c r="N54" s="3">
        <v>1</v>
      </c>
      <c r="O54" s="3">
        <v>174020007</v>
      </c>
      <c r="P54" s="3">
        <v>826160187</v>
      </c>
      <c r="Q54" s="1" t="s">
        <v>268</v>
      </c>
      <c r="R54" s="3">
        <v>3</v>
      </c>
      <c r="S54" s="1" t="s">
        <v>52</v>
      </c>
      <c r="T54" s="4">
        <v>0.99</v>
      </c>
      <c r="U54" s="4">
        <v>0.99</v>
      </c>
      <c r="V54" s="1" t="s">
        <v>86</v>
      </c>
      <c r="W54" s="1" t="s">
        <v>86</v>
      </c>
      <c r="X54" s="3">
        <v>0.65</v>
      </c>
      <c r="Y54" s="4">
        <v>0.65</v>
      </c>
      <c r="Z54" s="4">
        <v>0.59750000000000003</v>
      </c>
      <c r="AA54" s="4">
        <f>Y54*Z54</f>
        <v>0.38837500000000003</v>
      </c>
      <c r="AB54" s="3">
        <v>0.59750000000000003</v>
      </c>
      <c r="AC54" s="4">
        <v>0.59150000000000003</v>
      </c>
      <c r="AD54" s="4">
        <v>4.1399999999999999E-2</v>
      </c>
      <c r="AE54" s="4">
        <v>6.5100000000000005E-2</v>
      </c>
      <c r="AF54" s="4">
        <v>1.18E-2</v>
      </c>
      <c r="AG54" s="4">
        <v>8.48E-2</v>
      </c>
      <c r="AH54" s="1" t="s">
        <v>54</v>
      </c>
    </row>
    <row r="55" spans="1:34" ht="25.5">
      <c r="A55" s="1" t="s">
        <v>40</v>
      </c>
      <c r="B55" s="2">
        <v>43000</v>
      </c>
      <c r="C55" s="1" t="s">
        <v>263</v>
      </c>
      <c r="D55" s="1" t="s">
        <v>264</v>
      </c>
      <c r="E55" s="1" t="s">
        <v>263</v>
      </c>
      <c r="F55" s="1" t="s">
        <v>279</v>
      </c>
      <c r="G55" s="1" t="s">
        <v>280</v>
      </c>
      <c r="H55" s="1" t="s">
        <v>266</v>
      </c>
      <c r="I55" s="1" t="s">
        <v>267</v>
      </c>
      <c r="J55" s="1" t="s">
        <v>40</v>
      </c>
      <c r="K55" s="1" t="s">
        <v>84</v>
      </c>
      <c r="L55" s="1" t="s">
        <v>49</v>
      </c>
      <c r="M55" s="1" t="s">
        <v>50</v>
      </c>
      <c r="N55" s="3">
        <v>1</v>
      </c>
      <c r="O55" s="3">
        <v>174020012</v>
      </c>
      <c r="P55" s="3">
        <v>826160187</v>
      </c>
      <c r="Q55" s="1" t="s">
        <v>268</v>
      </c>
      <c r="R55" s="3">
        <v>3</v>
      </c>
      <c r="S55" s="1" t="s">
        <v>52</v>
      </c>
      <c r="T55" s="4">
        <v>0.99</v>
      </c>
      <c r="U55" s="4">
        <v>0.99</v>
      </c>
      <c r="V55" s="1" t="s">
        <v>86</v>
      </c>
      <c r="W55" s="1" t="s">
        <v>86</v>
      </c>
      <c r="X55" s="3">
        <v>0.65</v>
      </c>
      <c r="Y55" s="4">
        <v>0.65</v>
      </c>
      <c r="Z55" s="4">
        <v>0.59750000000000003</v>
      </c>
      <c r="AA55" s="4">
        <f>Y55*Z55</f>
        <v>0.38837500000000003</v>
      </c>
      <c r="AB55" s="3">
        <v>0.59750000000000003</v>
      </c>
      <c r="AC55" s="4">
        <v>0.59150000000000003</v>
      </c>
      <c r="AD55" s="4">
        <v>4.1399999999999999E-2</v>
      </c>
      <c r="AE55" s="4">
        <v>6.5100000000000005E-2</v>
      </c>
      <c r="AF55" s="4">
        <v>1.18E-2</v>
      </c>
      <c r="AG55" s="4">
        <v>8.48E-2</v>
      </c>
      <c r="AH55" s="1" t="s">
        <v>54</v>
      </c>
    </row>
    <row r="56" spans="1:34" ht="114.75">
      <c r="A56" s="1" t="s">
        <v>40</v>
      </c>
      <c r="B56" s="2">
        <v>43000</v>
      </c>
      <c r="C56" s="1" t="s">
        <v>263</v>
      </c>
      <c r="D56" s="1" t="s">
        <v>264</v>
      </c>
      <c r="E56" s="1" t="s">
        <v>263</v>
      </c>
      <c r="F56" s="1" t="s">
        <v>281</v>
      </c>
      <c r="G56" s="1" t="s">
        <v>282</v>
      </c>
      <c r="H56" s="1" t="s">
        <v>266</v>
      </c>
      <c r="I56" s="1" t="s">
        <v>267</v>
      </c>
      <c r="J56" s="1" t="s">
        <v>40</v>
      </c>
      <c r="K56" s="1" t="s">
        <v>84</v>
      </c>
      <c r="L56" s="1" t="s">
        <v>49</v>
      </c>
      <c r="M56" s="1" t="s">
        <v>50</v>
      </c>
      <c r="N56" s="3">
        <v>1</v>
      </c>
      <c r="O56" s="3">
        <v>174020011</v>
      </c>
      <c r="P56" s="3">
        <v>826160187</v>
      </c>
      <c r="Q56" s="1" t="s">
        <v>268</v>
      </c>
      <c r="R56" s="3">
        <v>3</v>
      </c>
      <c r="S56" s="1" t="s">
        <v>52</v>
      </c>
      <c r="T56" s="4">
        <v>0.99</v>
      </c>
      <c r="U56" s="4">
        <v>0.99</v>
      </c>
      <c r="V56" s="1" t="s">
        <v>86</v>
      </c>
      <c r="W56" s="1" t="s">
        <v>86</v>
      </c>
      <c r="X56" s="3">
        <v>0.65</v>
      </c>
      <c r="Y56" s="4">
        <v>0.65</v>
      </c>
      <c r="Z56" s="4">
        <v>0.59750000000000003</v>
      </c>
      <c r="AA56" s="4">
        <f>Y56*Z56</f>
        <v>0.38837500000000003</v>
      </c>
      <c r="AB56" s="3">
        <v>0.59750000000000003</v>
      </c>
      <c r="AC56" s="4">
        <v>0.59150000000000003</v>
      </c>
      <c r="AD56" s="4">
        <v>4.1399999999999999E-2</v>
      </c>
      <c r="AE56" s="4">
        <v>6.5100000000000005E-2</v>
      </c>
      <c r="AF56" s="4">
        <v>1.18E-2</v>
      </c>
      <c r="AG56" s="4">
        <v>8.48E-2</v>
      </c>
      <c r="AH56" s="1" t="s">
        <v>54</v>
      </c>
    </row>
    <row r="57" spans="1:34" ht="38.25">
      <c r="A57" s="1" t="s">
        <v>40</v>
      </c>
      <c r="B57" s="2">
        <v>43000</v>
      </c>
      <c r="C57" s="1" t="s">
        <v>263</v>
      </c>
      <c r="D57" s="1" t="s">
        <v>264</v>
      </c>
      <c r="E57" s="1" t="s">
        <v>263</v>
      </c>
      <c r="F57" s="1" t="s">
        <v>283</v>
      </c>
      <c r="G57" s="1" t="s">
        <v>284</v>
      </c>
      <c r="H57" s="1" t="s">
        <v>266</v>
      </c>
      <c r="I57" s="1" t="s">
        <v>267</v>
      </c>
      <c r="J57" s="1" t="s">
        <v>40</v>
      </c>
      <c r="K57" s="1" t="s">
        <v>84</v>
      </c>
      <c r="L57" s="1" t="s">
        <v>49</v>
      </c>
      <c r="M57" s="1" t="s">
        <v>50</v>
      </c>
      <c r="N57" s="3">
        <v>1</v>
      </c>
      <c r="O57" s="3">
        <v>174020004</v>
      </c>
      <c r="P57" s="3">
        <v>826160187</v>
      </c>
      <c r="Q57" s="1" t="s">
        <v>268</v>
      </c>
      <c r="R57" s="3">
        <v>3</v>
      </c>
      <c r="S57" s="1" t="s">
        <v>52</v>
      </c>
      <c r="T57" s="4">
        <v>0.99</v>
      </c>
      <c r="U57" s="4">
        <v>0.99</v>
      </c>
      <c r="V57" s="1" t="s">
        <v>86</v>
      </c>
      <c r="W57" s="1" t="s">
        <v>86</v>
      </c>
      <c r="X57" s="3">
        <v>0.65</v>
      </c>
      <c r="Y57" s="4">
        <v>0.65</v>
      </c>
      <c r="Z57" s="4">
        <v>0.59750000000000003</v>
      </c>
      <c r="AA57" s="4">
        <f>Y57*Z57</f>
        <v>0.38837500000000003</v>
      </c>
      <c r="AB57" s="3">
        <v>0.59750000000000003</v>
      </c>
      <c r="AC57" s="4">
        <v>0.59150000000000003</v>
      </c>
      <c r="AD57" s="4">
        <v>4.1399999999999999E-2</v>
      </c>
      <c r="AE57" s="4">
        <v>6.5100000000000005E-2</v>
      </c>
      <c r="AF57" s="4">
        <v>1.18E-2</v>
      </c>
      <c r="AG57" s="4">
        <v>8.48E-2</v>
      </c>
      <c r="AH57" s="1" t="s">
        <v>54</v>
      </c>
    </row>
    <row r="58" spans="1:34" ht="114.75">
      <c r="A58" s="1" t="s">
        <v>40</v>
      </c>
      <c r="B58" s="2">
        <v>43000</v>
      </c>
      <c r="C58" s="1" t="s">
        <v>263</v>
      </c>
      <c r="D58" s="1" t="s">
        <v>264</v>
      </c>
      <c r="E58" s="1" t="s">
        <v>263</v>
      </c>
      <c r="F58" s="1" t="s">
        <v>285</v>
      </c>
      <c r="G58" s="1" t="s">
        <v>286</v>
      </c>
      <c r="H58" s="1" t="s">
        <v>266</v>
      </c>
      <c r="I58" s="1" t="s">
        <v>267</v>
      </c>
      <c r="J58" s="1" t="s">
        <v>40</v>
      </c>
      <c r="K58" s="1" t="s">
        <v>84</v>
      </c>
      <c r="L58" s="1" t="s">
        <v>49</v>
      </c>
      <c r="M58" s="1" t="s">
        <v>50</v>
      </c>
      <c r="N58" s="3">
        <v>1</v>
      </c>
      <c r="O58" s="3">
        <v>174020003</v>
      </c>
      <c r="P58" s="3">
        <v>826160187</v>
      </c>
      <c r="Q58" s="1" t="s">
        <v>268</v>
      </c>
      <c r="R58" s="3">
        <v>3</v>
      </c>
      <c r="S58" s="1" t="s">
        <v>52</v>
      </c>
      <c r="T58" s="4">
        <v>0.99</v>
      </c>
      <c r="U58" s="4">
        <v>0.99</v>
      </c>
      <c r="V58" s="1" t="s">
        <v>86</v>
      </c>
      <c r="W58" s="1" t="s">
        <v>86</v>
      </c>
      <c r="X58" s="3">
        <v>0.65</v>
      </c>
      <c r="Y58" s="4">
        <v>0.65</v>
      </c>
      <c r="Z58" s="4">
        <v>0.59750000000000003</v>
      </c>
      <c r="AA58" s="4">
        <f>Y58*Z58</f>
        <v>0.38837500000000003</v>
      </c>
      <c r="AB58" s="3">
        <v>0.59750000000000003</v>
      </c>
      <c r="AC58" s="4">
        <v>0.59150000000000003</v>
      </c>
      <c r="AD58" s="4">
        <v>4.1399999999999999E-2</v>
      </c>
      <c r="AE58" s="4">
        <v>6.5100000000000005E-2</v>
      </c>
      <c r="AF58" s="4">
        <v>1.18E-2</v>
      </c>
      <c r="AG58" s="4">
        <v>8.48E-2</v>
      </c>
      <c r="AH58" s="1" t="s">
        <v>54</v>
      </c>
    </row>
    <row r="59" spans="1:34" ht="25.5">
      <c r="A59" s="1" t="s">
        <v>40</v>
      </c>
      <c r="B59" s="2">
        <v>43003</v>
      </c>
      <c r="C59" s="1" t="s">
        <v>263</v>
      </c>
      <c r="D59" s="1" t="s">
        <v>287</v>
      </c>
      <c r="E59" s="1" t="s">
        <v>263</v>
      </c>
      <c r="F59" s="1" t="s">
        <v>288</v>
      </c>
      <c r="G59" s="1" t="s">
        <v>289</v>
      </c>
      <c r="H59" s="1" t="s">
        <v>290</v>
      </c>
      <c r="I59" s="1" t="s">
        <v>267</v>
      </c>
      <c r="J59" s="1" t="s">
        <v>40</v>
      </c>
      <c r="K59" s="1" t="s">
        <v>84</v>
      </c>
      <c r="L59" s="1" t="s">
        <v>49</v>
      </c>
      <c r="M59" s="1" t="s">
        <v>50</v>
      </c>
      <c r="N59" s="3">
        <v>1</v>
      </c>
      <c r="O59" s="3">
        <v>174068050</v>
      </c>
      <c r="P59" s="3">
        <v>826197095</v>
      </c>
      <c r="Q59" s="1" t="s">
        <v>291</v>
      </c>
      <c r="R59" s="3">
        <v>3</v>
      </c>
      <c r="S59" s="1" t="s">
        <v>52</v>
      </c>
      <c r="T59" s="4">
        <v>0.99</v>
      </c>
      <c r="U59" s="4">
        <v>0.99</v>
      </c>
      <c r="V59" s="1" t="s">
        <v>86</v>
      </c>
      <c r="W59" s="1" t="s">
        <v>86</v>
      </c>
      <c r="X59" s="3">
        <v>0.65</v>
      </c>
      <c r="Y59" s="4">
        <v>0.65</v>
      </c>
      <c r="Z59" s="4">
        <v>0.59970000000000001</v>
      </c>
      <c r="AA59" s="4">
        <f>Y59*Z59</f>
        <v>0.38980500000000001</v>
      </c>
      <c r="AB59" s="3">
        <v>0.59970000000000001</v>
      </c>
      <c r="AC59" s="4">
        <v>0.59370000000000001</v>
      </c>
      <c r="AD59" s="4">
        <v>4.1599999999999998E-2</v>
      </c>
      <c r="AE59" s="4">
        <v>6.5299999999999997E-2</v>
      </c>
      <c r="AF59" s="4">
        <v>1.1900000000000001E-2</v>
      </c>
      <c r="AG59" s="4">
        <v>8.5199999999999998E-2</v>
      </c>
      <c r="AH59" s="1" t="s">
        <v>54</v>
      </c>
    </row>
    <row r="60" spans="1:34" ht="38.25">
      <c r="A60" s="1" t="s">
        <v>40</v>
      </c>
      <c r="B60" s="2">
        <v>43003</v>
      </c>
      <c r="C60" s="1" t="s">
        <v>292</v>
      </c>
      <c r="D60" s="1" t="s">
        <v>293</v>
      </c>
      <c r="E60" s="1" t="s">
        <v>292</v>
      </c>
      <c r="F60" s="1" t="s">
        <v>294</v>
      </c>
      <c r="G60" s="1" t="s">
        <v>295</v>
      </c>
      <c r="H60" s="1" t="s">
        <v>296</v>
      </c>
      <c r="I60" s="1" t="s">
        <v>267</v>
      </c>
      <c r="J60" s="1" t="s">
        <v>40</v>
      </c>
      <c r="K60" s="1" t="s">
        <v>84</v>
      </c>
      <c r="L60" s="1" t="s">
        <v>49</v>
      </c>
      <c r="M60" s="1" t="s">
        <v>50</v>
      </c>
      <c r="N60" s="3">
        <v>1</v>
      </c>
      <c r="O60" s="3">
        <v>174068047</v>
      </c>
      <c r="P60" s="3">
        <v>826197095</v>
      </c>
      <c r="Q60" s="1" t="s">
        <v>291</v>
      </c>
      <c r="R60" s="3">
        <v>3</v>
      </c>
      <c r="S60" s="1" t="s">
        <v>52</v>
      </c>
      <c r="T60" s="4">
        <v>0.99</v>
      </c>
      <c r="U60" s="4">
        <v>0.99</v>
      </c>
      <c r="V60" s="1" t="s">
        <v>86</v>
      </c>
      <c r="W60" s="1" t="s">
        <v>86</v>
      </c>
      <c r="X60" s="3">
        <v>0.65</v>
      </c>
      <c r="Y60" s="4">
        <v>0.65</v>
      </c>
      <c r="Z60" s="4">
        <v>0.59970000000000001</v>
      </c>
      <c r="AA60" s="4">
        <f>Y60*Z60</f>
        <v>0.38980500000000001</v>
      </c>
      <c r="AB60" s="3">
        <v>0.59970000000000001</v>
      </c>
      <c r="AC60" s="4">
        <v>0.59370000000000001</v>
      </c>
      <c r="AD60" s="4">
        <v>4.1599999999999998E-2</v>
      </c>
      <c r="AE60" s="4">
        <v>6.5299999999999997E-2</v>
      </c>
      <c r="AF60" s="4">
        <v>1.1900000000000001E-2</v>
      </c>
      <c r="AG60" s="4">
        <v>8.5199999999999998E-2</v>
      </c>
      <c r="AH60" s="1" t="s">
        <v>54</v>
      </c>
    </row>
    <row r="61" spans="1:34" ht="25.5">
      <c r="A61" s="1" t="s">
        <v>40</v>
      </c>
      <c r="B61" s="2">
        <v>43003</v>
      </c>
      <c r="C61" s="1" t="s">
        <v>263</v>
      </c>
      <c r="D61" s="1" t="s">
        <v>287</v>
      </c>
      <c r="E61" s="1" t="s">
        <v>263</v>
      </c>
      <c r="F61" s="1" t="s">
        <v>297</v>
      </c>
      <c r="G61" s="1" t="s">
        <v>298</v>
      </c>
      <c r="H61" s="1" t="s">
        <v>290</v>
      </c>
      <c r="I61" s="1" t="s">
        <v>267</v>
      </c>
      <c r="J61" s="1" t="s">
        <v>40</v>
      </c>
      <c r="K61" s="1" t="s">
        <v>84</v>
      </c>
      <c r="L61" s="1" t="s">
        <v>49</v>
      </c>
      <c r="M61" s="1" t="s">
        <v>50</v>
      </c>
      <c r="N61" s="3">
        <v>1</v>
      </c>
      <c r="O61" s="3">
        <v>174068049</v>
      </c>
      <c r="P61" s="3">
        <v>826197095</v>
      </c>
      <c r="Q61" s="1" t="s">
        <v>291</v>
      </c>
      <c r="R61" s="3">
        <v>3</v>
      </c>
      <c r="S61" s="1" t="s">
        <v>52</v>
      </c>
      <c r="T61" s="4">
        <v>0.99</v>
      </c>
      <c r="U61" s="4">
        <v>0.99</v>
      </c>
      <c r="V61" s="1" t="s">
        <v>86</v>
      </c>
      <c r="W61" s="1" t="s">
        <v>86</v>
      </c>
      <c r="X61" s="3">
        <v>0.65</v>
      </c>
      <c r="Y61" s="4">
        <v>0.65</v>
      </c>
      <c r="Z61" s="4">
        <v>0.59970000000000001</v>
      </c>
      <c r="AA61" s="4">
        <f>Y61*Z61</f>
        <v>0.38980500000000001</v>
      </c>
      <c r="AB61" s="3">
        <v>0.59970000000000001</v>
      </c>
      <c r="AC61" s="4">
        <v>0.59370000000000001</v>
      </c>
      <c r="AD61" s="4">
        <v>4.1599999999999998E-2</v>
      </c>
      <c r="AE61" s="4">
        <v>6.5299999999999997E-2</v>
      </c>
      <c r="AF61" s="4">
        <v>1.1900000000000001E-2</v>
      </c>
      <c r="AG61" s="4">
        <v>8.5199999999999998E-2</v>
      </c>
      <c r="AH61" s="1" t="s">
        <v>54</v>
      </c>
    </row>
    <row r="62" spans="1:34" ht="51">
      <c r="A62" s="1" t="s">
        <v>40</v>
      </c>
      <c r="B62" s="2">
        <v>43003</v>
      </c>
      <c r="C62" s="1" t="s">
        <v>263</v>
      </c>
      <c r="D62" s="1" t="s">
        <v>287</v>
      </c>
      <c r="E62" s="1" t="s">
        <v>263</v>
      </c>
      <c r="F62" s="1" t="s">
        <v>299</v>
      </c>
      <c r="G62" s="1" t="s">
        <v>300</v>
      </c>
      <c r="H62" s="1" t="s">
        <v>290</v>
      </c>
      <c r="I62" s="1" t="s">
        <v>267</v>
      </c>
      <c r="J62" s="1" t="s">
        <v>40</v>
      </c>
      <c r="K62" s="1" t="s">
        <v>84</v>
      </c>
      <c r="L62" s="1" t="s">
        <v>49</v>
      </c>
      <c r="M62" s="1" t="s">
        <v>50</v>
      </c>
      <c r="N62" s="3">
        <v>1</v>
      </c>
      <c r="O62" s="3">
        <v>174068058</v>
      </c>
      <c r="P62" s="3">
        <v>826197095</v>
      </c>
      <c r="Q62" s="1" t="s">
        <v>291</v>
      </c>
      <c r="R62" s="3">
        <v>3</v>
      </c>
      <c r="S62" s="1" t="s">
        <v>52</v>
      </c>
      <c r="T62" s="4">
        <v>0.99</v>
      </c>
      <c r="U62" s="4">
        <v>0.99</v>
      </c>
      <c r="V62" s="1" t="s">
        <v>86</v>
      </c>
      <c r="W62" s="1" t="s">
        <v>86</v>
      </c>
      <c r="X62" s="3">
        <v>0.65</v>
      </c>
      <c r="Y62" s="4">
        <v>0.65</v>
      </c>
      <c r="Z62" s="4">
        <v>0.59970000000000001</v>
      </c>
      <c r="AA62" s="4">
        <f>Y62*Z62</f>
        <v>0.38980500000000001</v>
      </c>
      <c r="AB62" s="3">
        <v>0.59970000000000001</v>
      </c>
      <c r="AC62" s="4">
        <v>0.59370000000000001</v>
      </c>
      <c r="AD62" s="4">
        <v>4.1599999999999998E-2</v>
      </c>
      <c r="AE62" s="4">
        <v>6.5299999999999997E-2</v>
      </c>
      <c r="AF62" s="4">
        <v>1.1900000000000001E-2</v>
      </c>
      <c r="AG62" s="4">
        <v>8.5199999999999998E-2</v>
      </c>
      <c r="AH62" s="1" t="s">
        <v>54</v>
      </c>
    </row>
    <row r="63" spans="1:34" ht="25.5">
      <c r="A63" s="1" t="s">
        <v>40</v>
      </c>
      <c r="B63" s="2">
        <v>43003</v>
      </c>
      <c r="C63" s="1" t="s">
        <v>263</v>
      </c>
      <c r="D63" s="1" t="s">
        <v>287</v>
      </c>
      <c r="E63" s="1" t="s">
        <v>263</v>
      </c>
      <c r="F63" s="1" t="s">
        <v>301</v>
      </c>
      <c r="G63" s="1" t="s">
        <v>302</v>
      </c>
      <c r="H63" s="1" t="s">
        <v>290</v>
      </c>
      <c r="I63" s="1" t="s">
        <v>267</v>
      </c>
      <c r="J63" s="1" t="s">
        <v>40</v>
      </c>
      <c r="K63" s="1" t="s">
        <v>84</v>
      </c>
      <c r="L63" s="1" t="s">
        <v>49</v>
      </c>
      <c r="M63" s="1" t="s">
        <v>50</v>
      </c>
      <c r="N63" s="3">
        <v>1</v>
      </c>
      <c r="O63" s="3">
        <v>174068051</v>
      </c>
      <c r="P63" s="3">
        <v>826197095</v>
      </c>
      <c r="Q63" s="1" t="s">
        <v>291</v>
      </c>
      <c r="R63" s="3">
        <v>3</v>
      </c>
      <c r="S63" s="1" t="s">
        <v>52</v>
      </c>
      <c r="T63" s="4">
        <v>0.99</v>
      </c>
      <c r="U63" s="4">
        <v>0.99</v>
      </c>
      <c r="V63" s="1" t="s">
        <v>86</v>
      </c>
      <c r="W63" s="1" t="s">
        <v>86</v>
      </c>
      <c r="X63" s="3">
        <v>0.65</v>
      </c>
      <c r="Y63" s="4">
        <v>0.65</v>
      </c>
      <c r="Z63" s="4">
        <v>0.59970000000000001</v>
      </c>
      <c r="AA63" s="4">
        <f>Y63*Z63</f>
        <v>0.38980500000000001</v>
      </c>
      <c r="AB63" s="3">
        <v>0.59970000000000001</v>
      </c>
      <c r="AC63" s="4">
        <v>0.59370000000000001</v>
      </c>
      <c r="AD63" s="4">
        <v>4.1599999999999998E-2</v>
      </c>
      <c r="AE63" s="4">
        <v>6.5299999999999997E-2</v>
      </c>
      <c r="AF63" s="4">
        <v>1.1900000000000001E-2</v>
      </c>
      <c r="AG63" s="4">
        <v>8.5199999999999998E-2</v>
      </c>
      <c r="AH63" s="1" t="s">
        <v>54</v>
      </c>
    </row>
    <row r="64" spans="1:34" ht="25.5">
      <c r="A64" s="1" t="s">
        <v>40</v>
      </c>
      <c r="B64" s="2">
        <v>43003</v>
      </c>
      <c r="C64" s="1" t="s">
        <v>263</v>
      </c>
      <c r="D64" s="1" t="s">
        <v>287</v>
      </c>
      <c r="E64" s="1" t="s">
        <v>263</v>
      </c>
      <c r="F64" s="1" t="s">
        <v>303</v>
      </c>
      <c r="G64" s="1" t="s">
        <v>304</v>
      </c>
      <c r="H64" s="1" t="s">
        <v>290</v>
      </c>
      <c r="I64" s="1" t="s">
        <v>267</v>
      </c>
      <c r="J64" s="1" t="s">
        <v>40</v>
      </c>
      <c r="K64" s="1" t="s">
        <v>84</v>
      </c>
      <c r="L64" s="1" t="s">
        <v>49</v>
      </c>
      <c r="M64" s="1" t="s">
        <v>50</v>
      </c>
      <c r="N64" s="3">
        <v>1</v>
      </c>
      <c r="O64" s="3">
        <v>174068053</v>
      </c>
      <c r="P64" s="3">
        <v>826197095</v>
      </c>
      <c r="Q64" s="1" t="s">
        <v>291</v>
      </c>
      <c r="R64" s="3">
        <v>3</v>
      </c>
      <c r="S64" s="1" t="s">
        <v>52</v>
      </c>
      <c r="T64" s="4">
        <v>0.99</v>
      </c>
      <c r="U64" s="4">
        <v>0.99</v>
      </c>
      <c r="V64" s="1" t="s">
        <v>86</v>
      </c>
      <c r="W64" s="1" t="s">
        <v>86</v>
      </c>
      <c r="X64" s="3">
        <v>0.65</v>
      </c>
      <c r="Y64" s="4">
        <v>0.65</v>
      </c>
      <c r="Z64" s="4">
        <v>0.59970000000000001</v>
      </c>
      <c r="AA64" s="4">
        <f>Y64*Z64</f>
        <v>0.38980500000000001</v>
      </c>
      <c r="AB64" s="3">
        <v>0.59970000000000001</v>
      </c>
      <c r="AC64" s="4">
        <v>0.59370000000000001</v>
      </c>
      <c r="AD64" s="4">
        <v>4.1599999999999998E-2</v>
      </c>
      <c r="AE64" s="4">
        <v>6.5299999999999997E-2</v>
      </c>
      <c r="AF64" s="4">
        <v>1.1900000000000001E-2</v>
      </c>
      <c r="AG64" s="4">
        <v>8.5199999999999998E-2</v>
      </c>
      <c r="AH64" s="1" t="s">
        <v>54</v>
      </c>
    </row>
    <row r="65" spans="1:34" ht="25.5">
      <c r="A65" s="1" t="s">
        <v>40</v>
      </c>
      <c r="B65" s="2">
        <v>43003</v>
      </c>
      <c r="C65" s="1" t="s">
        <v>263</v>
      </c>
      <c r="D65" s="1" t="s">
        <v>287</v>
      </c>
      <c r="E65" s="1" t="s">
        <v>263</v>
      </c>
      <c r="F65" s="1" t="s">
        <v>305</v>
      </c>
      <c r="G65" s="1" t="s">
        <v>306</v>
      </c>
      <c r="H65" s="1" t="s">
        <v>290</v>
      </c>
      <c r="I65" s="1" t="s">
        <v>267</v>
      </c>
      <c r="J65" s="1" t="s">
        <v>40</v>
      </c>
      <c r="K65" s="1" t="s">
        <v>84</v>
      </c>
      <c r="L65" s="1" t="s">
        <v>49</v>
      </c>
      <c r="M65" s="1" t="s">
        <v>50</v>
      </c>
      <c r="N65" s="3">
        <v>1</v>
      </c>
      <c r="O65" s="3">
        <v>174068052</v>
      </c>
      <c r="P65" s="3">
        <v>826197095</v>
      </c>
      <c r="Q65" s="1" t="s">
        <v>291</v>
      </c>
      <c r="R65" s="3">
        <v>3</v>
      </c>
      <c r="S65" s="1" t="s">
        <v>52</v>
      </c>
      <c r="T65" s="4">
        <v>0.99</v>
      </c>
      <c r="U65" s="4">
        <v>0.99</v>
      </c>
      <c r="V65" s="1" t="s">
        <v>86</v>
      </c>
      <c r="W65" s="1" t="s">
        <v>86</v>
      </c>
      <c r="X65" s="3">
        <v>0.65</v>
      </c>
      <c r="Y65" s="4">
        <v>0.65</v>
      </c>
      <c r="Z65" s="4">
        <v>0.59970000000000001</v>
      </c>
      <c r="AA65" s="4">
        <f>Y65*Z65</f>
        <v>0.38980500000000001</v>
      </c>
      <c r="AB65" s="3">
        <v>0.59970000000000001</v>
      </c>
      <c r="AC65" s="4">
        <v>0.59370000000000001</v>
      </c>
      <c r="AD65" s="4">
        <v>4.1599999999999998E-2</v>
      </c>
      <c r="AE65" s="4">
        <v>6.5299999999999997E-2</v>
      </c>
      <c r="AF65" s="4">
        <v>1.1900000000000001E-2</v>
      </c>
      <c r="AG65" s="4">
        <v>8.5199999999999998E-2</v>
      </c>
      <c r="AH65" s="1" t="s">
        <v>54</v>
      </c>
    </row>
    <row r="66" spans="1:34" ht="25.5">
      <c r="A66" s="1" t="s">
        <v>40</v>
      </c>
      <c r="B66" s="2">
        <v>43003</v>
      </c>
      <c r="C66" s="1" t="s">
        <v>263</v>
      </c>
      <c r="D66" s="1" t="s">
        <v>287</v>
      </c>
      <c r="E66" s="1" t="s">
        <v>263</v>
      </c>
      <c r="F66" s="1" t="s">
        <v>307</v>
      </c>
      <c r="G66" s="1" t="s">
        <v>308</v>
      </c>
      <c r="H66" s="1" t="s">
        <v>290</v>
      </c>
      <c r="I66" s="1" t="s">
        <v>267</v>
      </c>
      <c r="J66" s="1" t="s">
        <v>40</v>
      </c>
      <c r="K66" s="1" t="s">
        <v>84</v>
      </c>
      <c r="L66" s="1" t="s">
        <v>49</v>
      </c>
      <c r="M66" s="1" t="s">
        <v>50</v>
      </c>
      <c r="N66" s="3">
        <v>1</v>
      </c>
      <c r="O66" s="3">
        <v>174068055</v>
      </c>
      <c r="P66" s="3">
        <v>826197095</v>
      </c>
      <c r="Q66" s="1" t="s">
        <v>291</v>
      </c>
      <c r="R66" s="3">
        <v>3</v>
      </c>
      <c r="S66" s="1" t="s">
        <v>52</v>
      </c>
      <c r="T66" s="4">
        <v>0.99</v>
      </c>
      <c r="U66" s="4">
        <v>0.99</v>
      </c>
      <c r="V66" s="1" t="s">
        <v>86</v>
      </c>
      <c r="W66" s="1" t="s">
        <v>86</v>
      </c>
      <c r="X66" s="3">
        <v>0.65</v>
      </c>
      <c r="Y66" s="4">
        <v>0.65</v>
      </c>
      <c r="Z66" s="4">
        <v>0.59970000000000001</v>
      </c>
      <c r="AA66" s="4">
        <f>Y66*Z66</f>
        <v>0.38980500000000001</v>
      </c>
      <c r="AB66" s="3">
        <v>0.59970000000000001</v>
      </c>
      <c r="AC66" s="4">
        <v>0.59370000000000001</v>
      </c>
      <c r="AD66" s="4">
        <v>4.1599999999999998E-2</v>
      </c>
      <c r="AE66" s="4">
        <v>6.5299999999999997E-2</v>
      </c>
      <c r="AF66" s="4">
        <v>1.1900000000000001E-2</v>
      </c>
      <c r="AG66" s="4">
        <v>8.5199999999999998E-2</v>
      </c>
      <c r="AH66" s="1" t="s">
        <v>54</v>
      </c>
    </row>
    <row r="67" spans="1:34" ht="51">
      <c r="A67" s="1" t="s">
        <v>40</v>
      </c>
      <c r="B67" s="2">
        <v>43003</v>
      </c>
      <c r="C67" s="1" t="s">
        <v>263</v>
      </c>
      <c r="D67" s="1" t="s">
        <v>287</v>
      </c>
      <c r="E67" s="1" t="s">
        <v>263</v>
      </c>
      <c r="F67" s="1" t="s">
        <v>309</v>
      </c>
      <c r="G67" s="1" t="s">
        <v>310</v>
      </c>
      <c r="H67" s="1" t="s">
        <v>290</v>
      </c>
      <c r="I67" s="1" t="s">
        <v>267</v>
      </c>
      <c r="J67" s="1" t="s">
        <v>40</v>
      </c>
      <c r="K67" s="1" t="s">
        <v>84</v>
      </c>
      <c r="L67" s="1" t="s">
        <v>49</v>
      </c>
      <c r="M67" s="1" t="s">
        <v>50</v>
      </c>
      <c r="N67" s="3">
        <v>1</v>
      </c>
      <c r="O67" s="3">
        <v>174068054</v>
      </c>
      <c r="P67" s="3">
        <v>826197095</v>
      </c>
      <c r="Q67" s="1" t="s">
        <v>291</v>
      </c>
      <c r="R67" s="3">
        <v>3</v>
      </c>
      <c r="S67" s="1" t="s">
        <v>52</v>
      </c>
      <c r="T67" s="4">
        <v>0.99</v>
      </c>
      <c r="U67" s="4">
        <v>0.99</v>
      </c>
      <c r="V67" s="1" t="s">
        <v>86</v>
      </c>
      <c r="W67" s="1" t="s">
        <v>86</v>
      </c>
      <c r="X67" s="3">
        <v>0.65</v>
      </c>
      <c r="Y67" s="4">
        <v>0.65</v>
      </c>
      <c r="Z67" s="4">
        <v>0.59970000000000001</v>
      </c>
      <c r="AA67" s="4">
        <f>Y67*Z67</f>
        <v>0.38980500000000001</v>
      </c>
      <c r="AB67" s="3">
        <v>0.59970000000000001</v>
      </c>
      <c r="AC67" s="4">
        <v>0.59370000000000001</v>
      </c>
      <c r="AD67" s="4">
        <v>4.1599999999999998E-2</v>
      </c>
      <c r="AE67" s="4">
        <v>6.5299999999999997E-2</v>
      </c>
      <c r="AF67" s="4">
        <v>1.1900000000000001E-2</v>
      </c>
      <c r="AG67" s="4">
        <v>8.5199999999999998E-2</v>
      </c>
      <c r="AH67" s="1" t="s">
        <v>54</v>
      </c>
    </row>
    <row r="68" spans="1:34" ht="25.5">
      <c r="A68" s="1" t="s">
        <v>40</v>
      </c>
      <c r="B68" s="2">
        <v>43003</v>
      </c>
      <c r="C68" s="1" t="s">
        <v>263</v>
      </c>
      <c r="D68" s="1" t="s">
        <v>287</v>
      </c>
      <c r="E68" s="1" t="s">
        <v>263</v>
      </c>
      <c r="F68" s="1" t="s">
        <v>311</v>
      </c>
      <c r="G68" s="1" t="s">
        <v>312</v>
      </c>
      <c r="H68" s="1" t="s">
        <v>290</v>
      </c>
      <c r="I68" s="1" t="s">
        <v>267</v>
      </c>
      <c r="J68" s="1" t="s">
        <v>40</v>
      </c>
      <c r="K68" s="1" t="s">
        <v>84</v>
      </c>
      <c r="L68" s="1" t="s">
        <v>49</v>
      </c>
      <c r="M68" s="1" t="s">
        <v>50</v>
      </c>
      <c r="N68" s="3">
        <v>1</v>
      </c>
      <c r="O68" s="3">
        <v>174068056</v>
      </c>
      <c r="P68" s="3">
        <v>826197095</v>
      </c>
      <c r="Q68" s="1" t="s">
        <v>291</v>
      </c>
      <c r="R68" s="3">
        <v>3</v>
      </c>
      <c r="S68" s="1" t="s">
        <v>52</v>
      </c>
      <c r="T68" s="4">
        <v>0.99</v>
      </c>
      <c r="U68" s="4">
        <v>0.99</v>
      </c>
      <c r="V68" s="1" t="s">
        <v>86</v>
      </c>
      <c r="W68" s="1" t="s">
        <v>86</v>
      </c>
      <c r="X68" s="3">
        <v>0.65</v>
      </c>
      <c r="Y68" s="4">
        <v>0.65</v>
      </c>
      <c r="Z68" s="4">
        <v>0.59970000000000001</v>
      </c>
      <c r="AA68" s="4">
        <f>Y68*Z68</f>
        <v>0.38980500000000001</v>
      </c>
      <c r="AB68" s="3">
        <v>0.59970000000000001</v>
      </c>
      <c r="AC68" s="4">
        <v>0.59370000000000001</v>
      </c>
      <c r="AD68" s="4">
        <v>4.1599999999999998E-2</v>
      </c>
      <c r="AE68" s="4">
        <v>6.5299999999999997E-2</v>
      </c>
      <c r="AF68" s="4">
        <v>1.1900000000000001E-2</v>
      </c>
      <c r="AG68" s="4">
        <v>8.5199999999999998E-2</v>
      </c>
      <c r="AH68" s="1" t="s">
        <v>54</v>
      </c>
    </row>
    <row r="69" spans="1:34" ht="38.25">
      <c r="A69" s="1" t="s">
        <v>40</v>
      </c>
      <c r="B69" s="2">
        <v>43003</v>
      </c>
      <c r="C69" s="1" t="s">
        <v>292</v>
      </c>
      <c r="D69" s="1" t="s">
        <v>293</v>
      </c>
      <c r="E69" s="1" t="s">
        <v>292</v>
      </c>
      <c r="F69" s="1" t="s">
        <v>313</v>
      </c>
      <c r="G69" s="1" t="s">
        <v>314</v>
      </c>
      <c r="H69" s="1" t="s">
        <v>296</v>
      </c>
      <c r="I69" s="1" t="s">
        <v>267</v>
      </c>
      <c r="J69" s="1" t="s">
        <v>40</v>
      </c>
      <c r="K69" s="1" t="s">
        <v>84</v>
      </c>
      <c r="L69" s="1" t="s">
        <v>49</v>
      </c>
      <c r="M69" s="1" t="s">
        <v>50</v>
      </c>
      <c r="N69" s="3">
        <v>1</v>
      </c>
      <c r="O69" s="3">
        <v>174068048</v>
      </c>
      <c r="P69" s="3">
        <v>826197095</v>
      </c>
      <c r="Q69" s="1" t="s">
        <v>291</v>
      </c>
      <c r="R69" s="3">
        <v>3</v>
      </c>
      <c r="S69" s="1" t="s">
        <v>52</v>
      </c>
      <c r="T69" s="4">
        <v>0.99</v>
      </c>
      <c r="U69" s="4">
        <v>0.99</v>
      </c>
      <c r="V69" s="1" t="s">
        <v>86</v>
      </c>
      <c r="W69" s="1" t="s">
        <v>86</v>
      </c>
      <c r="X69" s="3">
        <v>0.65</v>
      </c>
      <c r="Y69" s="4">
        <v>0.65</v>
      </c>
      <c r="Z69" s="4">
        <v>0.59970000000000001</v>
      </c>
      <c r="AA69" s="4">
        <f>Y69*Z69</f>
        <v>0.38980500000000001</v>
      </c>
      <c r="AB69" s="3">
        <v>0.59970000000000001</v>
      </c>
      <c r="AC69" s="4">
        <v>0.59370000000000001</v>
      </c>
      <c r="AD69" s="4">
        <v>4.1599999999999998E-2</v>
      </c>
      <c r="AE69" s="4">
        <v>6.5299999999999997E-2</v>
      </c>
      <c r="AF69" s="4">
        <v>1.1900000000000001E-2</v>
      </c>
      <c r="AG69" s="4">
        <v>8.5199999999999998E-2</v>
      </c>
      <c r="AH69" s="1" t="s">
        <v>54</v>
      </c>
    </row>
    <row r="70" spans="1:34" ht="38.25">
      <c r="A70" s="1" t="s">
        <v>40</v>
      </c>
      <c r="B70" s="2">
        <v>43004</v>
      </c>
      <c r="C70" s="1" t="s">
        <v>263</v>
      </c>
      <c r="D70" s="1" t="s">
        <v>315</v>
      </c>
      <c r="E70" s="1" t="s">
        <v>263</v>
      </c>
      <c r="F70" s="1" t="s">
        <v>316</v>
      </c>
      <c r="G70" s="1" t="s">
        <v>317</v>
      </c>
      <c r="H70" s="1" t="s">
        <v>318</v>
      </c>
      <c r="I70" s="1" t="s">
        <v>267</v>
      </c>
      <c r="J70" s="1" t="s">
        <v>40</v>
      </c>
      <c r="K70" s="1" t="s">
        <v>84</v>
      </c>
      <c r="L70" s="1" t="s">
        <v>49</v>
      </c>
      <c r="M70" s="1" t="s">
        <v>50</v>
      </c>
      <c r="N70" s="3">
        <v>1</v>
      </c>
      <c r="O70" s="3">
        <v>174069318</v>
      </c>
      <c r="P70" s="3">
        <v>826198030</v>
      </c>
      <c r="Q70" s="1" t="s">
        <v>319</v>
      </c>
      <c r="R70" s="3">
        <v>3</v>
      </c>
      <c r="S70" s="1" t="s">
        <v>52</v>
      </c>
      <c r="T70" s="4">
        <v>0.99</v>
      </c>
      <c r="U70" s="4">
        <v>0.99</v>
      </c>
      <c r="V70" s="1" t="s">
        <v>86</v>
      </c>
      <c r="W70" s="1" t="s">
        <v>86</v>
      </c>
      <c r="X70" s="3">
        <v>0.65</v>
      </c>
      <c r="Y70" s="4">
        <v>0.65</v>
      </c>
      <c r="Z70" s="4">
        <v>0.5998</v>
      </c>
      <c r="AA70" s="4">
        <f>Y70*Z70</f>
        <v>0.38986999999999999</v>
      </c>
      <c r="AB70" s="3">
        <v>0.5998</v>
      </c>
      <c r="AC70" s="4">
        <v>0.59379999999999999</v>
      </c>
      <c r="AD70" s="4">
        <v>4.1599999999999998E-2</v>
      </c>
      <c r="AE70" s="4">
        <v>6.5299999999999997E-2</v>
      </c>
      <c r="AF70" s="4">
        <v>1.1900000000000001E-2</v>
      </c>
      <c r="AG70" s="4">
        <v>8.5199999999999998E-2</v>
      </c>
      <c r="AH70" s="1" t="s">
        <v>54</v>
      </c>
    </row>
    <row r="71" spans="1:34" ht="51">
      <c r="A71" s="1" t="s">
        <v>40</v>
      </c>
      <c r="B71" s="2">
        <v>43004</v>
      </c>
      <c r="C71" s="1" t="s">
        <v>320</v>
      </c>
      <c r="D71" s="1" t="s">
        <v>321</v>
      </c>
      <c r="E71" s="1" t="s">
        <v>320</v>
      </c>
      <c r="F71" s="1" t="s">
        <v>322</v>
      </c>
      <c r="G71" s="1" t="s">
        <v>323</v>
      </c>
      <c r="H71" s="1" t="s">
        <v>324</v>
      </c>
      <c r="I71" s="1" t="s">
        <v>267</v>
      </c>
      <c r="J71" s="1" t="s">
        <v>40</v>
      </c>
      <c r="K71" s="1" t="s">
        <v>84</v>
      </c>
      <c r="L71" s="1" t="s">
        <v>49</v>
      </c>
      <c r="M71" s="1" t="s">
        <v>50</v>
      </c>
      <c r="N71" s="3">
        <v>1</v>
      </c>
      <c r="O71" s="3">
        <v>174069316</v>
      </c>
      <c r="P71" s="3">
        <v>826198030</v>
      </c>
      <c r="Q71" s="1" t="s">
        <v>319</v>
      </c>
      <c r="R71" s="3">
        <v>3</v>
      </c>
      <c r="S71" s="1" t="s">
        <v>52</v>
      </c>
      <c r="T71" s="4">
        <v>0.99</v>
      </c>
      <c r="U71" s="4">
        <v>0.99</v>
      </c>
      <c r="V71" s="1" t="s">
        <v>86</v>
      </c>
      <c r="W71" s="1" t="s">
        <v>86</v>
      </c>
      <c r="X71" s="3">
        <v>0.65</v>
      </c>
      <c r="Y71" s="4">
        <v>0.65</v>
      </c>
      <c r="Z71" s="4">
        <v>0.5998</v>
      </c>
      <c r="AA71" s="4">
        <f>Y71*Z71</f>
        <v>0.38986999999999999</v>
      </c>
      <c r="AB71" s="3">
        <v>0.5998</v>
      </c>
      <c r="AC71" s="4">
        <v>0.59379999999999999</v>
      </c>
      <c r="AD71" s="4">
        <v>4.1599999999999998E-2</v>
      </c>
      <c r="AE71" s="4">
        <v>6.5299999999999997E-2</v>
      </c>
      <c r="AF71" s="4">
        <v>1.1900000000000001E-2</v>
      </c>
      <c r="AG71" s="4">
        <v>8.5199999999999998E-2</v>
      </c>
      <c r="AH71" s="1" t="s">
        <v>54</v>
      </c>
    </row>
    <row r="72" spans="1:34" ht="38.25">
      <c r="A72" s="1" t="s">
        <v>55</v>
      </c>
      <c r="B72" s="2">
        <v>42997</v>
      </c>
      <c r="C72" s="1" t="s">
        <v>94</v>
      </c>
      <c r="D72" s="1" t="s">
        <v>250</v>
      </c>
      <c r="E72" s="1" t="s">
        <v>245</v>
      </c>
      <c r="F72" s="1" t="s">
        <v>325</v>
      </c>
      <c r="G72" s="1" t="s">
        <v>326</v>
      </c>
      <c r="H72" s="1" t="s">
        <v>254</v>
      </c>
      <c r="I72" s="1" t="s">
        <v>100</v>
      </c>
      <c r="J72" s="1" t="s">
        <v>55</v>
      </c>
      <c r="K72" s="1" t="s">
        <v>48</v>
      </c>
      <c r="L72" s="1" t="s">
        <v>49</v>
      </c>
      <c r="M72" s="1" t="s">
        <v>50</v>
      </c>
      <c r="N72" s="3">
        <v>1</v>
      </c>
      <c r="O72" s="3">
        <v>173995445</v>
      </c>
      <c r="P72" s="3">
        <v>826141165</v>
      </c>
      <c r="Q72" s="1" t="s">
        <v>327</v>
      </c>
      <c r="R72" s="3">
        <v>2</v>
      </c>
      <c r="S72" s="1" t="s">
        <v>63</v>
      </c>
      <c r="T72" s="4">
        <v>0.99</v>
      </c>
      <c r="U72" s="4">
        <v>0.99</v>
      </c>
      <c r="V72" s="1" t="s">
        <v>53</v>
      </c>
      <c r="W72" s="1" t="s">
        <v>53</v>
      </c>
      <c r="X72" s="3">
        <v>0.7</v>
      </c>
      <c r="Y72" s="4">
        <v>0.7</v>
      </c>
      <c r="Z72" s="4">
        <v>0.7399</v>
      </c>
      <c r="AA72" s="4">
        <f>Y72*Z72</f>
        <v>0.51793</v>
      </c>
      <c r="AB72" s="3">
        <v>0.7399</v>
      </c>
      <c r="AC72" s="4">
        <v>0.73250000000000004</v>
      </c>
      <c r="AD72" s="4">
        <v>5.1299999999999998E-2</v>
      </c>
      <c r="AE72" s="4">
        <v>0</v>
      </c>
      <c r="AF72" s="4">
        <v>1.47E-2</v>
      </c>
      <c r="AG72" s="4">
        <v>0.14860000000000001</v>
      </c>
      <c r="AH72" s="1" t="s">
        <v>54</v>
      </c>
    </row>
    <row r="73" spans="1:34" ht="51">
      <c r="A73" s="1" t="s">
        <v>55</v>
      </c>
      <c r="B73" s="2">
        <v>42998</v>
      </c>
      <c r="C73" s="1" t="s">
        <v>328</v>
      </c>
      <c r="D73" s="1" t="s">
        <v>329</v>
      </c>
      <c r="E73" s="1" t="s">
        <v>330</v>
      </c>
      <c r="F73" s="1" t="s">
        <v>331</v>
      </c>
      <c r="G73" s="1" t="s">
        <v>332</v>
      </c>
      <c r="H73" s="1" t="s">
        <v>333</v>
      </c>
      <c r="I73" s="1" t="s">
        <v>334</v>
      </c>
      <c r="J73" s="1" t="s">
        <v>55</v>
      </c>
      <c r="K73" s="1" t="s">
        <v>48</v>
      </c>
      <c r="L73" s="1" t="s">
        <v>49</v>
      </c>
      <c r="M73" s="1" t="s">
        <v>50</v>
      </c>
      <c r="N73" s="3">
        <v>1</v>
      </c>
      <c r="O73" s="3">
        <v>174005903</v>
      </c>
      <c r="P73" s="3">
        <v>826149450</v>
      </c>
      <c r="Q73" s="1" t="s">
        <v>335</v>
      </c>
      <c r="R73" s="3">
        <v>2</v>
      </c>
      <c r="S73" s="1" t="s">
        <v>63</v>
      </c>
      <c r="T73" s="4">
        <v>0.99</v>
      </c>
      <c r="U73" s="4">
        <v>0.99</v>
      </c>
      <c r="V73" s="1" t="s">
        <v>53</v>
      </c>
      <c r="W73" s="1" t="s">
        <v>53</v>
      </c>
      <c r="X73" s="3">
        <v>0.7</v>
      </c>
      <c r="Y73" s="4">
        <v>0.7</v>
      </c>
      <c r="Z73" s="4">
        <v>0.74</v>
      </c>
      <c r="AA73" s="4">
        <f>Y73*Z73</f>
        <v>0.51800000000000002</v>
      </c>
      <c r="AB73" s="3">
        <v>0.74</v>
      </c>
      <c r="AC73" s="4">
        <v>0.73260000000000003</v>
      </c>
      <c r="AD73" s="4">
        <v>5.1299999999999998E-2</v>
      </c>
      <c r="AE73" s="4">
        <v>0</v>
      </c>
      <c r="AF73" s="4">
        <v>1.47E-2</v>
      </c>
      <c r="AG73" s="4">
        <v>0.1487</v>
      </c>
      <c r="AH73" s="1" t="s">
        <v>54</v>
      </c>
    </row>
    <row r="74" spans="1:34" ht="25.5">
      <c r="A74" s="1" t="s">
        <v>40</v>
      </c>
      <c r="B74" s="2">
        <v>43000</v>
      </c>
      <c r="C74" s="1" t="s">
        <v>263</v>
      </c>
      <c r="D74" s="1" t="s">
        <v>264</v>
      </c>
      <c r="E74" s="1" t="s">
        <v>263</v>
      </c>
      <c r="F74" s="1" t="s">
        <v>336</v>
      </c>
      <c r="G74" s="1" t="s">
        <v>337</v>
      </c>
      <c r="H74" s="1" t="s">
        <v>266</v>
      </c>
      <c r="I74" s="1" t="s">
        <v>267</v>
      </c>
      <c r="J74" s="1" t="s">
        <v>40</v>
      </c>
      <c r="K74" s="1" t="s">
        <v>84</v>
      </c>
      <c r="L74" s="1" t="s">
        <v>49</v>
      </c>
      <c r="M74" s="1" t="s">
        <v>50</v>
      </c>
      <c r="N74" s="3">
        <v>1</v>
      </c>
      <c r="O74" s="3">
        <v>174020010</v>
      </c>
      <c r="P74" s="3">
        <v>826160187</v>
      </c>
      <c r="Q74" s="1" t="s">
        <v>268</v>
      </c>
      <c r="R74" s="3">
        <v>3</v>
      </c>
      <c r="S74" s="1" t="s">
        <v>52</v>
      </c>
      <c r="T74" s="4">
        <v>0.99</v>
      </c>
      <c r="U74" s="4">
        <v>0.99</v>
      </c>
      <c r="V74" s="1" t="s">
        <v>86</v>
      </c>
      <c r="W74" s="1" t="s">
        <v>86</v>
      </c>
      <c r="X74" s="3">
        <v>0.65</v>
      </c>
      <c r="Y74" s="4">
        <v>0.65</v>
      </c>
      <c r="Z74" s="4">
        <v>0.59750000000000003</v>
      </c>
      <c r="AA74" s="4">
        <f>Y74*Z74</f>
        <v>0.38837500000000003</v>
      </c>
      <c r="AB74" s="3">
        <v>0.59750000000000003</v>
      </c>
      <c r="AC74" s="4">
        <v>0.59150000000000003</v>
      </c>
      <c r="AD74" s="4">
        <v>4.1399999999999999E-2</v>
      </c>
      <c r="AE74" s="4">
        <v>6.5100000000000005E-2</v>
      </c>
      <c r="AF74" s="4">
        <v>1.18E-2</v>
      </c>
      <c r="AG74" s="4">
        <v>8.48E-2</v>
      </c>
      <c r="AH74" s="1" t="s">
        <v>54</v>
      </c>
    </row>
    <row r="75" spans="1:34" ht="38.25">
      <c r="A75" s="1" t="s">
        <v>40</v>
      </c>
      <c r="B75" s="2">
        <v>43003</v>
      </c>
      <c r="C75" s="1" t="s">
        <v>263</v>
      </c>
      <c r="D75" s="1" t="s">
        <v>287</v>
      </c>
      <c r="E75" s="1" t="s">
        <v>263</v>
      </c>
      <c r="F75" s="1" t="s">
        <v>338</v>
      </c>
      <c r="G75" s="1" t="s">
        <v>339</v>
      </c>
      <c r="H75" s="1" t="s">
        <v>290</v>
      </c>
      <c r="I75" s="1" t="s">
        <v>267</v>
      </c>
      <c r="J75" s="1" t="s">
        <v>40</v>
      </c>
      <c r="K75" s="1" t="s">
        <v>84</v>
      </c>
      <c r="L75" s="1" t="s">
        <v>49</v>
      </c>
      <c r="M75" s="1" t="s">
        <v>50</v>
      </c>
      <c r="N75" s="3">
        <v>1</v>
      </c>
      <c r="O75" s="3">
        <v>174068057</v>
      </c>
      <c r="P75" s="3">
        <v>826197095</v>
      </c>
      <c r="Q75" s="1" t="s">
        <v>291</v>
      </c>
      <c r="R75" s="3">
        <v>3</v>
      </c>
      <c r="S75" s="1" t="s">
        <v>52</v>
      </c>
      <c r="T75" s="4">
        <v>0.99</v>
      </c>
      <c r="U75" s="4">
        <v>0.99</v>
      </c>
      <c r="V75" s="1" t="s">
        <v>86</v>
      </c>
      <c r="W75" s="1" t="s">
        <v>86</v>
      </c>
      <c r="X75" s="3">
        <v>0.65</v>
      </c>
      <c r="Y75" s="4">
        <v>0.65</v>
      </c>
      <c r="Z75" s="4">
        <v>0.59970000000000001</v>
      </c>
      <c r="AA75" s="4">
        <f>Y75*Z75</f>
        <v>0.38980500000000001</v>
      </c>
      <c r="AB75" s="3">
        <v>0.59970000000000001</v>
      </c>
      <c r="AC75" s="4">
        <v>0.59370000000000001</v>
      </c>
      <c r="AD75" s="4">
        <v>4.1599999999999998E-2</v>
      </c>
      <c r="AE75" s="4">
        <v>6.5299999999999997E-2</v>
      </c>
      <c r="AF75" s="4">
        <v>1.1900000000000001E-2</v>
      </c>
      <c r="AG75" s="4">
        <v>8.5199999999999998E-2</v>
      </c>
      <c r="AH75" s="1" t="s">
        <v>54</v>
      </c>
    </row>
    <row r="76" spans="1:34" ht="25.5">
      <c r="A76" s="1" t="s">
        <v>40</v>
      </c>
      <c r="B76" s="2">
        <v>43003</v>
      </c>
      <c r="C76" s="1" t="s">
        <v>340</v>
      </c>
      <c r="D76" s="1" t="s">
        <v>341</v>
      </c>
      <c r="E76" s="1" t="s">
        <v>340</v>
      </c>
      <c r="F76" s="1" t="s">
        <v>341</v>
      </c>
      <c r="G76" s="1" t="s">
        <v>88</v>
      </c>
      <c r="H76" s="1" t="s">
        <v>342</v>
      </c>
      <c r="I76" s="1" t="s">
        <v>343</v>
      </c>
      <c r="J76" s="1" t="s">
        <v>40</v>
      </c>
      <c r="K76" s="1" t="s">
        <v>48</v>
      </c>
      <c r="L76" s="1" t="s">
        <v>91</v>
      </c>
      <c r="M76" s="1" t="s">
        <v>92</v>
      </c>
      <c r="N76" s="3">
        <v>12</v>
      </c>
      <c r="O76" s="3">
        <v>174059847</v>
      </c>
      <c r="P76" s="3">
        <v>826190136</v>
      </c>
      <c r="Q76" s="1" t="s">
        <v>344</v>
      </c>
      <c r="R76" s="3">
        <v>2</v>
      </c>
      <c r="S76" s="1" t="s">
        <v>52</v>
      </c>
      <c r="T76" s="4">
        <v>12.99</v>
      </c>
      <c r="U76" s="4">
        <v>12.99</v>
      </c>
      <c r="V76" s="1" t="s">
        <v>53</v>
      </c>
      <c r="W76" s="1" t="s">
        <v>53</v>
      </c>
      <c r="X76" s="3">
        <v>8.4</v>
      </c>
      <c r="Y76" s="4">
        <v>8.4</v>
      </c>
      <c r="Z76" s="4">
        <v>0.74039999999999995</v>
      </c>
      <c r="AA76" s="4">
        <f>Y76*Z76</f>
        <v>6.21936</v>
      </c>
      <c r="AB76" s="3">
        <v>0.74039999999999995</v>
      </c>
      <c r="AC76" s="4">
        <v>9.6178000000000008</v>
      </c>
      <c r="AD76" s="4">
        <v>0.67320000000000002</v>
      </c>
      <c r="AE76" s="4">
        <v>0</v>
      </c>
      <c r="AF76" s="4">
        <v>0.19239999999999999</v>
      </c>
      <c r="AG76" s="4">
        <v>2.5327999999999999</v>
      </c>
      <c r="AH76" s="1" t="s">
        <v>54</v>
      </c>
    </row>
    <row r="77" spans="1:34" ht="25.5">
      <c r="A77" s="1" t="s">
        <v>40</v>
      </c>
      <c r="B77" s="2">
        <v>43004</v>
      </c>
      <c r="C77" s="1" t="s">
        <v>263</v>
      </c>
      <c r="D77" s="1" t="s">
        <v>345</v>
      </c>
      <c r="E77" s="1" t="s">
        <v>263</v>
      </c>
      <c r="F77" s="1" t="s">
        <v>346</v>
      </c>
      <c r="G77" s="1" t="s">
        <v>347</v>
      </c>
      <c r="H77" s="1" t="s">
        <v>348</v>
      </c>
      <c r="I77" s="1" t="s">
        <v>267</v>
      </c>
      <c r="J77" s="1" t="s">
        <v>40</v>
      </c>
      <c r="K77" s="1" t="s">
        <v>84</v>
      </c>
      <c r="L77" s="1" t="s">
        <v>49</v>
      </c>
      <c r="M77" s="1" t="s">
        <v>50</v>
      </c>
      <c r="N77" s="3">
        <v>1</v>
      </c>
      <c r="O77" s="3">
        <v>174069317</v>
      </c>
      <c r="P77" s="3">
        <v>826198030</v>
      </c>
      <c r="Q77" s="1" t="s">
        <v>319</v>
      </c>
      <c r="R77" s="3">
        <v>3</v>
      </c>
      <c r="S77" s="1" t="s">
        <v>52</v>
      </c>
      <c r="T77" s="4">
        <v>0.99</v>
      </c>
      <c r="U77" s="4">
        <v>0.99</v>
      </c>
      <c r="V77" s="1" t="s">
        <v>86</v>
      </c>
      <c r="W77" s="1" t="s">
        <v>86</v>
      </c>
      <c r="X77" s="3">
        <v>0.65</v>
      </c>
      <c r="Y77" s="4">
        <v>0.65</v>
      </c>
      <c r="Z77" s="4">
        <v>0.5998</v>
      </c>
      <c r="AA77" s="4">
        <f>Y77*Z77</f>
        <v>0.38986999999999999</v>
      </c>
      <c r="AB77" s="3">
        <v>0.5998</v>
      </c>
      <c r="AC77" s="4">
        <v>0.59379999999999999</v>
      </c>
      <c r="AD77" s="4">
        <v>4.1599999999999998E-2</v>
      </c>
      <c r="AE77" s="4">
        <v>6.5299999999999997E-2</v>
      </c>
      <c r="AF77" s="4">
        <v>1.1900000000000001E-2</v>
      </c>
      <c r="AG77" s="4">
        <v>8.5199999999999998E-2</v>
      </c>
      <c r="AH77" s="1" t="s">
        <v>54</v>
      </c>
    </row>
    <row r="78" spans="1:34" ht="38.25">
      <c r="A78" s="1" t="s">
        <v>55</v>
      </c>
      <c r="B78" s="2">
        <v>43008</v>
      </c>
      <c r="C78" s="1" t="s">
        <v>349</v>
      </c>
      <c r="D78" s="1" t="s">
        <v>350</v>
      </c>
      <c r="E78" s="1" t="s">
        <v>349</v>
      </c>
      <c r="F78" s="1" t="s">
        <v>351</v>
      </c>
      <c r="G78" s="1" t="s">
        <v>352</v>
      </c>
      <c r="H78" s="1" t="s">
        <v>353</v>
      </c>
      <c r="I78" s="1" t="s">
        <v>147</v>
      </c>
      <c r="J78" s="1" t="s">
        <v>55</v>
      </c>
      <c r="K78" s="1" t="s">
        <v>48</v>
      </c>
      <c r="L78" s="1" t="s">
        <v>49</v>
      </c>
      <c r="M78" s="1" t="s">
        <v>50</v>
      </c>
      <c r="N78" s="3">
        <v>1</v>
      </c>
      <c r="O78" s="3">
        <v>174140908</v>
      </c>
      <c r="P78" s="3">
        <v>826266084</v>
      </c>
      <c r="Q78" s="1" t="s">
        <v>354</v>
      </c>
      <c r="R78" s="3">
        <v>2</v>
      </c>
      <c r="S78" s="1" t="s">
        <v>63</v>
      </c>
      <c r="T78" s="4">
        <v>0.99</v>
      </c>
      <c r="U78" s="4">
        <v>0.99</v>
      </c>
      <c r="V78" s="1" t="s">
        <v>53</v>
      </c>
      <c r="W78" s="1" t="s">
        <v>53</v>
      </c>
      <c r="X78" s="3">
        <v>0.7</v>
      </c>
      <c r="Y78" s="4">
        <v>0.7</v>
      </c>
      <c r="Z78" s="4">
        <v>0.74639999999999995</v>
      </c>
      <c r="AA78" s="4">
        <f>Y78*Z78</f>
        <v>0.52247999999999994</v>
      </c>
      <c r="AB78" s="3">
        <v>0.74639999999999995</v>
      </c>
      <c r="AC78" s="4">
        <v>0.7389</v>
      </c>
      <c r="AD78" s="4">
        <v>5.1700000000000003E-2</v>
      </c>
      <c r="AE78" s="4">
        <v>0</v>
      </c>
      <c r="AF78" s="4">
        <v>1.4800000000000001E-2</v>
      </c>
      <c r="AG78" s="4">
        <v>0.15</v>
      </c>
      <c r="AH78" s="1" t="s">
        <v>54</v>
      </c>
    </row>
    <row r="79" spans="1:34" ht="38.25">
      <c r="A79" s="1" t="s">
        <v>55</v>
      </c>
      <c r="B79" s="2">
        <v>43008</v>
      </c>
      <c r="C79" s="1" t="s">
        <v>349</v>
      </c>
      <c r="D79" s="1" t="s">
        <v>355</v>
      </c>
      <c r="E79" s="1" t="s">
        <v>349</v>
      </c>
      <c r="F79" s="1" t="s">
        <v>356</v>
      </c>
      <c r="G79" s="1" t="s">
        <v>357</v>
      </c>
      <c r="H79" s="1" t="s">
        <v>358</v>
      </c>
      <c r="I79" s="1" t="s">
        <v>147</v>
      </c>
      <c r="J79" s="1" t="s">
        <v>55</v>
      </c>
      <c r="K79" s="1" t="s">
        <v>48</v>
      </c>
      <c r="L79" s="1" t="s">
        <v>49</v>
      </c>
      <c r="M79" s="1" t="s">
        <v>50</v>
      </c>
      <c r="N79" s="3">
        <v>1</v>
      </c>
      <c r="O79" s="3">
        <v>174140909</v>
      </c>
      <c r="P79" s="3">
        <v>826266085</v>
      </c>
      <c r="Q79" s="1" t="s">
        <v>354</v>
      </c>
      <c r="R79" s="3">
        <v>2</v>
      </c>
      <c r="S79" s="1" t="s">
        <v>63</v>
      </c>
      <c r="T79" s="4">
        <v>0.99</v>
      </c>
      <c r="U79" s="4">
        <v>0.99</v>
      </c>
      <c r="V79" s="1" t="s">
        <v>53</v>
      </c>
      <c r="W79" s="1" t="s">
        <v>53</v>
      </c>
      <c r="X79" s="3">
        <v>0.7</v>
      </c>
      <c r="Y79" s="4">
        <v>0.7</v>
      </c>
      <c r="Z79" s="4">
        <v>0.74639999999999995</v>
      </c>
      <c r="AA79" s="4">
        <f>Y79*Z79</f>
        <v>0.52247999999999994</v>
      </c>
      <c r="AB79" s="3">
        <v>0.74639999999999995</v>
      </c>
      <c r="AC79" s="4">
        <v>0.7389</v>
      </c>
      <c r="AD79" s="4">
        <v>5.1700000000000003E-2</v>
      </c>
      <c r="AE79" s="4">
        <v>0</v>
      </c>
      <c r="AF79" s="4">
        <v>1.4800000000000001E-2</v>
      </c>
      <c r="AG79" s="4">
        <v>0.15</v>
      </c>
      <c r="AH79" s="1" t="s">
        <v>54</v>
      </c>
    </row>
    <row r="80" spans="1:34" ht="51">
      <c r="A80" s="1" t="s">
        <v>55</v>
      </c>
      <c r="B80" s="2">
        <v>43007</v>
      </c>
      <c r="C80" s="1" t="s">
        <v>328</v>
      </c>
      <c r="D80" s="1" t="s">
        <v>329</v>
      </c>
      <c r="E80" s="1" t="s">
        <v>330</v>
      </c>
      <c r="F80" s="1" t="s">
        <v>331</v>
      </c>
      <c r="G80" s="1" t="s">
        <v>332</v>
      </c>
      <c r="H80" s="1" t="s">
        <v>333</v>
      </c>
      <c r="I80" s="1" t="s">
        <v>334</v>
      </c>
      <c r="J80" s="1" t="s">
        <v>55</v>
      </c>
      <c r="K80" s="1" t="s">
        <v>48</v>
      </c>
      <c r="L80" s="1" t="s">
        <v>49</v>
      </c>
      <c r="M80" s="1" t="s">
        <v>50</v>
      </c>
      <c r="N80" s="3">
        <v>1</v>
      </c>
      <c r="O80" s="3">
        <v>174117924</v>
      </c>
      <c r="P80" s="3">
        <v>826248721</v>
      </c>
      <c r="Q80" s="1" t="s">
        <v>359</v>
      </c>
      <c r="R80" s="3">
        <v>2</v>
      </c>
      <c r="S80" s="1" t="s">
        <v>63</v>
      </c>
      <c r="T80" s="4">
        <v>0.99</v>
      </c>
      <c r="U80" s="4">
        <v>0.99</v>
      </c>
      <c r="V80" s="1" t="s">
        <v>53</v>
      </c>
      <c r="W80" s="1" t="s">
        <v>53</v>
      </c>
      <c r="X80" s="3">
        <v>0.7</v>
      </c>
      <c r="Y80" s="4">
        <v>0.7</v>
      </c>
      <c r="Z80" s="4">
        <v>0.74460000000000004</v>
      </c>
      <c r="AA80" s="4">
        <f>Y80*Z80</f>
        <v>0.52122000000000002</v>
      </c>
      <c r="AB80" s="3">
        <v>0.74460000000000004</v>
      </c>
      <c r="AC80" s="4">
        <v>0.73719999999999997</v>
      </c>
      <c r="AD80" s="4">
        <v>5.16E-2</v>
      </c>
      <c r="AE80" s="4">
        <v>0</v>
      </c>
      <c r="AF80" s="4">
        <v>1.47E-2</v>
      </c>
      <c r="AG80" s="4">
        <v>0.14960000000000001</v>
      </c>
      <c r="AH80" s="1" t="s">
        <v>54</v>
      </c>
    </row>
    <row r="81" spans="1:34" ht="38.25">
      <c r="A81" s="1" t="s">
        <v>55</v>
      </c>
      <c r="B81" s="2">
        <v>43008</v>
      </c>
      <c r="C81" s="1" t="s">
        <v>349</v>
      </c>
      <c r="D81" s="1" t="s">
        <v>350</v>
      </c>
      <c r="E81" s="1" t="s">
        <v>349</v>
      </c>
      <c r="F81" s="1" t="s">
        <v>360</v>
      </c>
      <c r="G81" s="1" t="s">
        <v>361</v>
      </c>
      <c r="H81" s="1" t="s">
        <v>353</v>
      </c>
      <c r="I81" s="1" t="s">
        <v>147</v>
      </c>
      <c r="J81" s="1" t="s">
        <v>55</v>
      </c>
      <c r="K81" s="1" t="s">
        <v>48</v>
      </c>
      <c r="L81" s="1" t="s">
        <v>49</v>
      </c>
      <c r="M81" s="1" t="s">
        <v>50</v>
      </c>
      <c r="N81" s="3">
        <v>1</v>
      </c>
      <c r="O81" s="3">
        <v>174140907</v>
      </c>
      <c r="P81" s="3">
        <v>826266083</v>
      </c>
      <c r="Q81" s="1" t="s">
        <v>362</v>
      </c>
      <c r="R81" s="3">
        <v>2</v>
      </c>
      <c r="S81" s="1" t="s">
        <v>63</v>
      </c>
      <c r="T81" s="4">
        <v>0.99</v>
      </c>
      <c r="U81" s="4">
        <v>0.99</v>
      </c>
      <c r="V81" s="1" t="s">
        <v>53</v>
      </c>
      <c r="W81" s="1" t="s">
        <v>53</v>
      </c>
      <c r="X81" s="3">
        <v>0.7</v>
      </c>
      <c r="Y81" s="4">
        <v>0.7</v>
      </c>
      <c r="Z81" s="4">
        <v>0.74639999999999995</v>
      </c>
      <c r="AA81" s="4">
        <f>Y81*Z81</f>
        <v>0.52247999999999994</v>
      </c>
      <c r="AB81" s="3">
        <v>0.74639999999999995</v>
      </c>
      <c r="AC81" s="4">
        <v>0.7389</v>
      </c>
      <c r="AD81" s="4">
        <v>5.1700000000000003E-2</v>
      </c>
      <c r="AE81" s="4">
        <v>0</v>
      </c>
      <c r="AF81" s="4">
        <v>1.4800000000000001E-2</v>
      </c>
      <c r="AG81" s="4">
        <v>0.15</v>
      </c>
      <c r="AH81" s="1" t="s">
        <v>54</v>
      </c>
    </row>
    <row r="82" spans="1:34" ht="25.5">
      <c r="A82" s="1" t="s">
        <v>40</v>
      </c>
      <c r="B82" s="2">
        <v>42984</v>
      </c>
      <c r="C82" s="1" t="s">
        <v>363</v>
      </c>
      <c r="D82" s="1" t="s">
        <v>364</v>
      </c>
      <c r="E82" s="1" t="s">
        <v>363</v>
      </c>
      <c r="F82" s="1" t="s">
        <v>364</v>
      </c>
      <c r="G82" s="1" t="s">
        <v>365</v>
      </c>
      <c r="H82" s="1" t="s">
        <v>366</v>
      </c>
      <c r="I82" s="1" t="s">
        <v>235</v>
      </c>
      <c r="J82" s="1" t="s">
        <v>40</v>
      </c>
      <c r="K82" s="1" t="s">
        <v>48</v>
      </c>
      <c r="L82" s="1" t="s">
        <v>49</v>
      </c>
      <c r="M82" s="1" t="s">
        <v>50</v>
      </c>
      <c r="N82" s="3">
        <v>1</v>
      </c>
      <c r="O82" s="3">
        <v>173848498</v>
      </c>
      <c r="P82" s="3">
        <v>826004444</v>
      </c>
      <c r="Q82" s="1" t="s">
        <v>367</v>
      </c>
      <c r="R82" s="3">
        <v>2</v>
      </c>
      <c r="S82" s="1" t="s">
        <v>52</v>
      </c>
      <c r="T82" s="4">
        <v>0.99</v>
      </c>
      <c r="U82" s="4">
        <v>0.99</v>
      </c>
      <c r="V82" s="1" t="s">
        <v>53</v>
      </c>
      <c r="W82" s="1" t="s">
        <v>53</v>
      </c>
      <c r="X82" s="3">
        <v>0.7</v>
      </c>
      <c r="Y82" s="4">
        <v>0.7</v>
      </c>
      <c r="Z82" s="4">
        <v>0.76680000000000004</v>
      </c>
      <c r="AA82" s="4">
        <f>Y82*Z82</f>
        <v>0.53676000000000001</v>
      </c>
      <c r="AB82" s="3">
        <v>0.76680000000000004</v>
      </c>
      <c r="AC82" s="4">
        <v>0.7591</v>
      </c>
      <c r="AD82" s="4">
        <v>5.3100000000000001E-2</v>
      </c>
      <c r="AE82" s="4">
        <v>0</v>
      </c>
      <c r="AF82" s="4">
        <v>1.52E-2</v>
      </c>
      <c r="AG82" s="4">
        <v>0.15409999999999999</v>
      </c>
      <c r="AH82" s="1" t="s">
        <v>54</v>
      </c>
    </row>
    <row r="83" spans="1:34" ht="25.5">
      <c r="A83" s="1" t="s">
        <v>55</v>
      </c>
      <c r="B83" s="2">
        <v>42981</v>
      </c>
      <c r="C83" s="1" t="s">
        <v>142</v>
      </c>
      <c r="D83" s="1" t="s">
        <v>143</v>
      </c>
      <c r="E83" s="1" t="s">
        <v>142</v>
      </c>
      <c r="F83" s="1" t="s">
        <v>144</v>
      </c>
      <c r="G83" s="1" t="s">
        <v>145</v>
      </c>
      <c r="H83" s="1" t="s">
        <v>146</v>
      </c>
      <c r="I83" s="1" t="s">
        <v>147</v>
      </c>
      <c r="J83" s="1" t="s">
        <v>55</v>
      </c>
      <c r="K83" s="1" t="s">
        <v>48</v>
      </c>
      <c r="L83" s="1" t="s">
        <v>49</v>
      </c>
      <c r="M83" s="1" t="s">
        <v>50</v>
      </c>
      <c r="N83" s="3">
        <v>1</v>
      </c>
      <c r="O83" s="3">
        <v>173815517</v>
      </c>
      <c r="P83" s="3">
        <v>825966383</v>
      </c>
      <c r="Q83" s="1" t="s">
        <v>368</v>
      </c>
      <c r="R83" s="3">
        <v>2</v>
      </c>
      <c r="S83" s="1" t="s">
        <v>63</v>
      </c>
      <c r="T83" s="4">
        <v>0.99</v>
      </c>
      <c r="U83" s="4">
        <v>0.99</v>
      </c>
      <c r="V83" s="1" t="s">
        <v>53</v>
      </c>
      <c r="W83" s="1" t="s">
        <v>53</v>
      </c>
      <c r="X83" s="3">
        <v>0.7</v>
      </c>
      <c r="Y83" s="4">
        <v>0.7</v>
      </c>
      <c r="Z83" s="4">
        <v>0.77210000000000001</v>
      </c>
      <c r="AA83" s="4">
        <f>Y83*Z83</f>
        <v>0.54047000000000001</v>
      </c>
      <c r="AB83" s="3">
        <v>0.77210000000000001</v>
      </c>
      <c r="AC83" s="4">
        <v>0.76439999999999997</v>
      </c>
      <c r="AD83" s="4">
        <v>5.3499999999999999E-2</v>
      </c>
      <c r="AE83" s="4">
        <v>0</v>
      </c>
      <c r="AF83" s="4">
        <v>1.5299999999999999E-2</v>
      </c>
      <c r="AG83" s="4">
        <v>0.15509999999999999</v>
      </c>
      <c r="AH83" s="1" t="s">
        <v>54</v>
      </c>
    </row>
    <row r="84" spans="1:34" ht="25.5">
      <c r="A84" s="1" t="s">
        <v>40</v>
      </c>
      <c r="B84" s="2">
        <v>42982</v>
      </c>
      <c r="C84" s="1" t="s">
        <v>369</v>
      </c>
      <c r="D84" s="1" t="s">
        <v>370</v>
      </c>
      <c r="E84" s="1" t="s">
        <v>369</v>
      </c>
      <c r="F84" s="1" t="s">
        <v>370</v>
      </c>
      <c r="G84" s="1" t="s">
        <v>88</v>
      </c>
      <c r="H84" s="1" t="s">
        <v>371</v>
      </c>
      <c r="I84" s="1" t="s">
        <v>372</v>
      </c>
      <c r="J84" s="1" t="s">
        <v>40</v>
      </c>
      <c r="K84" s="1" t="s">
        <v>84</v>
      </c>
      <c r="L84" s="1" t="s">
        <v>49</v>
      </c>
      <c r="M84" s="1" t="s">
        <v>50</v>
      </c>
      <c r="N84" s="3">
        <v>14</v>
      </c>
      <c r="O84" s="3">
        <v>173830584</v>
      </c>
      <c r="P84" s="3">
        <v>825980164</v>
      </c>
      <c r="Q84" s="1" t="s">
        <v>373</v>
      </c>
      <c r="R84" s="3">
        <v>3</v>
      </c>
      <c r="S84" s="1" t="s">
        <v>52</v>
      </c>
      <c r="T84" s="4">
        <v>10.99</v>
      </c>
      <c r="U84" s="4">
        <v>10.99</v>
      </c>
      <c r="V84" s="1" t="s">
        <v>86</v>
      </c>
      <c r="W84" s="1" t="s">
        <v>86</v>
      </c>
      <c r="X84" s="3">
        <v>6.8</v>
      </c>
      <c r="Y84" s="4">
        <v>6.8</v>
      </c>
      <c r="Z84" s="4">
        <v>0.62319999999999998</v>
      </c>
      <c r="AA84" s="4">
        <f>Y84*Z84</f>
        <v>4.2377599999999997</v>
      </c>
      <c r="AB84" s="3">
        <v>0.62319999999999998</v>
      </c>
      <c r="AC84" s="4">
        <v>6.8490000000000002</v>
      </c>
      <c r="AD84" s="4">
        <v>0.47939999999999999</v>
      </c>
      <c r="AE84" s="4">
        <v>0.75339999999999996</v>
      </c>
      <c r="AF84" s="4">
        <v>0.13700000000000001</v>
      </c>
      <c r="AG84" s="4">
        <v>1.2414000000000001</v>
      </c>
      <c r="AH84" s="1" t="s">
        <v>54</v>
      </c>
    </row>
    <row r="85" spans="1:34" ht="25.5">
      <c r="A85" s="1" t="s">
        <v>111</v>
      </c>
      <c r="B85" s="2">
        <v>42984</v>
      </c>
      <c r="C85" s="1" t="s">
        <v>363</v>
      </c>
      <c r="D85" s="1" t="s">
        <v>364</v>
      </c>
      <c r="E85" s="1" t="s">
        <v>363</v>
      </c>
      <c r="F85" s="1" t="s">
        <v>374</v>
      </c>
      <c r="G85" s="1" t="s">
        <v>375</v>
      </c>
      <c r="H85" s="1" t="s">
        <v>366</v>
      </c>
      <c r="I85" s="1" t="s">
        <v>235</v>
      </c>
      <c r="J85" s="1" t="s">
        <v>111</v>
      </c>
      <c r="K85" s="1" t="s">
        <v>48</v>
      </c>
      <c r="L85" s="1" t="s">
        <v>49</v>
      </c>
      <c r="M85" s="1" t="s">
        <v>50</v>
      </c>
      <c r="N85" s="3">
        <v>1</v>
      </c>
      <c r="O85" s="3">
        <v>173844772</v>
      </c>
      <c r="P85" s="3">
        <v>826000209</v>
      </c>
      <c r="Q85" s="1" t="s">
        <v>376</v>
      </c>
      <c r="R85" s="3">
        <v>2</v>
      </c>
      <c r="S85" s="1" t="s">
        <v>52</v>
      </c>
      <c r="T85" s="4">
        <v>0.99</v>
      </c>
      <c r="U85" s="4">
        <v>0.99</v>
      </c>
      <c r="V85" s="1" t="s">
        <v>53</v>
      </c>
      <c r="W85" s="1" t="s">
        <v>53</v>
      </c>
      <c r="X85" s="3">
        <v>0.7</v>
      </c>
      <c r="Y85" s="4">
        <v>0.7</v>
      </c>
      <c r="Z85" s="4">
        <v>0.76680000000000004</v>
      </c>
      <c r="AA85" s="4">
        <f>Y85*Z85</f>
        <v>0.53676000000000001</v>
      </c>
      <c r="AB85" s="3">
        <v>0.76680000000000004</v>
      </c>
      <c r="AC85" s="4">
        <v>0.7591</v>
      </c>
      <c r="AD85" s="4">
        <v>5.3100000000000001E-2</v>
      </c>
      <c r="AE85" s="4">
        <v>0</v>
      </c>
      <c r="AF85" s="4">
        <v>1.52E-2</v>
      </c>
      <c r="AG85" s="4">
        <v>0.15409999999999999</v>
      </c>
      <c r="AH85" s="1" t="s">
        <v>54</v>
      </c>
    </row>
    <row r="86" spans="1:34" ht="51">
      <c r="A86" s="1" t="s">
        <v>40</v>
      </c>
      <c r="B86" s="2">
        <v>42985</v>
      </c>
      <c r="C86" s="1" t="s">
        <v>377</v>
      </c>
      <c r="D86" s="1" t="s">
        <v>378</v>
      </c>
      <c r="E86" s="1" t="s">
        <v>377</v>
      </c>
      <c r="F86" s="1" t="s">
        <v>378</v>
      </c>
      <c r="G86" s="1" t="s">
        <v>88</v>
      </c>
      <c r="H86" s="1" t="s">
        <v>379</v>
      </c>
      <c r="I86" s="1" t="s">
        <v>267</v>
      </c>
      <c r="J86" s="1" t="s">
        <v>40</v>
      </c>
      <c r="K86" s="1" t="s">
        <v>84</v>
      </c>
      <c r="L86" s="1" t="s">
        <v>49</v>
      </c>
      <c r="M86" s="1" t="s">
        <v>50</v>
      </c>
      <c r="N86" s="3">
        <v>65</v>
      </c>
      <c r="O86" s="3">
        <v>173853742</v>
      </c>
      <c r="P86" s="3">
        <v>826010208</v>
      </c>
      <c r="Q86" s="1" t="s">
        <v>380</v>
      </c>
      <c r="R86" s="3">
        <v>3</v>
      </c>
      <c r="S86" s="1" t="s">
        <v>52</v>
      </c>
      <c r="T86" s="4">
        <v>10.99</v>
      </c>
      <c r="U86" s="4">
        <v>10.99</v>
      </c>
      <c r="V86" s="1" t="s">
        <v>86</v>
      </c>
      <c r="W86" s="1" t="s">
        <v>86</v>
      </c>
      <c r="X86" s="3">
        <v>6.8</v>
      </c>
      <c r="Y86" s="4">
        <v>6.8</v>
      </c>
      <c r="Z86" s="4">
        <v>0.62649999999999995</v>
      </c>
      <c r="AA86" s="4">
        <f>Y86*Z86</f>
        <v>4.2601999999999993</v>
      </c>
      <c r="AB86" s="3">
        <v>0.62649999999999995</v>
      </c>
      <c r="AC86" s="4">
        <v>6.8852000000000002</v>
      </c>
      <c r="AD86" s="4">
        <v>0.48199999999999998</v>
      </c>
      <c r="AE86" s="4">
        <v>0.75739999999999996</v>
      </c>
      <c r="AF86" s="4">
        <v>0.13769999999999999</v>
      </c>
      <c r="AG86" s="4">
        <v>1.248</v>
      </c>
      <c r="AH86" s="1" t="s">
        <v>54</v>
      </c>
    </row>
    <row r="87" spans="1:34" ht="25.5">
      <c r="A87" s="1" t="s">
        <v>40</v>
      </c>
      <c r="B87" s="2">
        <v>42986</v>
      </c>
      <c r="C87" s="1" t="s">
        <v>256</v>
      </c>
      <c r="D87" s="1" t="s">
        <v>381</v>
      </c>
      <c r="E87" s="1" t="s">
        <v>256</v>
      </c>
      <c r="F87" s="1" t="s">
        <v>381</v>
      </c>
      <c r="G87" s="1" t="s">
        <v>88</v>
      </c>
      <c r="H87" s="1" t="s">
        <v>382</v>
      </c>
      <c r="I87" s="1" t="s">
        <v>261</v>
      </c>
      <c r="J87" s="1" t="s">
        <v>40</v>
      </c>
      <c r="K87" s="1" t="s">
        <v>84</v>
      </c>
      <c r="L87" s="1" t="s">
        <v>49</v>
      </c>
      <c r="M87" s="1" t="s">
        <v>50</v>
      </c>
      <c r="N87" s="3">
        <v>12</v>
      </c>
      <c r="O87" s="3">
        <v>173873902</v>
      </c>
      <c r="P87" s="3">
        <v>826031915</v>
      </c>
      <c r="Q87" s="1" t="s">
        <v>383</v>
      </c>
      <c r="R87" s="3">
        <v>3</v>
      </c>
      <c r="S87" s="1" t="s">
        <v>52</v>
      </c>
      <c r="T87" s="4">
        <v>7.49</v>
      </c>
      <c r="U87" s="4">
        <v>7.49</v>
      </c>
      <c r="V87" s="1" t="s">
        <v>86</v>
      </c>
      <c r="W87" s="1" t="s">
        <v>86</v>
      </c>
      <c r="X87" s="3">
        <v>4.75</v>
      </c>
      <c r="Y87" s="4">
        <v>4.75</v>
      </c>
      <c r="Z87" s="4">
        <v>0.63009999999999999</v>
      </c>
      <c r="AA87" s="4">
        <f>Y87*Z87</f>
        <v>2.9929749999999999</v>
      </c>
      <c r="AB87" s="3">
        <v>0.63009999999999999</v>
      </c>
      <c r="AC87" s="4">
        <v>4.7194000000000003</v>
      </c>
      <c r="AD87" s="4">
        <v>0.33040000000000003</v>
      </c>
      <c r="AE87" s="4">
        <v>0.51910000000000001</v>
      </c>
      <c r="AF87" s="4">
        <v>9.4399999999999998E-2</v>
      </c>
      <c r="AG87" s="4">
        <v>0.78259999999999996</v>
      </c>
      <c r="AH87" s="1" t="s">
        <v>54</v>
      </c>
    </row>
    <row r="88" spans="1:34" ht="25.5">
      <c r="A88" s="1" t="s">
        <v>55</v>
      </c>
      <c r="B88" s="2">
        <v>42987</v>
      </c>
      <c r="C88" s="1" t="s">
        <v>71</v>
      </c>
      <c r="D88" s="1" t="s">
        <v>72</v>
      </c>
      <c r="E88" s="1" t="s">
        <v>71</v>
      </c>
      <c r="F88" s="1" t="s">
        <v>73</v>
      </c>
      <c r="G88" s="1" t="s">
        <v>74</v>
      </c>
      <c r="H88" s="1" t="s">
        <v>75</v>
      </c>
      <c r="I88" s="1" t="s">
        <v>76</v>
      </c>
      <c r="J88" s="1" t="s">
        <v>55</v>
      </c>
      <c r="K88" s="1" t="s">
        <v>48</v>
      </c>
      <c r="L88" s="1" t="s">
        <v>49</v>
      </c>
      <c r="M88" s="1" t="s">
        <v>50</v>
      </c>
      <c r="N88" s="3">
        <v>1</v>
      </c>
      <c r="O88" s="3">
        <v>173886880</v>
      </c>
      <c r="P88" s="3">
        <v>826042867</v>
      </c>
      <c r="Q88" s="1" t="s">
        <v>384</v>
      </c>
      <c r="R88" s="3">
        <v>2</v>
      </c>
      <c r="S88" s="1" t="s">
        <v>63</v>
      </c>
      <c r="T88" s="4">
        <v>0.99</v>
      </c>
      <c r="U88" s="4">
        <v>0.99</v>
      </c>
      <c r="V88" s="1" t="s">
        <v>53</v>
      </c>
      <c r="W88" s="1" t="s">
        <v>53</v>
      </c>
      <c r="X88" s="3">
        <v>0.7</v>
      </c>
      <c r="Y88" s="4">
        <v>0.7</v>
      </c>
      <c r="Z88" s="4">
        <v>0.75760000000000005</v>
      </c>
      <c r="AA88" s="4">
        <f>Y88*Z88</f>
        <v>0.53032000000000001</v>
      </c>
      <c r="AB88" s="3">
        <v>0.75760000000000005</v>
      </c>
      <c r="AC88" s="4">
        <v>0.75</v>
      </c>
      <c r="AD88" s="4">
        <v>5.2499999999999998E-2</v>
      </c>
      <c r="AE88" s="4">
        <v>0</v>
      </c>
      <c r="AF88" s="4">
        <v>1.4999999999999999E-2</v>
      </c>
      <c r="AG88" s="4">
        <v>0.1522</v>
      </c>
      <c r="AH88" s="1" t="s">
        <v>54</v>
      </c>
    </row>
    <row r="89" spans="1:34" ht="25.5">
      <c r="A89" s="1" t="s">
        <v>55</v>
      </c>
      <c r="B89" s="2">
        <v>42988</v>
      </c>
      <c r="C89" s="1" t="s">
        <v>118</v>
      </c>
      <c r="D89" s="1" t="s">
        <v>385</v>
      </c>
      <c r="E89" s="1" t="s">
        <v>118</v>
      </c>
      <c r="F89" s="1" t="s">
        <v>385</v>
      </c>
      <c r="G89" s="1" t="s">
        <v>386</v>
      </c>
      <c r="H89" s="1" t="s">
        <v>387</v>
      </c>
      <c r="I89" s="1" t="s">
        <v>388</v>
      </c>
      <c r="J89" s="1" t="s">
        <v>55</v>
      </c>
      <c r="K89" s="1" t="s">
        <v>48</v>
      </c>
      <c r="L89" s="1" t="s">
        <v>49</v>
      </c>
      <c r="M89" s="1" t="s">
        <v>50</v>
      </c>
      <c r="N89" s="3">
        <v>1</v>
      </c>
      <c r="O89" s="3">
        <v>173896468</v>
      </c>
      <c r="P89" s="3">
        <v>826051270</v>
      </c>
      <c r="Q89" s="1" t="s">
        <v>389</v>
      </c>
      <c r="R89" s="3">
        <v>2</v>
      </c>
      <c r="S89" s="1" t="s">
        <v>63</v>
      </c>
      <c r="T89" s="4">
        <v>0.99</v>
      </c>
      <c r="U89" s="4">
        <v>0.99</v>
      </c>
      <c r="V89" s="1" t="s">
        <v>53</v>
      </c>
      <c r="W89" s="1" t="s">
        <v>53</v>
      </c>
      <c r="X89" s="3">
        <v>0.7</v>
      </c>
      <c r="Y89" s="4">
        <v>0.7</v>
      </c>
      <c r="Z89" s="4">
        <v>0.75770000000000004</v>
      </c>
      <c r="AA89" s="4">
        <f>Y89*Z89</f>
        <v>0.53039000000000003</v>
      </c>
      <c r="AB89" s="3">
        <v>0.75770000000000004</v>
      </c>
      <c r="AC89" s="4">
        <v>0.75009999999999999</v>
      </c>
      <c r="AD89" s="4">
        <v>5.2499999999999998E-2</v>
      </c>
      <c r="AE89" s="4">
        <v>0</v>
      </c>
      <c r="AF89" s="4">
        <v>1.4999999999999999E-2</v>
      </c>
      <c r="AG89" s="4">
        <v>0.1522</v>
      </c>
      <c r="AH89" s="1" t="s">
        <v>54</v>
      </c>
    </row>
    <row r="90" spans="1:34" ht="38.25">
      <c r="A90" s="1" t="s">
        <v>55</v>
      </c>
      <c r="B90" s="2">
        <v>42991</v>
      </c>
      <c r="C90" s="1" t="s">
        <v>390</v>
      </c>
      <c r="D90" s="1" t="s">
        <v>391</v>
      </c>
      <c r="E90" s="1" t="s">
        <v>390</v>
      </c>
      <c r="F90" s="1" t="s">
        <v>103</v>
      </c>
      <c r="G90" s="1" t="s">
        <v>392</v>
      </c>
      <c r="H90" s="1" t="s">
        <v>393</v>
      </c>
      <c r="I90" s="1" t="s">
        <v>267</v>
      </c>
      <c r="J90" s="1" t="s">
        <v>55</v>
      </c>
      <c r="K90" s="1" t="s">
        <v>48</v>
      </c>
      <c r="L90" s="1" t="s">
        <v>49</v>
      </c>
      <c r="M90" s="1" t="s">
        <v>50</v>
      </c>
      <c r="N90" s="3">
        <v>1</v>
      </c>
      <c r="O90" s="3">
        <v>173920258</v>
      </c>
      <c r="P90" s="3">
        <v>826076455</v>
      </c>
      <c r="Q90" s="1" t="s">
        <v>394</v>
      </c>
      <c r="R90" s="3">
        <v>2</v>
      </c>
      <c r="S90" s="1" t="s">
        <v>63</v>
      </c>
      <c r="T90" s="4">
        <v>0.99</v>
      </c>
      <c r="U90" s="4">
        <v>0.99</v>
      </c>
      <c r="V90" s="1" t="s">
        <v>53</v>
      </c>
      <c r="W90" s="1" t="s">
        <v>53</v>
      </c>
      <c r="X90" s="3">
        <v>0.7</v>
      </c>
      <c r="Y90" s="4">
        <v>0.7</v>
      </c>
      <c r="Z90" s="4">
        <v>0.75249999999999995</v>
      </c>
      <c r="AA90" s="4">
        <f>Y90*Z90</f>
        <v>0.52674999999999994</v>
      </c>
      <c r="AB90" s="3">
        <v>0.75249999999999995</v>
      </c>
      <c r="AC90" s="4">
        <v>0.745</v>
      </c>
      <c r="AD90" s="4">
        <v>5.21E-2</v>
      </c>
      <c r="AE90" s="4">
        <v>0</v>
      </c>
      <c r="AF90" s="4">
        <v>1.49E-2</v>
      </c>
      <c r="AG90" s="4">
        <v>0.1512</v>
      </c>
      <c r="AH90" s="1" t="s">
        <v>54</v>
      </c>
    </row>
    <row r="91" spans="1:34" ht="51">
      <c r="A91" s="1" t="s">
        <v>55</v>
      </c>
      <c r="B91" s="2">
        <v>42991</v>
      </c>
      <c r="C91" s="1" t="s">
        <v>328</v>
      </c>
      <c r="D91" s="1" t="s">
        <v>329</v>
      </c>
      <c r="E91" s="1" t="s">
        <v>330</v>
      </c>
      <c r="F91" s="1" t="s">
        <v>331</v>
      </c>
      <c r="G91" s="1" t="s">
        <v>332</v>
      </c>
      <c r="H91" s="1" t="s">
        <v>333</v>
      </c>
      <c r="I91" s="1" t="s">
        <v>334</v>
      </c>
      <c r="J91" s="1" t="s">
        <v>55</v>
      </c>
      <c r="K91" s="1" t="s">
        <v>48</v>
      </c>
      <c r="L91" s="1" t="s">
        <v>49</v>
      </c>
      <c r="M91" s="1" t="s">
        <v>50</v>
      </c>
      <c r="N91" s="3">
        <v>1</v>
      </c>
      <c r="O91" s="3">
        <v>173920175</v>
      </c>
      <c r="P91" s="3">
        <v>826076380</v>
      </c>
      <c r="Q91" s="1" t="s">
        <v>395</v>
      </c>
      <c r="R91" s="3">
        <v>2</v>
      </c>
      <c r="S91" s="1" t="s">
        <v>63</v>
      </c>
      <c r="T91" s="4">
        <v>0.99</v>
      </c>
      <c r="U91" s="4">
        <v>0.99</v>
      </c>
      <c r="V91" s="1" t="s">
        <v>53</v>
      </c>
      <c r="W91" s="1" t="s">
        <v>53</v>
      </c>
      <c r="X91" s="3">
        <v>0.7</v>
      </c>
      <c r="Y91" s="4">
        <v>0.7</v>
      </c>
      <c r="Z91" s="4">
        <v>0.75249999999999995</v>
      </c>
      <c r="AA91" s="4">
        <f>Y91*Z91</f>
        <v>0.52674999999999994</v>
      </c>
      <c r="AB91" s="3">
        <v>0.75249999999999995</v>
      </c>
      <c r="AC91" s="4">
        <v>0.745</v>
      </c>
      <c r="AD91" s="4">
        <v>5.21E-2</v>
      </c>
      <c r="AE91" s="4">
        <v>0</v>
      </c>
      <c r="AF91" s="4">
        <v>1.49E-2</v>
      </c>
      <c r="AG91" s="4">
        <v>0.1512</v>
      </c>
      <c r="AH91" s="1" t="s">
        <v>54</v>
      </c>
    </row>
    <row r="92" spans="1:34" ht="25.5">
      <c r="A92" s="1" t="s">
        <v>40</v>
      </c>
      <c r="B92" s="2">
        <v>42992</v>
      </c>
      <c r="C92" s="1" t="s">
        <v>210</v>
      </c>
      <c r="D92" s="1" t="s">
        <v>211</v>
      </c>
      <c r="E92" s="1" t="s">
        <v>210</v>
      </c>
      <c r="F92" s="1" t="s">
        <v>396</v>
      </c>
      <c r="G92" s="1" t="s">
        <v>397</v>
      </c>
      <c r="H92" s="1" t="s">
        <v>214</v>
      </c>
      <c r="I92" s="1" t="s">
        <v>215</v>
      </c>
      <c r="J92" s="1" t="s">
        <v>40</v>
      </c>
      <c r="K92" s="1" t="s">
        <v>48</v>
      </c>
      <c r="L92" s="1" t="s">
        <v>91</v>
      </c>
      <c r="M92" s="1" t="s">
        <v>92</v>
      </c>
      <c r="N92" s="3">
        <v>1</v>
      </c>
      <c r="O92" s="3">
        <v>173935698</v>
      </c>
      <c r="P92" s="3">
        <v>826092151</v>
      </c>
      <c r="Q92" s="1" t="s">
        <v>216</v>
      </c>
      <c r="R92" s="3">
        <v>2</v>
      </c>
      <c r="S92" s="1" t="s">
        <v>52</v>
      </c>
      <c r="T92" s="4">
        <v>1.29</v>
      </c>
      <c r="U92" s="4">
        <v>1.29</v>
      </c>
      <c r="V92" s="1" t="s">
        <v>53</v>
      </c>
      <c r="W92" s="1" t="s">
        <v>53</v>
      </c>
      <c r="X92" s="3">
        <v>0.84</v>
      </c>
      <c r="Y92" s="4">
        <v>0.84</v>
      </c>
      <c r="Z92" s="4">
        <v>0.75019999999999998</v>
      </c>
      <c r="AA92" s="4">
        <f>Y92*Z92</f>
        <v>0.63016799999999995</v>
      </c>
      <c r="AB92" s="3">
        <v>0.75019999999999998</v>
      </c>
      <c r="AC92" s="4">
        <v>0.96779999999999999</v>
      </c>
      <c r="AD92" s="4">
        <v>6.7699999999999996E-2</v>
      </c>
      <c r="AE92" s="4">
        <v>0</v>
      </c>
      <c r="AF92" s="4">
        <v>1.9400000000000001E-2</v>
      </c>
      <c r="AG92" s="4">
        <v>0.2505</v>
      </c>
      <c r="AH92" s="1" t="s">
        <v>54</v>
      </c>
    </row>
    <row r="93" spans="1:34" ht="25.5">
      <c r="A93" s="1" t="s">
        <v>40</v>
      </c>
      <c r="B93" s="2">
        <v>42992</v>
      </c>
      <c r="C93" s="1" t="s">
        <v>210</v>
      </c>
      <c r="D93" s="1" t="s">
        <v>211</v>
      </c>
      <c r="E93" s="1" t="s">
        <v>210</v>
      </c>
      <c r="F93" s="1" t="s">
        <v>398</v>
      </c>
      <c r="G93" s="1" t="s">
        <v>399</v>
      </c>
      <c r="H93" s="1" t="s">
        <v>214</v>
      </c>
      <c r="I93" s="1" t="s">
        <v>215</v>
      </c>
      <c r="J93" s="1" t="s">
        <v>40</v>
      </c>
      <c r="K93" s="1" t="s">
        <v>48</v>
      </c>
      <c r="L93" s="1" t="s">
        <v>91</v>
      </c>
      <c r="M93" s="1" t="s">
        <v>92</v>
      </c>
      <c r="N93" s="3">
        <v>1</v>
      </c>
      <c r="O93" s="3">
        <v>173935701</v>
      </c>
      <c r="P93" s="3">
        <v>826092151</v>
      </c>
      <c r="Q93" s="1" t="s">
        <v>216</v>
      </c>
      <c r="R93" s="3">
        <v>2</v>
      </c>
      <c r="S93" s="1" t="s">
        <v>52</v>
      </c>
      <c r="T93" s="4">
        <v>1.29</v>
      </c>
      <c r="U93" s="4">
        <v>1.29</v>
      </c>
      <c r="V93" s="1" t="s">
        <v>53</v>
      </c>
      <c r="W93" s="1" t="s">
        <v>53</v>
      </c>
      <c r="X93" s="3">
        <v>0.84</v>
      </c>
      <c r="Y93" s="4">
        <v>0.84</v>
      </c>
      <c r="Z93" s="4">
        <v>0.75019999999999998</v>
      </c>
      <c r="AA93" s="4">
        <f>Y93*Z93</f>
        <v>0.63016799999999995</v>
      </c>
      <c r="AB93" s="3">
        <v>0.75019999999999998</v>
      </c>
      <c r="AC93" s="4">
        <v>0.96779999999999999</v>
      </c>
      <c r="AD93" s="4">
        <v>6.7699999999999996E-2</v>
      </c>
      <c r="AE93" s="4">
        <v>0</v>
      </c>
      <c r="AF93" s="4">
        <v>1.9400000000000001E-2</v>
      </c>
      <c r="AG93" s="4">
        <v>0.2505</v>
      </c>
      <c r="AH93" s="1" t="s">
        <v>54</v>
      </c>
    </row>
    <row r="94" spans="1:34" ht="102">
      <c r="A94" s="1" t="s">
        <v>55</v>
      </c>
      <c r="B94" s="2">
        <v>42951</v>
      </c>
      <c r="C94" s="1" t="s">
        <v>187</v>
      </c>
      <c r="D94" s="1" t="s">
        <v>188</v>
      </c>
      <c r="E94" s="1" t="s">
        <v>187</v>
      </c>
      <c r="F94" s="1" t="s">
        <v>400</v>
      </c>
      <c r="G94" s="1" t="s">
        <v>401</v>
      </c>
      <c r="H94" s="1" t="s">
        <v>191</v>
      </c>
      <c r="I94" s="1" t="s">
        <v>192</v>
      </c>
      <c r="J94" s="1" t="s">
        <v>55</v>
      </c>
      <c r="K94" s="1" t="s">
        <v>48</v>
      </c>
      <c r="L94" s="1" t="s">
        <v>49</v>
      </c>
      <c r="M94" s="1" t="s">
        <v>50</v>
      </c>
      <c r="N94" s="3">
        <v>1</v>
      </c>
      <c r="O94" s="3">
        <v>173491140</v>
      </c>
      <c r="P94" s="3">
        <v>825650039</v>
      </c>
      <c r="Q94" s="1" t="s">
        <v>402</v>
      </c>
      <c r="R94" s="3">
        <v>2</v>
      </c>
      <c r="S94" s="1" t="s">
        <v>63</v>
      </c>
      <c r="T94" s="4">
        <v>0.99</v>
      </c>
      <c r="U94" s="4">
        <v>0.99</v>
      </c>
      <c r="V94" s="1" t="s">
        <v>53</v>
      </c>
      <c r="W94" s="1" t="s">
        <v>53</v>
      </c>
      <c r="X94" s="3">
        <v>0.7</v>
      </c>
      <c r="Y94" s="4">
        <v>0.7</v>
      </c>
      <c r="Z94" s="4">
        <v>0.76080000000000003</v>
      </c>
      <c r="AA94" s="4">
        <f>Y94*Z94</f>
        <v>0.53256000000000003</v>
      </c>
      <c r="AB94" s="3">
        <v>0.76080000000000003</v>
      </c>
      <c r="AC94" s="4">
        <v>0.75319999999999998</v>
      </c>
      <c r="AD94" s="4">
        <v>5.2699999999999997E-2</v>
      </c>
      <c r="AE94" s="4">
        <v>0</v>
      </c>
      <c r="AF94" s="4">
        <v>1.5100000000000001E-2</v>
      </c>
      <c r="AG94" s="4">
        <v>0.15279999999999999</v>
      </c>
      <c r="AH94" s="1" t="s">
        <v>54</v>
      </c>
    </row>
    <row r="95" spans="1:34" ht="38.25">
      <c r="A95" s="1" t="s">
        <v>55</v>
      </c>
      <c r="B95" s="2">
        <v>42951</v>
      </c>
      <c r="C95" s="1" t="s">
        <v>187</v>
      </c>
      <c r="D95" s="1" t="s">
        <v>403</v>
      </c>
      <c r="E95" s="1" t="s">
        <v>187</v>
      </c>
      <c r="F95" s="1" t="s">
        <v>404</v>
      </c>
      <c r="G95" s="1" t="s">
        <v>405</v>
      </c>
      <c r="H95" s="1" t="s">
        <v>406</v>
      </c>
      <c r="I95" s="1" t="s">
        <v>192</v>
      </c>
      <c r="J95" s="1" t="s">
        <v>55</v>
      </c>
      <c r="K95" s="1" t="s">
        <v>48</v>
      </c>
      <c r="L95" s="1" t="s">
        <v>49</v>
      </c>
      <c r="M95" s="1" t="s">
        <v>50</v>
      </c>
      <c r="N95" s="3">
        <v>1</v>
      </c>
      <c r="O95" s="3">
        <v>173491141</v>
      </c>
      <c r="P95" s="3">
        <v>825650040</v>
      </c>
      <c r="Q95" s="1" t="s">
        <v>402</v>
      </c>
      <c r="R95" s="3">
        <v>2</v>
      </c>
      <c r="S95" s="1" t="s">
        <v>63</v>
      </c>
      <c r="T95" s="4">
        <v>0.99</v>
      </c>
      <c r="U95" s="4">
        <v>0.99</v>
      </c>
      <c r="V95" s="1" t="s">
        <v>53</v>
      </c>
      <c r="W95" s="1" t="s">
        <v>53</v>
      </c>
      <c r="X95" s="3">
        <v>0.7</v>
      </c>
      <c r="Y95" s="4">
        <v>0.7</v>
      </c>
      <c r="Z95" s="4">
        <v>0.76080000000000003</v>
      </c>
      <c r="AA95" s="4">
        <f>Y95*Z95</f>
        <v>0.53256000000000003</v>
      </c>
      <c r="AB95" s="3">
        <v>0.76080000000000003</v>
      </c>
      <c r="AC95" s="4">
        <v>0.75319999999999998</v>
      </c>
      <c r="AD95" s="4">
        <v>5.2699999999999997E-2</v>
      </c>
      <c r="AE95" s="4">
        <v>0</v>
      </c>
      <c r="AF95" s="4">
        <v>1.5100000000000001E-2</v>
      </c>
      <c r="AG95" s="4">
        <v>0.15279999999999999</v>
      </c>
      <c r="AH95" s="1" t="s">
        <v>54</v>
      </c>
    </row>
    <row r="96" spans="1:34" ht="38.25">
      <c r="A96" s="1" t="s">
        <v>55</v>
      </c>
      <c r="B96" s="2">
        <v>42953</v>
      </c>
      <c r="C96" s="1" t="s">
        <v>71</v>
      </c>
      <c r="D96" s="1" t="s">
        <v>72</v>
      </c>
      <c r="E96" s="1" t="s">
        <v>71</v>
      </c>
      <c r="F96" s="1" t="s">
        <v>166</v>
      </c>
      <c r="G96" s="1" t="s">
        <v>167</v>
      </c>
      <c r="H96" s="1" t="s">
        <v>75</v>
      </c>
      <c r="I96" s="1" t="s">
        <v>76</v>
      </c>
      <c r="J96" s="1" t="s">
        <v>55</v>
      </c>
      <c r="K96" s="1" t="s">
        <v>48</v>
      </c>
      <c r="L96" s="1" t="s">
        <v>49</v>
      </c>
      <c r="M96" s="1" t="s">
        <v>50</v>
      </c>
      <c r="N96" s="3">
        <v>1</v>
      </c>
      <c r="O96" s="3">
        <v>173511132</v>
      </c>
      <c r="P96" s="3">
        <v>825673187</v>
      </c>
      <c r="Q96" s="1" t="s">
        <v>407</v>
      </c>
      <c r="R96" s="3">
        <v>2</v>
      </c>
      <c r="S96" s="1" t="s">
        <v>63</v>
      </c>
      <c r="T96" s="4">
        <v>0.99</v>
      </c>
      <c r="U96" s="4">
        <v>0.99</v>
      </c>
      <c r="V96" s="1" t="s">
        <v>53</v>
      </c>
      <c r="W96" s="1" t="s">
        <v>53</v>
      </c>
      <c r="X96" s="3">
        <v>0.7</v>
      </c>
      <c r="Y96" s="4">
        <v>0.7</v>
      </c>
      <c r="Z96" s="4">
        <v>0.76680000000000004</v>
      </c>
      <c r="AA96" s="4">
        <f>Y96*Z96</f>
        <v>0.53676000000000001</v>
      </c>
      <c r="AB96" s="3">
        <v>0.76680000000000004</v>
      </c>
      <c r="AC96" s="4">
        <v>0.7591</v>
      </c>
      <c r="AD96" s="4">
        <v>5.3100000000000001E-2</v>
      </c>
      <c r="AE96" s="4">
        <v>0</v>
      </c>
      <c r="AF96" s="4">
        <v>1.52E-2</v>
      </c>
      <c r="AG96" s="4">
        <v>0.15409999999999999</v>
      </c>
      <c r="AH96" s="1" t="s">
        <v>54</v>
      </c>
    </row>
    <row r="97" spans="1:34" ht="25.5">
      <c r="A97" s="1" t="s">
        <v>55</v>
      </c>
      <c r="B97" s="2">
        <v>42951</v>
      </c>
      <c r="C97" s="1" t="s">
        <v>187</v>
      </c>
      <c r="D97" s="1" t="s">
        <v>408</v>
      </c>
      <c r="E97" s="1" t="s">
        <v>187</v>
      </c>
      <c r="F97" s="1" t="s">
        <v>409</v>
      </c>
      <c r="G97" s="1" t="s">
        <v>410</v>
      </c>
      <c r="H97" s="1" t="s">
        <v>411</v>
      </c>
      <c r="I97" s="1" t="s">
        <v>192</v>
      </c>
      <c r="J97" s="1" t="s">
        <v>55</v>
      </c>
      <c r="K97" s="1" t="s">
        <v>48</v>
      </c>
      <c r="L97" s="1" t="s">
        <v>49</v>
      </c>
      <c r="M97" s="1" t="s">
        <v>50</v>
      </c>
      <c r="N97" s="3">
        <v>1</v>
      </c>
      <c r="O97" s="3">
        <v>173491142</v>
      </c>
      <c r="P97" s="3">
        <v>825650042</v>
      </c>
      <c r="Q97" s="1" t="s">
        <v>402</v>
      </c>
      <c r="R97" s="3">
        <v>2</v>
      </c>
      <c r="S97" s="1" t="s">
        <v>63</v>
      </c>
      <c r="T97" s="4">
        <v>0.99</v>
      </c>
      <c r="U97" s="4">
        <v>0.99</v>
      </c>
      <c r="V97" s="1" t="s">
        <v>53</v>
      </c>
      <c r="W97" s="1" t="s">
        <v>53</v>
      </c>
      <c r="X97" s="3">
        <v>0.7</v>
      </c>
      <c r="Y97" s="4">
        <v>0.7</v>
      </c>
      <c r="Z97" s="4">
        <v>0.76080000000000003</v>
      </c>
      <c r="AA97" s="4">
        <f>Y97*Z97</f>
        <v>0.53256000000000003</v>
      </c>
      <c r="AB97" s="3">
        <v>0.76080000000000003</v>
      </c>
      <c r="AC97" s="4">
        <v>0.75319999999999998</v>
      </c>
      <c r="AD97" s="4">
        <v>5.2699999999999997E-2</v>
      </c>
      <c r="AE97" s="4">
        <v>0</v>
      </c>
      <c r="AF97" s="4">
        <v>1.5100000000000001E-2</v>
      </c>
      <c r="AG97" s="4">
        <v>0.15279999999999999</v>
      </c>
      <c r="AH97" s="1" t="s">
        <v>54</v>
      </c>
    </row>
    <row r="98" spans="1:34" ht="25.5">
      <c r="A98" s="1" t="s">
        <v>55</v>
      </c>
      <c r="B98" s="2">
        <v>42953</v>
      </c>
      <c r="C98" s="1" t="s">
        <v>142</v>
      </c>
      <c r="D98" s="1" t="s">
        <v>143</v>
      </c>
      <c r="E98" s="1" t="s">
        <v>142</v>
      </c>
      <c r="F98" s="1" t="s">
        <v>144</v>
      </c>
      <c r="G98" s="1" t="s">
        <v>145</v>
      </c>
      <c r="H98" s="1" t="s">
        <v>146</v>
      </c>
      <c r="I98" s="1" t="s">
        <v>147</v>
      </c>
      <c r="J98" s="1" t="s">
        <v>55</v>
      </c>
      <c r="K98" s="1" t="s">
        <v>48</v>
      </c>
      <c r="L98" s="1" t="s">
        <v>49</v>
      </c>
      <c r="M98" s="1" t="s">
        <v>50</v>
      </c>
      <c r="N98" s="3">
        <v>1</v>
      </c>
      <c r="O98" s="3">
        <v>173511131</v>
      </c>
      <c r="P98" s="3">
        <v>825673186</v>
      </c>
      <c r="Q98" s="1" t="s">
        <v>407</v>
      </c>
      <c r="R98" s="3">
        <v>2</v>
      </c>
      <c r="S98" s="1" t="s">
        <v>63</v>
      </c>
      <c r="T98" s="4">
        <v>0.99</v>
      </c>
      <c r="U98" s="4">
        <v>0.99</v>
      </c>
      <c r="V98" s="1" t="s">
        <v>53</v>
      </c>
      <c r="W98" s="1" t="s">
        <v>53</v>
      </c>
      <c r="X98" s="3">
        <v>0.7</v>
      </c>
      <c r="Y98" s="4">
        <v>0.7</v>
      </c>
      <c r="Z98" s="4">
        <v>0.76680000000000004</v>
      </c>
      <c r="AA98" s="4">
        <f>Y98*Z98</f>
        <v>0.53676000000000001</v>
      </c>
      <c r="AB98" s="3">
        <v>0.76680000000000004</v>
      </c>
      <c r="AC98" s="4">
        <v>0.7591</v>
      </c>
      <c r="AD98" s="4">
        <v>5.3100000000000001E-2</v>
      </c>
      <c r="AE98" s="4">
        <v>0</v>
      </c>
      <c r="AF98" s="4">
        <v>1.52E-2</v>
      </c>
      <c r="AG98" s="4">
        <v>0.15409999999999999</v>
      </c>
      <c r="AH98" s="1" t="s">
        <v>54</v>
      </c>
    </row>
    <row r="99" spans="1:34" ht="38.25">
      <c r="A99" s="1" t="s">
        <v>55</v>
      </c>
      <c r="B99" s="2">
        <v>42960</v>
      </c>
      <c r="C99" s="1" t="s">
        <v>412</v>
      </c>
      <c r="D99" s="1" t="s">
        <v>413</v>
      </c>
      <c r="E99" s="1" t="s">
        <v>412</v>
      </c>
      <c r="F99" s="1" t="s">
        <v>414</v>
      </c>
      <c r="G99" s="1" t="s">
        <v>415</v>
      </c>
      <c r="H99" s="1" t="s">
        <v>416</v>
      </c>
      <c r="I99" s="1" t="s">
        <v>417</v>
      </c>
      <c r="J99" s="1" t="s">
        <v>55</v>
      </c>
      <c r="K99" s="1" t="s">
        <v>48</v>
      </c>
      <c r="L99" s="1" t="s">
        <v>49</v>
      </c>
      <c r="M99" s="1" t="s">
        <v>50</v>
      </c>
      <c r="N99" s="3">
        <v>1</v>
      </c>
      <c r="O99" s="3">
        <v>173583945</v>
      </c>
      <c r="P99" s="3">
        <v>825743535</v>
      </c>
      <c r="Q99" s="1" t="s">
        <v>418</v>
      </c>
      <c r="R99" s="3">
        <v>2</v>
      </c>
      <c r="S99" s="1" t="s">
        <v>63</v>
      </c>
      <c r="T99" s="4">
        <v>0.99</v>
      </c>
      <c r="U99" s="4">
        <v>0.99</v>
      </c>
      <c r="V99" s="1" t="s">
        <v>53</v>
      </c>
      <c r="W99" s="1" t="s">
        <v>53</v>
      </c>
      <c r="X99" s="3">
        <v>0.7</v>
      </c>
      <c r="Y99" s="4">
        <v>0.7</v>
      </c>
      <c r="Z99" s="4">
        <v>0.76849999999999996</v>
      </c>
      <c r="AA99" s="4">
        <f>Y99*Z99</f>
        <v>0.53794999999999993</v>
      </c>
      <c r="AB99" s="3">
        <v>0.76849999999999996</v>
      </c>
      <c r="AC99" s="4">
        <v>0.76080000000000003</v>
      </c>
      <c r="AD99" s="4">
        <v>5.33E-2</v>
      </c>
      <c r="AE99" s="4">
        <v>0</v>
      </c>
      <c r="AF99" s="4">
        <v>1.52E-2</v>
      </c>
      <c r="AG99" s="4">
        <v>0.15440000000000001</v>
      </c>
      <c r="AH99" s="1" t="s">
        <v>54</v>
      </c>
    </row>
    <row r="100" spans="1:34" ht="38.25">
      <c r="A100" s="1" t="s">
        <v>55</v>
      </c>
      <c r="B100" s="2">
        <v>42960</v>
      </c>
      <c r="C100" s="1" t="s">
        <v>412</v>
      </c>
      <c r="D100" s="1" t="s">
        <v>413</v>
      </c>
      <c r="E100" s="1" t="s">
        <v>412</v>
      </c>
      <c r="F100" s="1" t="s">
        <v>419</v>
      </c>
      <c r="G100" s="1" t="s">
        <v>420</v>
      </c>
      <c r="H100" s="1" t="s">
        <v>416</v>
      </c>
      <c r="I100" s="1" t="s">
        <v>417</v>
      </c>
      <c r="J100" s="1" t="s">
        <v>55</v>
      </c>
      <c r="K100" s="1" t="s">
        <v>48</v>
      </c>
      <c r="L100" s="1" t="s">
        <v>49</v>
      </c>
      <c r="M100" s="1" t="s">
        <v>50</v>
      </c>
      <c r="N100" s="3">
        <v>1</v>
      </c>
      <c r="O100" s="3">
        <v>173583944</v>
      </c>
      <c r="P100" s="3">
        <v>825743534</v>
      </c>
      <c r="Q100" s="1" t="s">
        <v>418</v>
      </c>
      <c r="R100" s="3">
        <v>2</v>
      </c>
      <c r="S100" s="1" t="s">
        <v>63</v>
      </c>
      <c r="T100" s="4">
        <v>0.99</v>
      </c>
      <c r="U100" s="4">
        <v>0.99</v>
      </c>
      <c r="V100" s="1" t="s">
        <v>53</v>
      </c>
      <c r="W100" s="1" t="s">
        <v>53</v>
      </c>
      <c r="X100" s="3">
        <v>0.7</v>
      </c>
      <c r="Y100" s="4">
        <v>0.7</v>
      </c>
      <c r="Z100" s="4">
        <v>0.76849999999999996</v>
      </c>
      <c r="AA100" s="4">
        <f>Y100*Z100</f>
        <v>0.53794999999999993</v>
      </c>
      <c r="AB100" s="3">
        <v>0.76849999999999996</v>
      </c>
      <c r="AC100" s="4">
        <v>0.76080000000000003</v>
      </c>
      <c r="AD100" s="4">
        <v>5.33E-2</v>
      </c>
      <c r="AE100" s="4">
        <v>0</v>
      </c>
      <c r="AF100" s="4">
        <v>1.52E-2</v>
      </c>
      <c r="AG100" s="4">
        <v>0.15440000000000001</v>
      </c>
      <c r="AH100" s="1" t="s">
        <v>54</v>
      </c>
    </row>
    <row r="101" spans="1:34" ht="38.25">
      <c r="A101" s="1" t="s">
        <v>55</v>
      </c>
      <c r="B101" s="2">
        <v>42960</v>
      </c>
      <c r="C101" s="1" t="s">
        <v>412</v>
      </c>
      <c r="D101" s="1" t="s">
        <v>421</v>
      </c>
      <c r="E101" s="1" t="s">
        <v>412</v>
      </c>
      <c r="F101" s="1" t="s">
        <v>422</v>
      </c>
      <c r="G101" s="1" t="s">
        <v>423</v>
      </c>
      <c r="H101" s="1" t="s">
        <v>424</v>
      </c>
      <c r="I101" s="1" t="s">
        <v>417</v>
      </c>
      <c r="J101" s="1" t="s">
        <v>55</v>
      </c>
      <c r="K101" s="1" t="s">
        <v>48</v>
      </c>
      <c r="L101" s="1" t="s">
        <v>49</v>
      </c>
      <c r="M101" s="1" t="s">
        <v>50</v>
      </c>
      <c r="N101" s="3">
        <v>1</v>
      </c>
      <c r="O101" s="3">
        <v>173583959</v>
      </c>
      <c r="P101" s="3">
        <v>825743542</v>
      </c>
      <c r="Q101" s="1" t="s">
        <v>425</v>
      </c>
      <c r="R101" s="3">
        <v>2</v>
      </c>
      <c r="S101" s="1" t="s">
        <v>63</v>
      </c>
      <c r="T101" s="4">
        <v>0.99</v>
      </c>
      <c r="U101" s="4">
        <v>0.99</v>
      </c>
      <c r="V101" s="1" t="s">
        <v>53</v>
      </c>
      <c r="W101" s="1" t="s">
        <v>53</v>
      </c>
      <c r="X101" s="3">
        <v>0.7</v>
      </c>
      <c r="Y101" s="4">
        <v>0.7</v>
      </c>
      <c r="Z101" s="4">
        <v>0.76849999999999996</v>
      </c>
      <c r="AA101" s="4">
        <f>Y101*Z101</f>
        <v>0.53794999999999993</v>
      </c>
      <c r="AB101" s="3">
        <v>0.76849999999999996</v>
      </c>
      <c r="AC101" s="4">
        <v>0.76080000000000003</v>
      </c>
      <c r="AD101" s="4">
        <v>5.33E-2</v>
      </c>
      <c r="AE101" s="4">
        <v>0</v>
      </c>
      <c r="AF101" s="4">
        <v>1.52E-2</v>
      </c>
      <c r="AG101" s="4">
        <v>0.15440000000000001</v>
      </c>
      <c r="AH101" s="1" t="s">
        <v>54</v>
      </c>
    </row>
    <row r="102" spans="1:34" ht="25.5">
      <c r="A102" s="1" t="s">
        <v>55</v>
      </c>
      <c r="B102" s="2">
        <v>42960</v>
      </c>
      <c r="C102" s="1" t="s">
        <v>412</v>
      </c>
      <c r="D102" s="1" t="s">
        <v>421</v>
      </c>
      <c r="E102" s="1" t="s">
        <v>412</v>
      </c>
      <c r="F102" s="1" t="s">
        <v>426</v>
      </c>
      <c r="G102" s="1" t="s">
        <v>427</v>
      </c>
      <c r="H102" s="1" t="s">
        <v>424</v>
      </c>
      <c r="I102" s="1" t="s">
        <v>417</v>
      </c>
      <c r="J102" s="1" t="s">
        <v>55</v>
      </c>
      <c r="K102" s="1" t="s">
        <v>48</v>
      </c>
      <c r="L102" s="1" t="s">
        <v>49</v>
      </c>
      <c r="M102" s="1" t="s">
        <v>50</v>
      </c>
      <c r="N102" s="3">
        <v>1</v>
      </c>
      <c r="O102" s="3">
        <v>173583960</v>
      </c>
      <c r="P102" s="3">
        <v>825743544</v>
      </c>
      <c r="Q102" s="1" t="s">
        <v>425</v>
      </c>
      <c r="R102" s="3">
        <v>2</v>
      </c>
      <c r="S102" s="1" t="s">
        <v>63</v>
      </c>
      <c r="T102" s="4">
        <v>0.99</v>
      </c>
      <c r="U102" s="4">
        <v>0.99</v>
      </c>
      <c r="V102" s="1" t="s">
        <v>53</v>
      </c>
      <c r="W102" s="1" t="s">
        <v>53</v>
      </c>
      <c r="X102" s="3">
        <v>0.7</v>
      </c>
      <c r="Y102" s="4">
        <v>0.7</v>
      </c>
      <c r="Z102" s="4">
        <v>0.76849999999999996</v>
      </c>
      <c r="AA102" s="4">
        <f>Y102*Z102</f>
        <v>0.53794999999999993</v>
      </c>
      <c r="AB102" s="3">
        <v>0.76849999999999996</v>
      </c>
      <c r="AC102" s="4">
        <v>0.76080000000000003</v>
      </c>
      <c r="AD102" s="4">
        <v>5.33E-2</v>
      </c>
      <c r="AE102" s="4">
        <v>0</v>
      </c>
      <c r="AF102" s="4">
        <v>1.52E-2</v>
      </c>
      <c r="AG102" s="4">
        <v>0.15440000000000001</v>
      </c>
      <c r="AH102" s="1" t="s">
        <v>54</v>
      </c>
    </row>
    <row r="103" spans="1:34" ht="25.5">
      <c r="A103" s="1" t="s">
        <v>55</v>
      </c>
      <c r="B103" s="2">
        <v>42960</v>
      </c>
      <c r="C103" s="1" t="s">
        <v>412</v>
      </c>
      <c r="D103" s="1" t="s">
        <v>421</v>
      </c>
      <c r="E103" s="1" t="s">
        <v>412</v>
      </c>
      <c r="F103" s="1" t="s">
        <v>428</v>
      </c>
      <c r="G103" s="1" t="s">
        <v>429</v>
      </c>
      <c r="H103" s="1" t="s">
        <v>424</v>
      </c>
      <c r="I103" s="1" t="s">
        <v>417</v>
      </c>
      <c r="J103" s="1" t="s">
        <v>55</v>
      </c>
      <c r="K103" s="1" t="s">
        <v>48</v>
      </c>
      <c r="L103" s="1" t="s">
        <v>49</v>
      </c>
      <c r="M103" s="1" t="s">
        <v>50</v>
      </c>
      <c r="N103" s="3">
        <v>1</v>
      </c>
      <c r="O103" s="3">
        <v>173583961</v>
      </c>
      <c r="P103" s="3">
        <v>825743545</v>
      </c>
      <c r="Q103" s="1" t="s">
        <v>425</v>
      </c>
      <c r="R103" s="3">
        <v>2</v>
      </c>
      <c r="S103" s="1" t="s">
        <v>63</v>
      </c>
      <c r="T103" s="4">
        <v>0.99</v>
      </c>
      <c r="U103" s="4">
        <v>0.99</v>
      </c>
      <c r="V103" s="1" t="s">
        <v>53</v>
      </c>
      <c r="W103" s="1" t="s">
        <v>53</v>
      </c>
      <c r="X103" s="3">
        <v>0.7</v>
      </c>
      <c r="Y103" s="4">
        <v>0.7</v>
      </c>
      <c r="Z103" s="4">
        <v>0.76849999999999996</v>
      </c>
      <c r="AA103" s="4">
        <f>Y103*Z103</f>
        <v>0.53794999999999993</v>
      </c>
      <c r="AB103" s="3">
        <v>0.76849999999999996</v>
      </c>
      <c r="AC103" s="4">
        <v>0.76080000000000003</v>
      </c>
      <c r="AD103" s="4">
        <v>5.33E-2</v>
      </c>
      <c r="AE103" s="4">
        <v>0</v>
      </c>
      <c r="AF103" s="4">
        <v>1.52E-2</v>
      </c>
      <c r="AG103" s="4">
        <v>0.15440000000000001</v>
      </c>
      <c r="AH103" s="1" t="s">
        <v>54</v>
      </c>
    </row>
    <row r="104" spans="1:34" ht="38.25">
      <c r="A104" s="1" t="s">
        <v>55</v>
      </c>
      <c r="B104" s="2">
        <v>42960</v>
      </c>
      <c r="C104" s="1" t="s">
        <v>412</v>
      </c>
      <c r="D104" s="1" t="s">
        <v>421</v>
      </c>
      <c r="E104" s="1" t="s">
        <v>412</v>
      </c>
      <c r="F104" s="1" t="s">
        <v>430</v>
      </c>
      <c r="G104" s="1" t="s">
        <v>431</v>
      </c>
      <c r="H104" s="1" t="s">
        <v>424</v>
      </c>
      <c r="I104" s="1" t="s">
        <v>417</v>
      </c>
      <c r="J104" s="1" t="s">
        <v>55</v>
      </c>
      <c r="K104" s="1" t="s">
        <v>48</v>
      </c>
      <c r="L104" s="1" t="s">
        <v>49</v>
      </c>
      <c r="M104" s="1" t="s">
        <v>50</v>
      </c>
      <c r="N104" s="3">
        <v>1</v>
      </c>
      <c r="O104" s="3">
        <v>173583962</v>
      </c>
      <c r="P104" s="3">
        <v>825743546</v>
      </c>
      <c r="Q104" s="1" t="s">
        <v>425</v>
      </c>
      <c r="R104" s="3">
        <v>2</v>
      </c>
      <c r="S104" s="1" t="s">
        <v>63</v>
      </c>
      <c r="T104" s="4">
        <v>0.99</v>
      </c>
      <c r="U104" s="4">
        <v>0.99</v>
      </c>
      <c r="V104" s="1" t="s">
        <v>53</v>
      </c>
      <c r="W104" s="1" t="s">
        <v>53</v>
      </c>
      <c r="X104" s="3">
        <v>0.7</v>
      </c>
      <c r="Y104" s="4">
        <v>0.7</v>
      </c>
      <c r="Z104" s="4">
        <v>0.76849999999999996</v>
      </c>
      <c r="AA104" s="4">
        <f>Y104*Z104</f>
        <v>0.53794999999999993</v>
      </c>
      <c r="AB104" s="3">
        <v>0.76849999999999996</v>
      </c>
      <c r="AC104" s="4">
        <v>0.76080000000000003</v>
      </c>
      <c r="AD104" s="4">
        <v>5.33E-2</v>
      </c>
      <c r="AE104" s="4">
        <v>0</v>
      </c>
      <c r="AF104" s="4">
        <v>1.52E-2</v>
      </c>
      <c r="AG104" s="4">
        <v>0.15440000000000001</v>
      </c>
      <c r="AH104" s="1" t="s">
        <v>54</v>
      </c>
    </row>
    <row r="105" spans="1:34" ht="25.5">
      <c r="A105" s="1" t="s">
        <v>55</v>
      </c>
      <c r="B105" s="2">
        <v>42960</v>
      </c>
      <c r="C105" s="1" t="s">
        <v>412</v>
      </c>
      <c r="D105" s="1" t="s">
        <v>421</v>
      </c>
      <c r="E105" s="1" t="s">
        <v>412</v>
      </c>
      <c r="F105" s="1" t="s">
        <v>432</v>
      </c>
      <c r="G105" s="1" t="s">
        <v>433</v>
      </c>
      <c r="H105" s="1" t="s">
        <v>424</v>
      </c>
      <c r="I105" s="1" t="s">
        <v>417</v>
      </c>
      <c r="J105" s="1" t="s">
        <v>55</v>
      </c>
      <c r="K105" s="1" t="s">
        <v>48</v>
      </c>
      <c r="L105" s="1" t="s">
        <v>49</v>
      </c>
      <c r="M105" s="1" t="s">
        <v>50</v>
      </c>
      <c r="N105" s="3">
        <v>1</v>
      </c>
      <c r="O105" s="3">
        <v>173583963</v>
      </c>
      <c r="P105" s="3">
        <v>825743548</v>
      </c>
      <c r="Q105" s="1" t="s">
        <v>425</v>
      </c>
      <c r="R105" s="3">
        <v>2</v>
      </c>
      <c r="S105" s="1" t="s">
        <v>63</v>
      </c>
      <c r="T105" s="4">
        <v>0.99</v>
      </c>
      <c r="U105" s="4">
        <v>0.99</v>
      </c>
      <c r="V105" s="1" t="s">
        <v>53</v>
      </c>
      <c r="W105" s="1" t="s">
        <v>53</v>
      </c>
      <c r="X105" s="3">
        <v>0.7</v>
      </c>
      <c r="Y105" s="4">
        <v>0.7</v>
      </c>
      <c r="Z105" s="4">
        <v>0.76849999999999996</v>
      </c>
      <c r="AA105" s="4">
        <f>Y105*Z105</f>
        <v>0.53794999999999993</v>
      </c>
      <c r="AB105" s="3">
        <v>0.76849999999999996</v>
      </c>
      <c r="AC105" s="4">
        <v>0.76080000000000003</v>
      </c>
      <c r="AD105" s="4">
        <v>5.33E-2</v>
      </c>
      <c r="AE105" s="4">
        <v>0</v>
      </c>
      <c r="AF105" s="4">
        <v>1.52E-2</v>
      </c>
      <c r="AG105" s="4">
        <v>0.15440000000000001</v>
      </c>
      <c r="AH105" s="1" t="s">
        <v>54</v>
      </c>
    </row>
    <row r="106" spans="1:34" ht="25.5">
      <c r="A106" s="1" t="s">
        <v>55</v>
      </c>
      <c r="B106" s="2">
        <v>42965</v>
      </c>
      <c r="C106" s="1" t="s">
        <v>230</v>
      </c>
      <c r="D106" s="1" t="s">
        <v>434</v>
      </c>
      <c r="E106" s="1" t="s">
        <v>230</v>
      </c>
      <c r="F106" s="1" t="s">
        <v>435</v>
      </c>
      <c r="G106" s="1" t="s">
        <v>436</v>
      </c>
      <c r="H106" s="1" t="s">
        <v>437</v>
      </c>
      <c r="I106" s="1" t="s">
        <v>235</v>
      </c>
      <c r="J106" s="1" t="s">
        <v>55</v>
      </c>
      <c r="K106" s="1" t="s">
        <v>48</v>
      </c>
      <c r="L106" s="1" t="s">
        <v>49</v>
      </c>
      <c r="M106" s="1" t="s">
        <v>50</v>
      </c>
      <c r="N106" s="3">
        <v>1</v>
      </c>
      <c r="O106" s="3">
        <v>173629455</v>
      </c>
      <c r="P106" s="3">
        <v>825787782</v>
      </c>
      <c r="Q106" s="1" t="s">
        <v>438</v>
      </c>
      <c r="R106" s="3">
        <v>2</v>
      </c>
      <c r="S106" s="1" t="s">
        <v>63</v>
      </c>
      <c r="T106" s="4">
        <v>0.99</v>
      </c>
      <c r="U106" s="4">
        <v>0.99</v>
      </c>
      <c r="V106" s="1" t="s">
        <v>53</v>
      </c>
      <c r="W106" s="1" t="s">
        <v>53</v>
      </c>
      <c r="X106" s="3">
        <v>0.7</v>
      </c>
      <c r="Y106" s="4">
        <v>0.7</v>
      </c>
      <c r="Z106" s="4">
        <v>0.77729999999999999</v>
      </c>
      <c r="AA106" s="4">
        <f>Y106*Z106</f>
        <v>0.54410999999999998</v>
      </c>
      <c r="AB106" s="3">
        <v>0.77729999999999999</v>
      </c>
      <c r="AC106" s="4">
        <v>0.76949999999999996</v>
      </c>
      <c r="AD106" s="4">
        <v>5.3900000000000003E-2</v>
      </c>
      <c r="AE106" s="4">
        <v>0</v>
      </c>
      <c r="AF106" s="4">
        <v>1.54E-2</v>
      </c>
      <c r="AG106" s="4">
        <v>0.15620000000000001</v>
      </c>
      <c r="AH106" s="1" t="s">
        <v>54</v>
      </c>
    </row>
    <row r="107" spans="1:34" ht="25.5">
      <c r="A107" s="1" t="s">
        <v>55</v>
      </c>
      <c r="B107" s="2">
        <v>42960</v>
      </c>
      <c r="C107" s="1" t="s">
        <v>412</v>
      </c>
      <c r="D107" s="1" t="s">
        <v>439</v>
      </c>
      <c r="E107" s="1" t="s">
        <v>412</v>
      </c>
      <c r="F107" s="1" t="s">
        <v>440</v>
      </c>
      <c r="G107" s="1" t="s">
        <v>441</v>
      </c>
      <c r="H107" s="1" t="s">
        <v>442</v>
      </c>
      <c r="I107" s="1" t="s">
        <v>417</v>
      </c>
      <c r="J107" s="1" t="s">
        <v>55</v>
      </c>
      <c r="K107" s="1" t="s">
        <v>48</v>
      </c>
      <c r="L107" s="1" t="s">
        <v>49</v>
      </c>
      <c r="M107" s="1" t="s">
        <v>50</v>
      </c>
      <c r="N107" s="3">
        <v>1</v>
      </c>
      <c r="O107" s="3">
        <v>173583946</v>
      </c>
      <c r="P107" s="3">
        <v>825743536</v>
      </c>
      <c r="Q107" s="1" t="s">
        <v>425</v>
      </c>
      <c r="R107" s="3">
        <v>2</v>
      </c>
      <c r="S107" s="1" t="s">
        <v>63</v>
      </c>
      <c r="T107" s="4">
        <v>0.99</v>
      </c>
      <c r="U107" s="4">
        <v>0.99</v>
      </c>
      <c r="V107" s="1" t="s">
        <v>53</v>
      </c>
      <c r="W107" s="1" t="s">
        <v>53</v>
      </c>
      <c r="X107" s="3">
        <v>0.7</v>
      </c>
      <c r="Y107" s="4">
        <v>0.7</v>
      </c>
      <c r="Z107" s="4">
        <v>0.76849999999999996</v>
      </c>
      <c r="AA107" s="4">
        <f>Y107*Z107</f>
        <v>0.53794999999999993</v>
      </c>
      <c r="AB107" s="3">
        <v>0.76849999999999996</v>
      </c>
      <c r="AC107" s="4">
        <v>0.76080000000000003</v>
      </c>
      <c r="AD107" s="4">
        <v>5.33E-2</v>
      </c>
      <c r="AE107" s="4">
        <v>0</v>
      </c>
      <c r="AF107" s="4">
        <v>1.52E-2</v>
      </c>
      <c r="AG107" s="4">
        <v>0.15440000000000001</v>
      </c>
      <c r="AH107" s="1" t="s">
        <v>54</v>
      </c>
    </row>
    <row r="108" spans="1:34" ht="38.25">
      <c r="A108" s="1" t="s">
        <v>55</v>
      </c>
      <c r="B108" s="2">
        <v>42964</v>
      </c>
      <c r="C108" s="1" t="s">
        <v>94</v>
      </c>
      <c r="D108" s="1" t="s">
        <v>443</v>
      </c>
      <c r="E108" s="1" t="s">
        <v>444</v>
      </c>
      <c r="F108" s="1" t="s">
        <v>445</v>
      </c>
      <c r="G108" s="1" t="s">
        <v>446</v>
      </c>
      <c r="H108" s="1" t="s">
        <v>447</v>
      </c>
      <c r="I108" s="1" t="s">
        <v>130</v>
      </c>
      <c r="J108" s="1" t="s">
        <v>55</v>
      </c>
      <c r="K108" s="1" t="s">
        <v>48</v>
      </c>
      <c r="L108" s="1" t="s">
        <v>49</v>
      </c>
      <c r="M108" s="1" t="s">
        <v>50</v>
      </c>
      <c r="N108" s="3">
        <v>1</v>
      </c>
      <c r="O108" s="3">
        <v>173627574</v>
      </c>
      <c r="P108" s="3">
        <v>825786179</v>
      </c>
      <c r="Q108" s="1" t="s">
        <v>448</v>
      </c>
      <c r="R108" s="3">
        <v>2</v>
      </c>
      <c r="S108" s="1" t="s">
        <v>63</v>
      </c>
      <c r="T108" s="4">
        <v>0.99</v>
      </c>
      <c r="U108" s="4">
        <v>0.99</v>
      </c>
      <c r="V108" s="1" t="s">
        <v>53</v>
      </c>
      <c r="W108" s="1" t="s">
        <v>53</v>
      </c>
      <c r="X108" s="3">
        <v>0.7</v>
      </c>
      <c r="Y108" s="4">
        <v>0.7</v>
      </c>
      <c r="Z108" s="4">
        <v>0.77580000000000005</v>
      </c>
      <c r="AA108" s="4">
        <f>Y108*Z108</f>
        <v>0.54305999999999999</v>
      </c>
      <c r="AB108" s="3">
        <v>0.77580000000000005</v>
      </c>
      <c r="AC108" s="4">
        <v>0.76800000000000002</v>
      </c>
      <c r="AD108" s="4">
        <v>5.3800000000000001E-2</v>
      </c>
      <c r="AE108" s="4">
        <v>0</v>
      </c>
      <c r="AF108" s="4">
        <v>1.54E-2</v>
      </c>
      <c r="AG108" s="4">
        <v>0.15590000000000001</v>
      </c>
      <c r="AH108" s="1" t="s">
        <v>54</v>
      </c>
    </row>
    <row r="109" spans="1:34" ht="38.25">
      <c r="A109" s="1" t="s">
        <v>40</v>
      </c>
      <c r="B109" s="2">
        <v>42965</v>
      </c>
      <c r="C109" s="1" t="s">
        <v>449</v>
      </c>
      <c r="D109" s="1" t="s">
        <v>449</v>
      </c>
      <c r="E109" s="1" t="s">
        <v>449</v>
      </c>
      <c r="F109" s="1" t="s">
        <v>449</v>
      </c>
      <c r="G109" s="1" t="s">
        <v>88</v>
      </c>
      <c r="H109" s="1" t="s">
        <v>450</v>
      </c>
      <c r="I109" s="1" t="s">
        <v>343</v>
      </c>
      <c r="J109" s="1" t="s">
        <v>40</v>
      </c>
      <c r="K109" s="1" t="s">
        <v>48</v>
      </c>
      <c r="L109" s="1" t="s">
        <v>91</v>
      </c>
      <c r="M109" s="1" t="s">
        <v>92</v>
      </c>
      <c r="N109" s="3">
        <v>13</v>
      </c>
      <c r="O109" s="3">
        <v>173637320</v>
      </c>
      <c r="P109" s="3">
        <v>825793429</v>
      </c>
      <c r="Q109" s="1" t="s">
        <v>451</v>
      </c>
      <c r="R109" s="3">
        <v>2</v>
      </c>
      <c r="S109" s="1" t="s">
        <v>52</v>
      </c>
      <c r="T109" s="4">
        <v>12.99</v>
      </c>
      <c r="U109" s="4">
        <v>12.99</v>
      </c>
      <c r="V109" s="1" t="s">
        <v>53</v>
      </c>
      <c r="W109" s="1" t="s">
        <v>53</v>
      </c>
      <c r="X109" s="3">
        <v>8.4</v>
      </c>
      <c r="Y109" s="4">
        <v>8.4</v>
      </c>
      <c r="Z109" s="4">
        <v>0.77729999999999999</v>
      </c>
      <c r="AA109" s="4">
        <f>Y109*Z109</f>
        <v>6.5293200000000002</v>
      </c>
      <c r="AB109" s="3">
        <v>0.77729999999999999</v>
      </c>
      <c r="AC109" s="4">
        <v>10.097099999999999</v>
      </c>
      <c r="AD109" s="4">
        <v>0.70679999999999998</v>
      </c>
      <c r="AE109" s="4">
        <v>0</v>
      </c>
      <c r="AF109" s="4">
        <v>0.2019</v>
      </c>
      <c r="AG109" s="4">
        <v>2.6591</v>
      </c>
      <c r="AH109" s="1" t="s">
        <v>54</v>
      </c>
    </row>
    <row r="110" spans="1:34" ht="38.25">
      <c r="A110" s="1" t="s">
        <v>111</v>
      </c>
      <c r="B110" s="2">
        <v>42972</v>
      </c>
      <c r="C110" s="1" t="s">
        <v>112</v>
      </c>
      <c r="D110" s="1" t="s">
        <v>113</v>
      </c>
      <c r="E110" s="1" t="s">
        <v>112</v>
      </c>
      <c r="F110" s="1" t="s">
        <v>452</v>
      </c>
      <c r="G110" s="1" t="s">
        <v>453</v>
      </c>
      <c r="H110" s="1" t="s">
        <v>115</v>
      </c>
      <c r="I110" s="1" t="s">
        <v>116</v>
      </c>
      <c r="J110" s="1" t="s">
        <v>111</v>
      </c>
      <c r="K110" s="1" t="s">
        <v>48</v>
      </c>
      <c r="L110" s="1" t="s">
        <v>91</v>
      </c>
      <c r="M110" s="1" t="s">
        <v>92</v>
      </c>
      <c r="N110" s="3">
        <v>1</v>
      </c>
      <c r="O110" s="3">
        <v>173706834</v>
      </c>
      <c r="P110" s="3">
        <v>825859818</v>
      </c>
      <c r="Q110" s="1" t="s">
        <v>117</v>
      </c>
      <c r="R110" s="3">
        <v>2</v>
      </c>
      <c r="S110" s="1" t="s">
        <v>52</v>
      </c>
      <c r="T110" s="4">
        <v>1.29</v>
      </c>
      <c r="U110" s="4">
        <v>1.29</v>
      </c>
      <c r="V110" s="1" t="s">
        <v>53</v>
      </c>
      <c r="W110" s="1" t="s">
        <v>53</v>
      </c>
      <c r="X110" s="3">
        <v>0.84</v>
      </c>
      <c r="Y110" s="4">
        <v>0.84</v>
      </c>
      <c r="Z110" s="4">
        <v>0.78120000000000001</v>
      </c>
      <c r="AA110" s="4">
        <f>Y110*Z110</f>
        <v>0.65620800000000001</v>
      </c>
      <c r="AB110" s="3">
        <v>0.78120000000000001</v>
      </c>
      <c r="AC110" s="4">
        <v>1.0077</v>
      </c>
      <c r="AD110" s="4">
        <v>7.0499999999999993E-2</v>
      </c>
      <c r="AE110" s="4">
        <v>0</v>
      </c>
      <c r="AF110" s="4">
        <v>2.0199999999999999E-2</v>
      </c>
      <c r="AG110" s="4">
        <v>0.26079999999999998</v>
      </c>
      <c r="AH110" s="1" t="s">
        <v>54</v>
      </c>
    </row>
    <row r="111" spans="1:34" ht="63.75">
      <c r="A111" s="1" t="s">
        <v>111</v>
      </c>
      <c r="B111" s="2">
        <v>42972</v>
      </c>
      <c r="C111" s="1" t="s">
        <v>112</v>
      </c>
      <c r="D111" s="1" t="s">
        <v>113</v>
      </c>
      <c r="E111" s="1" t="s">
        <v>112</v>
      </c>
      <c r="F111" s="1" t="s">
        <v>454</v>
      </c>
      <c r="G111" s="1" t="s">
        <v>455</v>
      </c>
      <c r="H111" s="1" t="s">
        <v>115</v>
      </c>
      <c r="I111" s="1" t="s">
        <v>116</v>
      </c>
      <c r="J111" s="1" t="s">
        <v>111</v>
      </c>
      <c r="K111" s="1" t="s">
        <v>48</v>
      </c>
      <c r="L111" s="1" t="s">
        <v>91</v>
      </c>
      <c r="M111" s="1" t="s">
        <v>92</v>
      </c>
      <c r="N111" s="3">
        <v>1</v>
      </c>
      <c r="O111" s="3">
        <v>173706837</v>
      </c>
      <c r="P111" s="3">
        <v>825859818</v>
      </c>
      <c r="Q111" s="1" t="s">
        <v>117</v>
      </c>
      <c r="R111" s="3">
        <v>2</v>
      </c>
      <c r="S111" s="1" t="s">
        <v>52</v>
      </c>
      <c r="T111" s="4">
        <v>1.29</v>
      </c>
      <c r="U111" s="4">
        <v>1.29</v>
      </c>
      <c r="V111" s="1" t="s">
        <v>53</v>
      </c>
      <c r="W111" s="1" t="s">
        <v>53</v>
      </c>
      <c r="X111" s="3">
        <v>0.84</v>
      </c>
      <c r="Y111" s="4">
        <v>0.84</v>
      </c>
      <c r="Z111" s="4">
        <v>0.78120000000000001</v>
      </c>
      <c r="AA111" s="4">
        <f>Y111*Z111</f>
        <v>0.65620800000000001</v>
      </c>
      <c r="AB111" s="3">
        <v>0.78120000000000001</v>
      </c>
      <c r="AC111" s="4">
        <v>1.0077</v>
      </c>
      <c r="AD111" s="4">
        <v>7.0499999999999993E-2</v>
      </c>
      <c r="AE111" s="4">
        <v>0</v>
      </c>
      <c r="AF111" s="4">
        <v>2.0199999999999999E-2</v>
      </c>
      <c r="AG111" s="4">
        <v>0.26079999999999998</v>
      </c>
      <c r="AH111" s="1" t="s">
        <v>54</v>
      </c>
    </row>
    <row r="112" spans="1:34" ht="38.25">
      <c r="A112" s="1" t="s">
        <v>111</v>
      </c>
      <c r="B112" s="2">
        <v>42972</v>
      </c>
      <c r="C112" s="1" t="s">
        <v>112</v>
      </c>
      <c r="D112" s="1" t="s">
        <v>113</v>
      </c>
      <c r="E112" s="1" t="s">
        <v>112</v>
      </c>
      <c r="F112" s="1" t="s">
        <v>456</v>
      </c>
      <c r="G112" s="1" t="s">
        <v>457</v>
      </c>
      <c r="H112" s="1" t="s">
        <v>115</v>
      </c>
      <c r="I112" s="1" t="s">
        <v>116</v>
      </c>
      <c r="J112" s="1" t="s">
        <v>111</v>
      </c>
      <c r="K112" s="1" t="s">
        <v>48</v>
      </c>
      <c r="L112" s="1" t="s">
        <v>91</v>
      </c>
      <c r="M112" s="1" t="s">
        <v>92</v>
      </c>
      <c r="N112" s="3">
        <v>1</v>
      </c>
      <c r="O112" s="3">
        <v>173706838</v>
      </c>
      <c r="P112" s="3">
        <v>825859818</v>
      </c>
      <c r="Q112" s="1" t="s">
        <v>117</v>
      </c>
      <c r="R112" s="3">
        <v>2</v>
      </c>
      <c r="S112" s="1" t="s">
        <v>52</v>
      </c>
      <c r="T112" s="4">
        <v>1.29</v>
      </c>
      <c r="U112" s="4">
        <v>1.29</v>
      </c>
      <c r="V112" s="1" t="s">
        <v>53</v>
      </c>
      <c r="W112" s="1" t="s">
        <v>53</v>
      </c>
      <c r="X112" s="3">
        <v>0.84</v>
      </c>
      <c r="Y112" s="4">
        <v>0.84</v>
      </c>
      <c r="Z112" s="4">
        <v>0.78120000000000001</v>
      </c>
      <c r="AA112" s="4">
        <f>Y112*Z112</f>
        <v>0.65620800000000001</v>
      </c>
      <c r="AB112" s="3">
        <v>0.78120000000000001</v>
      </c>
      <c r="AC112" s="4">
        <v>1.0077</v>
      </c>
      <c r="AD112" s="4">
        <v>7.0499999999999993E-2</v>
      </c>
      <c r="AE112" s="4">
        <v>0</v>
      </c>
      <c r="AF112" s="4">
        <v>2.0199999999999999E-2</v>
      </c>
      <c r="AG112" s="4">
        <v>0.26079999999999998</v>
      </c>
      <c r="AH112" s="1" t="s">
        <v>54</v>
      </c>
    </row>
    <row r="113" spans="1:34" ht="38.25">
      <c r="A113" s="1" t="s">
        <v>111</v>
      </c>
      <c r="B113" s="2">
        <v>42972</v>
      </c>
      <c r="C113" s="1" t="s">
        <v>112</v>
      </c>
      <c r="D113" s="1" t="s">
        <v>113</v>
      </c>
      <c r="E113" s="1" t="s">
        <v>112</v>
      </c>
      <c r="F113" s="1" t="s">
        <v>458</v>
      </c>
      <c r="G113" s="1" t="s">
        <v>459</v>
      </c>
      <c r="H113" s="1" t="s">
        <v>115</v>
      </c>
      <c r="I113" s="1" t="s">
        <v>116</v>
      </c>
      <c r="J113" s="1" t="s">
        <v>111</v>
      </c>
      <c r="K113" s="1" t="s">
        <v>48</v>
      </c>
      <c r="L113" s="1" t="s">
        <v>91</v>
      </c>
      <c r="M113" s="1" t="s">
        <v>92</v>
      </c>
      <c r="N113" s="3">
        <v>1</v>
      </c>
      <c r="O113" s="3">
        <v>173706840</v>
      </c>
      <c r="P113" s="3">
        <v>825859818</v>
      </c>
      <c r="Q113" s="1" t="s">
        <v>117</v>
      </c>
      <c r="R113" s="3">
        <v>2</v>
      </c>
      <c r="S113" s="1" t="s">
        <v>52</v>
      </c>
      <c r="T113" s="4">
        <v>1.29</v>
      </c>
      <c r="U113" s="4">
        <v>1.29</v>
      </c>
      <c r="V113" s="1" t="s">
        <v>53</v>
      </c>
      <c r="W113" s="1" t="s">
        <v>53</v>
      </c>
      <c r="X113" s="3">
        <v>0.84</v>
      </c>
      <c r="Y113" s="4">
        <v>0.84</v>
      </c>
      <c r="Z113" s="4">
        <v>0.78120000000000001</v>
      </c>
      <c r="AA113" s="4">
        <f>Y113*Z113</f>
        <v>0.65620800000000001</v>
      </c>
      <c r="AB113" s="3">
        <v>0.78120000000000001</v>
      </c>
      <c r="AC113" s="4">
        <v>1.0077</v>
      </c>
      <c r="AD113" s="4">
        <v>7.0499999999999993E-2</v>
      </c>
      <c r="AE113" s="4">
        <v>0</v>
      </c>
      <c r="AF113" s="4">
        <v>2.0199999999999999E-2</v>
      </c>
      <c r="AG113" s="4">
        <v>0.26079999999999998</v>
      </c>
      <c r="AH113" s="1" t="s">
        <v>54</v>
      </c>
    </row>
    <row r="114" spans="1:34" ht="38.25">
      <c r="A114" s="1" t="s">
        <v>111</v>
      </c>
      <c r="B114" s="2">
        <v>42972</v>
      </c>
      <c r="C114" s="1" t="s">
        <v>112</v>
      </c>
      <c r="D114" s="1" t="s">
        <v>113</v>
      </c>
      <c r="E114" s="1" t="s">
        <v>112</v>
      </c>
      <c r="F114" s="1" t="s">
        <v>460</v>
      </c>
      <c r="G114" s="1" t="s">
        <v>461</v>
      </c>
      <c r="H114" s="1" t="s">
        <v>115</v>
      </c>
      <c r="I114" s="1" t="s">
        <v>116</v>
      </c>
      <c r="J114" s="1" t="s">
        <v>111</v>
      </c>
      <c r="K114" s="1" t="s">
        <v>48</v>
      </c>
      <c r="L114" s="1" t="s">
        <v>91</v>
      </c>
      <c r="M114" s="1" t="s">
        <v>92</v>
      </c>
      <c r="N114" s="3">
        <v>1</v>
      </c>
      <c r="O114" s="3">
        <v>173706839</v>
      </c>
      <c r="P114" s="3">
        <v>825859818</v>
      </c>
      <c r="Q114" s="1" t="s">
        <v>117</v>
      </c>
      <c r="R114" s="3">
        <v>2</v>
      </c>
      <c r="S114" s="1" t="s">
        <v>52</v>
      </c>
      <c r="T114" s="4">
        <v>1.29</v>
      </c>
      <c r="U114" s="4">
        <v>1.29</v>
      </c>
      <c r="V114" s="1" t="s">
        <v>53</v>
      </c>
      <c r="W114" s="1" t="s">
        <v>53</v>
      </c>
      <c r="X114" s="3">
        <v>0.84</v>
      </c>
      <c r="Y114" s="4">
        <v>0.84</v>
      </c>
      <c r="Z114" s="4">
        <v>0.78120000000000001</v>
      </c>
      <c r="AA114" s="4">
        <f>Y114*Z114</f>
        <v>0.65620800000000001</v>
      </c>
      <c r="AB114" s="3">
        <v>0.78120000000000001</v>
      </c>
      <c r="AC114" s="4">
        <v>1.0077</v>
      </c>
      <c r="AD114" s="4">
        <v>7.0499999999999993E-2</v>
      </c>
      <c r="AE114" s="4">
        <v>0</v>
      </c>
      <c r="AF114" s="4">
        <v>2.0199999999999999E-2</v>
      </c>
      <c r="AG114" s="4">
        <v>0.26079999999999998</v>
      </c>
      <c r="AH114" s="1" t="s">
        <v>54</v>
      </c>
    </row>
    <row r="115" spans="1:34" ht="38.25">
      <c r="A115" s="1" t="s">
        <v>111</v>
      </c>
      <c r="B115" s="2">
        <v>42972</v>
      </c>
      <c r="C115" s="1" t="s">
        <v>112</v>
      </c>
      <c r="D115" s="1" t="s">
        <v>113</v>
      </c>
      <c r="E115" s="1" t="s">
        <v>112</v>
      </c>
      <c r="F115" s="1" t="s">
        <v>462</v>
      </c>
      <c r="G115" s="1" t="s">
        <v>463</v>
      </c>
      <c r="H115" s="1" t="s">
        <v>115</v>
      </c>
      <c r="I115" s="1" t="s">
        <v>116</v>
      </c>
      <c r="J115" s="1" t="s">
        <v>111</v>
      </c>
      <c r="K115" s="1" t="s">
        <v>48</v>
      </c>
      <c r="L115" s="1" t="s">
        <v>91</v>
      </c>
      <c r="M115" s="1" t="s">
        <v>92</v>
      </c>
      <c r="N115" s="3">
        <v>1</v>
      </c>
      <c r="O115" s="3">
        <v>173706836</v>
      </c>
      <c r="P115" s="3">
        <v>825859818</v>
      </c>
      <c r="Q115" s="1" t="s">
        <v>117</v>
      </c>
      <c r="R115" s="3">
        <v>2</v>
      </c>
      <c r="S115" s="1" t="s">
        <v>52</v>
      </c>
      <c r="T115" s="4">
        <v>1.29</v>
      </c>
      <c r="U115" s="4">
        <v>1.29</v>
      </c>
      <c r="V115" s="1" t="s">
        <v>53</v>
      </c>
      <c r="W115" s="1" t="s">
        <v>53</v>
      </c>
      <c r="X115" s="3">
        <v>0.84</v>
      </c>
      <c r="Y115" s="4">
        <v>0.84</v>
      </c>
      <c r="Z115" s="4">
        <v>0.78120000000000001</v>
      </c>
      <c r="AA115" s="4">
        <f>Y115*Z115</f>
        <v>0.65620800000000001</v>
      </c>
      <c r="AB115" s="3">
        <v>0.78120000000000001</v>
      </c>
      <c r="AC115" s="4">
        <v>1.0077</v>
      </c>
      <c r="AD115" s="4">
        <v>7.0499999999999993E-2</v>
      </c>
      <c r="AE115" s="4">
        <v>0</v>
      </c>
      <c r="AF115" s="4">
        <v>2.0199999999999999E-2</v>
      </c>
      <c r="AG115" s="4">
        <v>0.26079999999999998</v>
      </c>
      <c r="AH115" s="1" t="s">
        <v>54</v>
      </c>
    </row>
    <row r="116" spans="1:34" ht="25.5">
      <c r="A116" s="1" t="s">
        <v>40</v>
      </c>
      <c r="B116" s="2">
        <v>42940</v>
      </c>
      <c r="C116" s="1" t="s">
        <v>464</v>
      </c>
      <c r="D116" s="1" t="s">
        <v>465</v>
      </c>
      <c r="E116" s="1" t="s">
        <v>464</v>
      </c>
      <c r="F116" s="1" t="s">
        <v>465</v>
      </c>
      <c r="G116" s="1" t="s">
        <v>88</v>
      </c>
      <c r="H116" s="1" t="s">
        <v>466</v>
      </c>
      <c r="I116" s="1" t="s">
        <v>215</v>
      </c>
      <c r="J116" s="1" t="s">
        <v>40</v>
      </c>
      <c r="K116" s="1" t="s">
        <v>467</v>
      </c>
      <c r="L116" s="1" t="s">
        <v>49</v>
      </c>
      <c r="M116" s="1" t="s">
        <v>50</v>
      </c>
      <c r="N116" s="3">
        <v>11</v>
      </c>
      <c r="O116" s="3">
        <v>173337990</v>
      </c>
      <c r="P116" s="3">
        <v>825494981</v>
      </c>
      <c r="Q116" s="1" t="s">
        <v>468</v>
      </c>
      <c r="R116" s="3">
        <v>23</v>
      </c>
      <c r="S116" s="1" t="s">
        <v>52</v>
      </c>
      <c r="T116" s="4">
        <v>9.49</v>
      </c>
      <c r="U116" s="4">
        <v>7.8429000000000002</v>
      </c>
      <c r="V116" s="1" t="s">
        <v>469</v>
      </c>
      <c r="W116" s="1" t="s">
        <v>469</v>
      </c>
      <c r="X116" s="3">
        <v>5.3</v>
      </c>
      <c r="Y116" s="4">
        <v>5.3</v>
      </c>
      <c r="Z116" s="4">
        <v>0.89829999999999999</v>
      </c>
      <c r="AA116" s="4">
        <f>Y116*Z116</f>
        <v>4.7609899999999996</v>
      </c>
      <c r="AB116" s="3">
        <v>0.89829999999999999</v>
      </c>
      <c r="AC116" s="4">
        <v>7.0453000000000001</v>
      </c>
      <c r="AD116" s="4">
        <v>0.59670000000000001</v>
      </c>
      <c r="AE116" s="4">
        <v>0.70450000000000002</v>
      </c>
      <c r="AF116" s="4">
        <v>0.1409</v>
      </c>
      <c r="AG116" s="4">
        <v>0.84209999999999996</v>
      </c>
      <c r="AH116" s="1" t="s">
        <v>54</v>
      </c>
    </row>
    <row r="117" spans="1:34" ht="89.25">
      <c r="A117" s="1" t="s">
        <v>40</v>
      </c>
      <c r="B117" s="2">
        <v>42944</v>
      </c>
      <c r="C117" s="1" t="s">
        <v>470</v>
      </c>
      <c r="D117" s="1" t="s">
        <v>471</v>
      </c>
      <c r="E117" s="1" t="s">
        <v>470</v>
      </c>
      <c r="F117" s="1" t="s">
        <v>472</v>
      </c>
      <c r="G117" s="1" t="s">
        <v>473</v>
      </c>
      <c r="H117" s="1" t="s">
        <v>474</v>
      </c>
      <c r="I117" s="1" t="s">
        <v>475</v>
      </c>
      <c r="J117" s="1" t="s">
        <v>40</v>
      </c>
      <c r="K117" s="1" t="s">
        <v>476</v>
      </c>
      <c r="L117" s="1" t="s">
        <v>91</v>
      </c>
      <c r="M117" s="1" t="s">
        <v>92</v>
      </c>
      <c r="N117" s="3">
        <v>1</v>
      </c>
      <c r="O117" s="3">
        <v>173385889</v>
      </c>
      <c r="P117" s="3">
        <v>825551005</v>
      </c>
      <c r="Q117" s="1" t="s">
        <v>477</v>
      </c>
      <c r="R117" s="3">
        <v>9</v>
      </c>
      <c r="S117" s="1" t="s">
        <v>52</v>
      </c>
      <c r="T117" s="4">
        <v>1.0900000000000001</v>
      </c>
      <c r="U117" s="4">
        <v>0.91590000000000005</v>
      </c>
      <c r="V117" s="1" t="s">
        <v>469</v>
      </c>
      <c r="W117" s="1" t="s">
        <v>469</v>
      </c>
      <c r="X117" s="3">
        <v>0.62</v>
      </c>
      <c r="Y117" s="4">
        <v>0.62</v>
      </c>
      <c r="Z117" s="4">
        <v>0.89400000000000002</v>
      </c>
      <c r="AA117" s="4">
        <f>Y117*Z117</f>
        <v>0.55427999999999999</v>
      </c>
      <c r="AB117" s="3">
        <v>0.89400000000000002</v>
      </c>
      <c r="AC117" s="4">
        <v>0.81879999999999997</v>
      </c>
      <c r="AD117" s="4">
        <v>6.8199999999999997E-2</v>
      </c>
      <c r="AE117" s="4">
        <v>8.1900000000000001E-2</v>
      </c>
      <c r="AF117" s="4">
        <v>1.6400000000000001E-2</v>
      </c>
      <c r="AG117" s="4">
        <v>9.8100000000000007E-2</v>
      </c>
      <c r="AH117" s="1" t="s">
        <v>54</v>
      </c>
    </row>
    <row r="118" spans="1:34" ht="76.5">
      <c r="A118" s="1" t="s">
        <v>40</v>
      </c>
      <c r="B118" s="2">
        <v>42944</v>
      </c>
      <c r="C118" s="1" t="s">
        <v>470</v>
      </c>
      <c r="D118" s="1" t="s">
        <v>471</v>
      </c>
      <c r="E118" s="1" t="s">
        <v>470</v>
      </c>
      <c r="F118" s="1" t="s">
        <v>478</v>
      </c>
      <c r="G118" s="1" t="s">
        <v>479</v>
      </c>
      <c r="H118" s="1" t="s">
        <v>474</v>
      </c>
      <c r="I118" s="1" t="s">
        <v>475</v>
      </c>
      <c r="J118" s="1" t="s">
        <v>40</v>
      </c>
      <c r="K118" s="1" t="s">
        <v>476</v>
      </c>
      <c r="L118" s="1" t="s">
        <v>91</v>
      </c>
      <c r="M118" s="1" t="s">
        <v>92</v>
      </c>
      <c r="N118" s="3">
        <v>1</v>
      </c>
      <c r="O118" s="3">
        <v>173385888</v>
      </c>
      <c r="P118" s="3">
        <v>825551005</v>
      </c>
      <c r="Q118" s="1" t="s">
        <v>477</v>
      </c>
      <c r="R118" s="3">
        <v>9</v>
      </c>
      <c r="S118" s="1" t="s">
        <v>52</v>
      </c>
      <c r="T118" s="4">
        <v>1.0900000000000001</v>
      </c>
      <c r="U118" s="4">
        <v>0.91590000000000005</v>
      </c>
      <c r="V118" s="1" t="s">
        <v>469</v>
      </c>
      <c r="W118" s="1" t="s">
        <v>469</v>
      </c>
      <c r="X118" s="3">
        <v>0.62</v>
      </c>
      <c r="Y118" s="4">
        <v>0.62</v>
      </c>
      <c r="Z118" s="4">
        <v>0.89400000000000002</v>
      </c>
      <c r="AA118" s="4">
        <f>Y118*Z118</f>
        <v>0.55427999999999999</v>
      </c>
      <c r="AB118" s="3">
        <v>0.89400000000000002</v>
      </c>
      <c r="AC118" s="4">
        <v>0.81879999999999997</v>
      </c>
      <c r="AD118" s="4">
        <v>6.8199999999999997E-2</v>
      </c>
      <c r="AE118" s="4">
        <v>8.1900000000000001E-2</v>
      </c>
      <c r="AF118" s="4">
        <v>1.6400000000000001E-2</v>
      </c>
      <c r="AG118" s="4">
        <v>9.8100000000000007E-2</v>
      </c>
      <c r="AH118" s="1" t="s">
        <v>54</v>
      </c>
    </row>
    <row r="119" spans="1:34" ht="102">
      <c r="A119" s="1" t="s">
        <v>40</v>
      </c>
      <c r="B119" s="2">
        <v>42944</v>
      </c>
      <c r="C119" s="1" t="s">
        <v>470</v>
      </c>
      <c r="D119" s="1" t="s">
        <v>471</v>
      </c>
      <c r="E119" s="1" t="s">
        <v>470</v>
      </c>
      <c r="F119" s="1" t="s">
        <v>480</v>
      </c>
      <c r="G119" s="1" t="s">
        <v>481</v>
      </c>
      <c r="H119" s="1" t="s">
        <v>474</v>
      </c>
      <c r="I119" s="1" t="s">
        <v>475</v>
      </c>
      <c r="J119" s="1" t="s">
        <v>40</v>
      </c>
      <c r="K119" s="1" t="s">
        <v>476</v>
      </c>
      <c r="L119" s="1" t="s">
        <v>91</v>
      </c>
      <c r="M119" s="1" t="s">
        <v>92</v>
      </c>
      <c r="N119" s="3">
        <v>1</v>
      </c>
      <c r="O119" s="3">
        <v>173385891</v>
      </c>
      <c r="P119" s="3">
        <v>825551005</v>
      </c>
      <c r="Q119" s="1" t="s">
        <v>477</v>
      </c>
      <c r="R119" s="3">
        <v>9</v>
      </c>
      <c r="S119" s="1" t="s">
        <v>52</v>
      </c>
      <c r="T119" s="4">
        <v>1.0900000000000001</v>
      </c>
      <c r="U119" s="4">
        <v>0.91590000000000005</v>
      </c>
      <c r="V119" s="1" t="s">
        <v>469</v>
      </c>
      <c r="W119" s="1" t="s">
        <v>469</v>
      </c>
      <c r="X119" s="3">
        <v>0.62</v>
      </c>
      <c r="Y119" s="4">
        <v>0.62</v>
      </c>
      <c r="Z119" s="4">
        <v>0.89400000000000002</v>
      </c>
      <c r="AA119" s="4">
        <f>Y119*Z119</f>
        <v>0.55427999999999999</v>
      </c>
      <c r="AB119" s="3">
        <v>0.89400000000000002</v>
      </c>
      <c r="AC119" s="4">
        <v>0.81879999999999997</v>
      </c>
      <c r="AD119" s="4">
        <v>6.8199999999999997E-2</v>
      </c>
      <c r="AE119" s="4">
        <v>8.1900000000000001E-2</v>
      </c>
      <c r="AF119" s="4">
        <v>1.6400000000000001E-2</v>
      </c>
      <c r="AG119" s="4">
        <v>9.8100000000000007E-2</v>
      </c>
      <c r="AH119" s="1" t="s">
        <v>54</v>
      </c>
    </row>
    <row r="120" spans="1:34" ht="25.5">
      <c r="A120" s="1" t="s">
        <v>40</v>
      </c>
      <c r="B120" s="2">
        <v>42946</v>
      </c>
      <c r="C120" s="1" t="s">
        <v>482</v>
      </c>
      <c r="D120" s="1" t="s">
        <v>483</v>
      </c>
      <c r="E120" s="1" t="s">
        <v>482</v>
      </c>
      <c r="F120" s="1" t="s">
        <v>483</v>
      </c>
      <c r="G120" s="1" t="s">
        <v>484</v>
      </c>
      <c r="H120" s="1" t="s">
        <v>485</v>
      </c>
      <c r="I120" s="1" t="s">
        <v>215</v>
      </c>
      <c r="J120" s="1" t="s">
        <v>40</v>
      </c>
      <c r="K120" s="1" t="s">
        <v>467</v>
      </c>
      <c r="L120" s="1" t="s">
        <v>49</v>
      </c>
      <c r="M120" s="1" t="s">
        <v>50</v>
      </c>
      <c r="N120" s="3">
        <v>1</v>
      </c>
      <c r="O120" s="3">
        <v>173411670</v>
      </c>
      <c r="P120" s="3">
        <v>825574099</v>
      </c>
      <c r="Q120" s="1" t="s">
        <v>486</v>
      </c>
      <c r="R120" s="3">
        <v>23</v>
      </c>
      <c r="S120" s="1" t="s">
        <v>52</v>
      </c>
      <c r="T120" s="4">
        <v>0.99</v>
      </c>
      <c r="U120" s="4">
        <v>0.81810000000000005</v>
      </c>
      <c r="V120" s="1" t="s">
        <v>469</v>
      </c>
      <c r="W120" s="1" t="s">
        <v>469</v>
      </c>
      <c r="X120" s="3">
        <v>0.52</v>
      </c>
      <c r="Y120" s="4">
        <v>0.52</v>
      </c>
      <c r="Z120" s="4">
        <v>0.89459999999999995</v>
      </c>
      <c r="AA120" s="4">
        <f>Y120*Z120</f>
        <v>0.46519199999999999</v>
      </c>
      <c r="AB120" s="3">
        <v>0.89459999999999995</v>
      </c>
      <c r="AC120" s="4">
        <v>0.7319</v>
      </c>
      <c r="AD120" s="4">
        <v>6.2E-2</v>
      </c>
      <c r="AE120" s="4">
        <v>7.3200000000000001E-2</v>
      </c>
      <c r="AF120" s="4">
        <v>1.47E-2</v>
      </c>
      <c r="AG120" s="4">
        <v>0.1168</v>
      </c>
      <c r="AH120" s="1" t="s">
        <v>54</v>
      </c>
    </row>
    <row r="121" spans="1:34" ht="76.5">
      <c r="A121" s="1" t="s">
        <v>40</v>
      </c>
      <c r="B121" s="2">
        <v>42944</v>
      </c>
      <c r="C121" s="1" t="s">
        <v>470</v>
      </c>
      <c r="D121" s="1" t="s">
        <v>471</v>
      </c>
      <c r="E121" s="1" t="s">
        <v>470</v>
      </c>
      <c r="F121" s="1" t="s">
        <v>487</v>
      </c>
      <c r="G121" s="1" t="s">
        <v>488</v>
      </c>
      <c r="H121" s="1" t="s">
        <v>474</v>
      </c>
      <c r="I121" s="1" t="s">
        <v>475</v>
      </c>
      <c r="J121" s="1" t="s">
        <v>40</v>
      </c>
      <c r="K121" s="1" t="s">
        <v>476</v>
      </c>
      <c r="L121" s="1" t="s">
        <v>91</v>
      </c>
      <c r="M121" s="1" t="s">
        <v>92</v>
      </c>
      <c r="N121" s="3">
        <v>1</v>
      </c>
      <c r="O121" s="3">
        <v>173385890</v>
      </c>
      <c r="P121" s="3">
        <v>825551005</v>
      </c>
      <c r="Q121" s="1" t="s">
        <v>477</v>
      </c>
      <c r="R121" s="3">
        <v>9</v>
      </c>
      <c r="S121" s="1" t="s">
        <v>52</v>
      </c>
      <c r="T121" s="4">
        <v>1.0900000000000001</v>
      </c>
      <c r="U121" s="4">
        <v>0.91590000000000005</v>
      </c>
      <c r="V121" s="1" t="s">
        <v>469</v>
      </c>
      <c r="W121" s="1" t="s">
        <v>469</v>
      </c>
      <c r="X121" s="3">
        <v>0.62</v>
      </c>
      <c r="Y121" s="4">
        <v>0.62</v>
      </c>
      <c r="Z121" s="4">
        <v>0.89400000000000002</v>
      </c>
      <c r="AA121" s="4">
        <f>Y121*Z121</f>
        <v>0.55427999999999999</v>
      </c>
      <c r="AB121" s="3">
        <v>0.89400000000000002</v>
      </c>
      <c r="AC121" s="4">
        <v>0.81879999999999997</v>
      </c>
      <c r="AD121" s="4">
        <v>6.8199999999999997E-2</v>
      </c>
      <c r="AE121" s="4">
        <v>8.1900000000000001E-2</v>
      </c>
      <c r="AF121" s="4">
        <v>1.6400000000000001E-2</v>
      </c>
      <c r="AG121" s="4">
        <v>9.8100000000000007E-2</v>
      </c>
      <c r="AH121" s="1" t="s">
        <v>54</v>
      </c>
    </row>
    <row r="122" spans="1:34" ht="25.5">
      <c r="A122" s="1" t="s">
        <v>40</v>
      </c>
      <c r="B122" s="2">
        <v>42946</v>
      </c>
      <c r="C122" s="1" t="s">
        <v>482</v>
      </c>
      <c r="D122" s="1" t="s">
        <v>483</v>
      </c>
      <c r="E122" s="1" t="s">
        <v>482</v>
      </c>
      <c r="F122" s="1" t="s">
        <v>489</v>
      </c>
      <c r="G122" s="1" t="s">
        <v>490</v>
      </c>
      <c r="H122" s="1" t="s">
        <v>485</v>
      </c>
      <c r="I122" s="1" t="s">
        <v>215</v>
      </c>
      <c r="J122" s="1" t="s">
        <v>40</v>
      </c>
      <c r="K122" s="1" t="s">
        <v>467</v>
      </c>
      <c r="L122" s="1" t="s">
        <v>49</v>
      </c>
      <c r="M122" s="1" t="s">
        <v>50</v>
      </c>
      <c r="N122" s="3">
        <v>1</v>
      </c>
      <c r="O122" s="3">
        <v>173411708</v>
      </c>
      <c r="P122" s="3">
        <v>825574169</v>
      </c>
      <c r="Q122" s="1" t="s">
        <v>491</v>
      </c>
      <c r="R122" s="3">
        <v>23</v>
      </c>
      <c r="S122" s="1" t="s">
        <v>52</v>
      </c>
      <c r="T122" s="4">
        <v>0.99</v>
      </c>
      <c r="U122" s="4">
        <v>0.81810000000000005</v>
      </c>
      <c r="V122" s="1" t="s">
        <v>469</v>
      </c>
      <c r="W122" s="1" t="s">
        <v>469</v>
      </c>
      <c r="X122" s="3">
        <v>0.52</v>
      </c>
      <c r="Y122" s="4">
        <v>0.52</v>
      </c>
      <c r="Z122" s="4">
        <v>0.89459999999999995</v>
      </c>
      <c r="AA122" s="4">
        <f>Y122*Z122</f>
        <v>0.46519199999999999</v>
      </c>
      <c r="AB122" s="3">
        <v>0.89459999999999995</v>
      </c>
      <c r="AC122" s="4">
        <v>0.7319</v>
      </c>
      <c r="AD122" s="4">
        <v>6.2E-2</v>
      </c>
      <c r="AE122" s="4">
        <v>7.3200000000000001E-2</v>
      </c>
      <c r="AF122" s="4">
        <v>1.47E-2</v>
      </c>
      <c r="AG122" s="4">
        <v>0.1168</v>
      </c>
      <c r="AH122" s="1" t="s">
        <v>54</v>
      </c>
    </row>
    <row r="123" spans="1:34" ht="51">
      <c r="A123" s="1" t="s">
        <v>40</v>
      </c>
      <c r="B123" s="2">
        <v>42926</v>
      </c>
      <c r="C123" s="1" t="s">
        <v>492</v>
      </c>
      <c r="D123" s="1" t="s">
        <v>493</v>
      </c>
      <c r="E123" s="1" t="s">
        <v>492</v>
      </c>
      <c r="F123" s="1" t="s">
        <v>494</v>
      </c>
      <c r="G123" s="1" t="s">
        <v>495</v>
      </c>
      <c r="H123" s="1" t="s">
        <v>496</v>
      </c>
      <c r="I123" s="1" t="s">
        <v>343</v>
      </c>
      <c r="J123" s="1" t="s">
        <v>40</v>
      </c>
      <c r="K123" s="1" t="s">
        <v>497</v>
      </c>
      <c r="L123" s="1" t="s">
        <v>49</v>
      </c>
      <c r="M123" s="1" t="s">
        <v>50</v>
      </c>
      <c r="N123" s="3">
        <v>1</v>
      </c>
      <c r="O123" s="3">
        <v>173185805</v>
      </c>
      <c r="P123" s="3">
        <v>825361701</v>
      </c>
      <c r="Q123" s="1" t="s">
        <v>498</v>
      </c>
      <c r="R123" s="3">
        <v>14</v>
      </c>
      <c r="S123" s="1" t="s">
        <v>52</v>
      </c>
      <c r="T123" s="4">
        <v>0.99</v>
      </c>
      <c r="U123" s="4">
        <v>0.82499999999999996</v>
      </c>
      <c r="V123" s="1" t="s">
        <v>469</v>
      </c>
      <c r="W123" s="1" t="s">
        <v>469</v>
      </c>
      <c r="X123" s="3">
        <v>0.52</v>
      </c>
      <c r="Y123" s="4">
        <v>0.52</v>
      </c>
      <c r="Z123" s="4">
        <v>0.88460000000000005</v>
      </c>
      <c r="AA123" s="4">
        <f>Y123*Z123</f>
        <v>0.45999200000000007</v>
      </c>
      <c r="AB123" s="3">
        <v>0.88460000000000005</v>
      </c>
      <c r="AC123" s="4">
        <v>0.7298</v>
      </c>
      <c r="AD123" s="4">
        <v>6.13E-2</v>
      </c>
      <c r="AE123" s="4">
        <v>7.2999999999999995E-2</v>
      </c>
      <c r="AF123" s="4">
        <v>1.46E-2</v>
      </c>
      <c r="AG123" s="4">
        <v>0.12089999999999999</v>
      </c>
      <c r="AH123" s="1" t="s">
        <v>54</v>
      </c>
    </row>
    <row r="124" spans="1:34" ht="38.25">
      <c r="A124" s="1" t="s">
        <v>40</v>
      </c>
      <c r="B124" s="2">
        <v>42926</v>
      </c>
      <c r="C124" s="1" t="s">
        <v>187</v>
      </c>
      <c r="D124" s="1" t="s">
        <v>499</v>
      </c>
      <c r="E124" s="1" t="s">
        <v>187</v>
      </c>
      <c r="F124" s="1" t="s">
        <v>500</v>
      </c>
      <c r="G124" s="1" t="s">
        <v>501</v>
      </c>
      <c r="H124" s="1" t="s">
        <v>502</v>
      </c>
      <c r="I124" s="1" t="s">
        <v>192</v>
      </c>
      <c r="J124" s="1" t="s">
        <v>40</v>
      </c>
      <c r="K124" s="1" t="s">
        <v>503</v>
      </c>
      <c r="L124" s="1" t="s">
        <v>91</v>
      </c>
      <c r="M124" s="1" t="s">
        <v>92</v>
      </c>
      <c r="N124" s="3">
        <v>1</v>
      </c>
      <c r="O124" s="3">
        <v>173188439</v>
      </c>
      <c r="P124" s="3">
        <v>825367495</v>
      </c>
      <c r="Q124" s="1" t="s">
        <v>504</v>
      </c>
      <c r="R124" s="3">
        <v>29</v>
      </c>
      <c r="S124" s="1" t="s">
        <v>52</v>
      </c>
      <c r="T124" s="4">
        <v>1.0900000000000001</v>
      </c>
      <c r="U124" s="4">
        <v>0.90080000000000005</v>
      </c>
      <c r="V124" s="1" t="s">
        <v>469</v>
      </c>
      <c r="W124" s="1" t="s">
        <v>469</v>
      </c>
      <c r="X124" s="3">
        <v>0.62</v>
      </c>
      <c r="Y124" s="4">
        <v>0.62</v>
      </c>
      <c r="Z124" s="4">
        <v>0.88460000000000005</v>
      </c>
      <c r="AA124" s="4">
        <f>Y124*Z124</f>
        <v>0.54845200000000005</v>
      </c>
      <c r="AB124" s="3">
        <v>0.88460000000000005</v>
      </c>
      <c r="AC124" s="4">
        <v>0.79679999999999995</v>
      </c>
      <c r="AD124" s="4">
        <v>6.7500000000000004E-2</v>
      </c>
      <c r="AE124" s="4">
        <v>7.9699999999999993E-2</v>
      </c>
      <c r="AF124" s="4">
        <v>1.5900000000000001E-2</v>
      </c>
      <c r="AG124" s="4">
        <v>8.5300000000000001E-2</v>
      </c>
      <c r="AH124" s="1" t="s">
        <v>54</v>
      </c>
    </row>
    <row r="125" spans="1:34" ht="38.25">
      <c r="A125" s="1" t="s">
        <v>40</v>
      </c>
      <c r="B125" s="2">
        <v>42925</v>
      </c>
      <c r="C125" s="1" t="s">
        <v>449</v>
      </c>
      <c r="D125" s="1" t="s">
        <v>449</v>
      </c>
      <c r="E125" s="1" t="s">
        <v>449</v>
      </c>
      <c r="F125" s="1" t="s">
        <v>505</v>
      </c>
      <c r="G125" s="1" t="s">
        <v>506</v>
      </c>
      <c r="H125" s="1" t="s">
        <v>450</v>
      </c>
      <c r="I125" s="1" t="s">
        <v>343</v>
      </c>
      <c r="J125" s="1" t="s">
        <v>40</v>
      </c>
      <c r="K125" s="1" t="s">
        <v>507</v>
      </c>
      <c r="L125" s="1" t="s">
        <v>91</v>
      </c>
      <c r="M125" s="1" t="s">
        <v>92</v>
      </c>
      <c r="N125" s="3">
        <v>1</v>
      </c>
      <c r="O125" s="3">
        <v>173178530</v>
      </c>
      <c r="P125" s="3">
        <v>825357684</v>
      </c>
      <c r="Q125" s="1" t="s">
        <v>508</v>
      </c>
      <c r="R125" s="3">
        <v>1</v>
      </c>
      <c r="S125" s="1" t="s">
        <v>52</v>
      </c>
      <c r="T125" s="4">
        <v>0.89</v>
      </c>
      <c r="U125" s="4">
        <v>0.74160000000000004</v>
      </c>
      <c r="V125" s="1" t="s">
        <v>509</v>
      </c>
      <c r="W125" s="1" t="s">
        <v>509</v>
      </c>
      <c r="X125" s="3">
        <v>0.53</v>
      </c>
      <c r="Y125" s="4">
        <v>0.53</v>
      </c>
      <c r="Z125" s="4">
        <v>1</v>
      </c>
      <c r="AA125" s="4">
        <f>Y125*Z125</f>
        <v>0.53</v>
      </c>
      <c r="AB125" s="3">
        <v>1</v>
      </c>
      <c r="AC125" s="4">
        <v>0.74160000000000004</v>
      </c>
      <c r="AD125" s="4">
        <v>6.2300000000000001E-2</v>
      </c>
      <c r="AE125" s="4">
        <v>7.4200000000000002E-2</v>
      </c>
      <c r="AF125" s="4">
        <v>1.4800000000000001E-2</v>
      </c>
      <c r="AG125" s="4">
        <v>6.0299999999999999E-2</v>
      </c>
      <c r="AH125" s="1" t="s">
        <v>54</v>
      </c>
    </row>
    <row r="126" spans="1:34" ht="51">
      <c r="A126" s="1" t="s">
        <v>40</v>
      </c>
      <c r="B126" s="2">
        <v>42926</v>
      </c>
      <c r="C126" s="1" t="s">
        <v>492</v>
      </c>
      <c r="D126" s="1" t="s">
        <v>493</v>
      </c>
      <c r="E126" s="1" t="s">
        <v>492</v>
      </c>
      <c r="F126" s="1" t="s">
        <v>510</v>
      </c>
      <c r="G126" s="1" t="s">
        <v>511</v>
      </c>
      <c r="H126" s="1" t="s">
        <v>496</v>
      </c>
      <c r="I126" s="1" t="s">
        <v>343</v>
      </c>
      <c r="J126" s="1" t="s">
        <v>40</v>
      </c>
      <c r="K126" s="1" t="s">
        <v>497</v>
      </c>
      <c r="L126" s="1" t="s">
        <v>49</v>
      </c>
      <c r="M126" s="1" t="s">
        <v>50</v>
      </c>
      <c r="N126" s="3">
        <v>1</v>
      </c>
      <c r="O126" s="3">
        <v>173185804</v>
      </c>
      <c r="P126" s="3">
        <v>825361701</v>
      </c>
      <c r="Q126" s="1" t="s">
        <v>498</v>
      </c>
      <c r="R126" s="3">
        <v>14</v>
      </c>
      <c r="S126" s="1" t="s">
        <v>52</v>
      </c>
      <c r="T126" s="4">
        <v>0.99</v>
      </c>
      <c r="U126" s="4">
        <v>0.82499999999999996</v>
      </c>
      <c r="V126" s="1" t="s">
        <v>469</v>
      </c>
      <c r="W126" s="1" t="s">
        <v>469</v>
      </c>
      <c r="X126" s="3">
        <v>0.52</v>
      </c>
      <c r="Y126" s="4">
        <v>0.52</v>
      </c>
      <c r="Z126" s="4">
        <v>0.88460000000000005</v>
      </c>
      <c r="AA126" s="4">
        <f>Y126*Z126</f>
        <v>0.45999200000000007</v>
      </c>
      <c r="AB126" s="3">
        <v>0.88460000000000005</v>
      </c>
      <c r="AC126" s="4">
        <v>0.7298</v>
      </c>
      <c r="AD126" s="4">
        <v>6.13E-2</v>
      </c>
      <c r="AE126" s="4">
        <v>7.2999999999999995E-2</v>
      </c>
      <c r="AF126" s="4">
        <v>1.46E-2</v>
      </c>
      <c r="AG126" s="4">
        <v>0.12089999999999999</v>
      </c>
      <c r="AH126" s="1" t="s">
        <v>54</v>
      </c>
    </row>
    <row r="127" spans="1:34" ht="25.5">
      <c r="A127" s="1" t="s">
        <v>40</v>
      </c>
      <c r="B127" s="2">
        <v>43005</v>
      </c>
      <c r="C127" s="1" t="s">
        <v>512</v>
      </c>
      <c r="D127" s="1" t="s">
        <v>513</v>
      </c>
      <c r="E127" s="1" t="s">
        <v>512</v>
      </c>
      <c r="F127" s="1" t="s">
        <v>513</v>
      </c>
      <c r="G127" s="1" t="s">
        <v>88</v>
      </c>
      <c r="H127" s="1" t="s">
        <v>514</v>
      </c>
      <c r="I127" s="1" t="s">
        <v>417</v>
      </c>
      <c r="J127" s="1" t="s">
        <v>40</v>
      </c>
      <c r="K127" s="1" t="s">
        <v>503</v>
      </c>
      <c r="L127" s="1" t="s">
        <v>91</v>
      </c>
      <c r="M127" s="1" t="s">
        <v>92</v>
      </c>
      <c r="N127" s="3">
        <v>12</v>
      </c>
      <c r="O127" s="3">
        <v>174087858</v>
      </c>
      <c r="P127" s="3">
        <v>826221612</v>
      </c>
      <c r="Q127" s="1" t="s">
        <v>515</v>
      </c>
      <c r="R127" s="3">
        <v>29</v>
      </c>
      <c r="S127" s="1" t="s">
        <v>52</v>
      </c>
      <c r="T127" s="4">
        <v>10.99</v>
      </c>
      <c r="U127" s="4">
        <v>9.0825999999999993</v>
      </c>
      <c r="V127" s="1" t="s">
        <v>469</v>
      </c>
      <c r="W127" s="1" t="s">
        <v>469</v>
      </c>
      <c r="X127" s="3">
        <v>6.36</v>
      </c>
      <c r="Y127" s="4">
        <v>6.36</v>
      </c>
      <c r="Z127" s="4">
        <v>0.87670000000000003</v>
      </c>
      <c r="AA127" s="4">
        <f>Y127*Z127</f>
        <v>5.5758120000000009</v>
      </c>
      <c r="AB127" s="3">
        <v>0.87670000000000003</v>
      </c>
      <c r="AC127" s="4">
        <v>7.9626999999999999</v>
      </c>
      <c r="AD127" s="4">
        <v>0.6744</v>
      </c>
      <c r="AE127" s="4">
        <v>0.79630000000000001</v>
      </c>
      <c r="AF127" s="4">
        <v>0.1593</v>
      </c>
      <c r="AG127" s="4">
        <v>0.75690000000000002</v>
      </c>
      <c r="AH127" s="1" t="s">
        <v>54</v>
      </c>
    </row>
    <row r="128" spans="1:34" ht="38.25">
      <c r="A128" s="1" t="s">
        <v>40</v>
      </c>
      <c r="B128" s="2">
        <v>43008</v>
      </c>
      <c r="C128" s="1" t="s">
        <v>292</v>
      </c>
      <c r="D128" s="1" t="s">
        <v>293</v>
      </c>
      <c r="E128" s="1" t="s">
        <v>292</v>
      </c>
      <c r="F128" s="1" t="s">
        <v>293</v>
      </c>
      <c r="G128" s="1" t="s">
        <v>88</v>
      </c>
      <c r="H128" s="1" t="s">
        <v>296</v>
      </c>
      <c r="I128" s="1" t="s">
        <v>267</v>
      </c>
      <c r="J128" s="1" t="s">
        <v>40</v>
      </c>
      <c r="K128" s="1" t="s">
        <v>467</v>
      </c>
      <c r="L128" s="1" t="s">
        <v>91</v>
      </c>
      <c r="M128" s="1" t="s">
        <v>92</v>
      </c>
      <c r="N128" s="3">
        <v>12</v>
      </c>
      <c r="O128" s="3">
        <v>174135751</v>
      </c>
      <c r="P128" s="3">
        <v>826262043</v>
      </c>
      <c r="Q128" s="1" t="s">
        <v>516</v>
      </c>
      <c r="R128" s="3">
        <v>23</v>
      </c>
      <c r="S128" s="1" t="s">
        <v>52</v>
      </c>
      <c r="T128" s="4">
        <v>10.99</v>
      </c>
      <c r="U128" s="4">
        <v>9.0825999999999993</v>
      </c>
      <c r="V128" s="1" t="s">
        <v>469</v>
      </c>
      <c r="W128" s="1" t="s">
        <v>469</v>
      </c>
      <c r="X128" s="3">
        <v>6.36</v>
      </c>
      <c r="Y128" s="4">
        <v>6.36</v>
      </c>
      <c r="Z128" s="4">
        <v>0.88180000000000003</v>
      </c>
      <c r="AA128" s="4">
        <f>Y128*Z128</f>
        <v>5.6082480000000006</v>
      </c>
      <c r="AB128" s="3">
        <v>0.88180000000000003</v>
      </c>
      <c r="AC128" s="4">
        <v>8.0090000000000003</v>
      </c>
      <c r="AD128" s="4">
        <v>0.6784</v>
      </c>
      <c r="AE128" s="4">
        <v>0.80089999999999995</v>
      </c>
      <c r="AF128" s="4">
        <v>0.16020000000000001</v>
      </c>
      <c r="AG128" s="4">
        <v>0.76129999999999998</v>
      </c>
      <c r="AH128" s="1" t="s">
        <v>54</v>
      </c>
    </row>
    <row r="129" spans="1:34" ht="25.5">
      <c r="A129" s="1" t="s">
        <v>40</v>
      </c>
      <c r="B129" s="2">
        <v>42982</v>
      </c>
      <c r="C129" s="1" t="s">
        <v>482</v>
      </c>
      <c r="D129" s="1" t="s">
        <v>483</v>
      </c>
      <c r="E129" s="1" t="s">
        <v>482</v>
      </c>
      <c r="F129" s="1" t="s">
        <v>489</v>
      </c>
      <c r="G129" s="1" t="s">
        <v>490</v>
      </c>
      <c r="H129" s="1" t="s">
        <v>485</v>
      </c>
      <c r="I129" s="1" t="s">
        <v>215</v>
      </c>
      <c r="J129" s="1" t="s">
        <v>40</v>
      </c>
      <c r="K129" s="1" t="s">
        <v>467</v>
      </c>
      <c r="L129" s="1" t="s">
        <v>49</v>
      </c>
      <c r="M129" s="1" t="s">
        <v>50</v>
      </c>
      <c r="N129" s="3">
        <v>1</v>
      </c>
      <c r="O129" s="3">
        <v>173824681</v>
      </c>
      <c r="P129" s="3">
        <v>825975169</v>
      </c>
      <c r="Q129" s="1" t="s">
        <v>517</v>
      </c>
      <c r="R129" s="3">
        <v>23</v>
      </c>
      <c r="S129" s="1" t="s">
        <v>52</v>
      </c>
      <c r="T129" s="4">
        <v>0.99</v>
      </c>
      <c r="U129" s="4">
        <v>0.81810000000000005</v>
      </c>
      <c r="V129" s="1" t="s">
        <v>469</v>
      </c>
      <c r="W129" s="1" t="s">
        <v>469</v>
      </c>
      <c r="X129" s="3">
        <v>0.52</v>
      </c>
      <c r="Y129" s="4">
        <v>0.52</v>
      </c>
      <c r="Z129" s="4">
        <v>0.91649999999999998</v>
      </c>
      <c r="AA129" s="4">
        <f>Y129*Z129</f>
        <v>0.47658</v>
      </c>
      <c r="AB129" s="3">
        <v>0.91649999999999998</v>
      </c>
      <c r="AC129" s="4">
        <v>0.74980000000000002</v>
      </c>
      <c r="AD129" s="4">
        <v>6.3500000000000001E-2</v>
      </c>
      <c r="AE129" s="4">
        <v>7.4999999999999997E-2</v>
      </c>
      <c r="AF129" s="4">
        <v>1.4999999999999999E-2</v>
      </c>
      <c r="AG129" s="4">
        <v>0.1197</v>
      </c>
      <c r="AH129" s="1" t="s">
        <v>54</v>
      </c>
    </row>
    <row r="130" spans="1:34" ht="76.5">
      <c r="A130" s="1" t="s">
        <v>40</v>
      </c>
      <c r="B130" s="2">
        <v>42982</v>
      </c>
      <c r="C130" s="1" t="s">
        <v>518</v>
      </c>
      <c r="D130" s="1" t="s">
        <v>519</v>
      </c>
      <c r="E130" s="1" t="s">
        <v>520</v>
      </c>
      <c r="F130" s="1" t="s">
        <v>521</v>
      </c>
      <c r="G130" s="1" t="s">
        <v>522</v>
      </c>
      <c r="H130" s="1" t="s">
        <v>523</v>
      </c>
      <c r="I130" s="1" t="s">
        <v>524</v>
      </c>
      <c r="J130" s="1" t="s">
        <v>40</v>
      </c>
      <c r="K130" s="1" t="s">
        <v>467</v>
      </c>
      <c r="L130" s="1" t="s">
        <v>49</v>
      </c>
      <c r="M130" s="1" t="s">
        <v>50</v>
      </c>
      <c r="N130" s="3">
        <v>1</v>
      </c>
      <c r="O130" s="3">
        <v>173824682</v>
      </c>
      <c r="P130" s="3">
        <v>825975169</v>
      </c>
      <c r="Q130" s="1" t="s">
        <v>517</v>
      </c>
      <c r="R130" s="3">
        <v>23</v>
      </c>
      <c r="S130" s="1" t="s">
        <v>52</v>
      </c>
      <c r="T130" s="4">
        <v>0.99</v>
      </c>
      <c r="U130" s="4">
        <v>0.81810000000000005</v>
      </c>
      <c r="V130" s="1" t="s">
        <v>469</v>
      </c>
      <c r="W130" s="1" t="s">
        <v>469</v>
      </c>
      <c r="X130" s="3">
        <v>0.52</v>
      </c>
      <c r="Y130" s="4">
        <v>0.52</v>
      </c>
      <c r="Z130" s="4">
        <v>0.91649999999999998</v>
      </c>
      <c r="AA130" s="4">
        <f>Y130*Z130</f>
        <v>0.47658</v>
      </c>
      <c r="AB130" s="3">
        <v>0.91649999999999998</v>
      </c>
      <c r="AC130" s="4">
        <v>0.74980000000000002</v>
      </c>
      <c r="AD130" s="4">
        <v>6.3500000000000001E-2</v>
      </c>
      <c r="AE130" s="4">
        <v>7.4999999999999997E-2</v>
      </c>
      <c r="AF130" s="4">
        <v>1.4999999999999999E-2</v>
      </c>
      <c r="AG130" s="4">
        <v>0.1197</v>
      </c>
      <c r="AH130" s="1" t="s">
        <v>54</v>
      </c>
    </row>
    <row r="131" spans="1:34" ht="38.25">
      <c r="A131" s="1" t="s">
        <v>40</v>
      </c>
      <c r="B131" s="2">
        <v>42986</v>
      </c>
      <c r="C131" s="1" t="s">
        <v>525</v>
      </c>
      <c r="D131" s="1" t="s">
        <v>526</v>
      </c>
      <c r="E131" s="1" t="s">
        <v>525</v>
      </c>
      <c r="F131" s="1" t="s">
        <v>527</v>
      </c>
      <c r="G131" s="1" t="s">
        <v>528</v>
      </c>
      <c r="H131" s="1" t="s">
        <v>529</v>
      </c>
      <c r="I131" s="1" t="s">
        <v>524</v>
      </c>
      <c r="J131" s="1" t="s">
        <v>40</v>
      </c>
      <c r="K131" s="1" t="s">
        <v>530</v>
      </c>
      <c r="L131" s="1" t="s">
        <v>49</v>
      </c>
      <c r="M131" s="1" t="s">
        <v>50</v>
      </c>
      <c r="N131" s="3">
        <v>1</v>
      </c>
      <c r="O131" s="3">
        <v>173871928</v>
      </c>
      <c r="P131" s="3">
        <v>826030377</v>
      </c>
      <c r="Q131" s="1" t="s">
        <v>531</v>
      </c>
      <c r="R131" s="3">
        <v>9</v>
      </c>
      <c r="S131" s="1" t="s">
        <v>52</v>
      </c>
      <c r="T131" s="4">
        <v>6</v>
      </c>
      <c r="U131" s="4">
        <v>4.8</v>
      </c>
      <c r="V131" s="1" t="s">
        <v>532</v>
      </c>
      <c r="W131" s="1" t="s">
        <v>532</v>
      </c>
      <c r="X131" s="3">
        <v>5.4</v>
      </c>
      <c r="Y131" s="4">
        <v>5.4</v>
      </c>
      <c r="Z131" s="4">
        <v>9.8699999999999996E-2</v>
      </c>
      <c r="AA131" s="4">
        <f>Y131*Z131</f>
        <v>0.53298000000000001</v>
      </c>
      <c r="AB131" s="3">
        <v>9.8699999999999996E-2</v>
      </c>
      <c r="AC131" s="4">
        <v>0.4738</v>
      </c>
      <c r="AD131" s="4">
        <v>4.1500000000000002E-2</v>
      </c>
      <c r="AE131" s="4">
        <v>4.7399999999999998E-2</v>
      </c>
      <c r="AF131" s="4">
        <v>9.4999999999999998E-3</v>
      </c>
      <c r="AG131" s="4">
        <v>-0.1575</v>
      </c>
      <c r="AH131" s="1" t="s">
        <v>54</v>
      </c>
    </row>
    <row r="132" spans="1:34" ht="25.5">
      <c r="A132" s="1" t="s">
        <v>40</v>
      </c>
      <c r="B132" s="2">
        <v>42986</v>
      </c>
      <c r="C132" s="1" t="s">
        <v>525</v>
      </c>
      <c r="D132" s="1" t="s">
        <v>533</v>
      </c>
      <c r="E132" s="1" t="s">
        <v>525</v>
      </c>
      <c r="F132" s="1" t="s">
        <v>534</v>
      </c>
      <c r="G132" s="1" t="s">
        <v>535</v>
      </c>
      <c r="H132" s="1" t="s">
        <v>536</v>
      </c>
      <c r="I132" s="1" t="s">
        <v>524</v>
      </c>
      <c r="J132" s="1" t="s">
        <v>40</v>
      </c>
      <c r="K132" s="1" t="s">
        <v>530</v>
      </c>
      <c r="L132" s="1" t="s">
        <v>49</v>
      </c>
      <c r="M132" s="1" t="s">
        <v>50</v>
      </c>
      <c r="N132" s="3">
        <v>1</v>
      </c>
      <c r="O132" s="3">
        <v>173871909</v>
      </c>
      <c r="P132" s="3">
        <v>826030377</v>
      </c>
      <c r="Q132" s="1" t="s">
        <v>531</v>
      </c>
      <c r="R132" s="3">
        <v>9</v>
      </c>
      <c r="S132" s="1" t="s">
        <v>52</v>
      </c>
      <c r="T132" s="4">
        <v>6</v>
      </c>
      <c r="U132" s="4">
        <v>4.8</v>
      </c>
      <c r="V132" s="1" t="s">
        <v>532</v>
      </c>
      <c r="W132" s="1" t="s">
        <v>532</v>
      </c>
      <c r="X132" s="3">
        <v>5.4</v>
      </c>
      <c r="Y132" s="4">
        <v>5.4</v>
      </c>
      <c r="Z132" s="4">
        <v>9.8699999999999996E-2</v>
      </c>
      <c r="AA132" s="4">
        <f>Y132*Z132</f>
        <v>0.53298000000000001</v>
      </c>
      <c r="AB132" s="3">
        <v>9.8699999999999996E-2</v>
      </c>
      <c r="AC132" s="4">
        <v>0.4738</v>
      </c>
      <c r="AD132" s="4">
        <v>4.1500000000000002E-2</v>
      </c>
      <c r="AE132" s="4">
        <v>4.7399999999999998E-2</v>
      </c>
      <c r="AF132" s="4">
        <v>9.4999999999999998E-3</v>
      </c>
      <c r="AG132" s="4">
        <v>-0.1575</v>
      </c>
      <c r="AH132" s="1" t="s">
        <v>54</v>
      </c>
    </row>
    <row r="133" spans="1:34" ht="38.25">
      <c r="A133" s="1" t="s">
        <v>40</v>
      </c>
      <c r="B133" s="2">
        <v>42986</v>
      </c>
      <c r="C133" s="1" t="s">
        <v>525</v>
      </c>
      <c r="D133" s="1" t="s">
        <v>533</v>
      </c>
      <c r="E133" s="1" t="s">
        <v>525</v>
      </c>
      <c r="F133" s="1" t="s">
        <v>537</v>
      </c>
      <c r="G133" s="1" t="s">
        <v>538</v>
      </c>
      <c r="H133" s="1" t="s">
        <v>536</v>
      </c>
      <c r="I133" s="1" t="s">
        <v>524</v>
      </c>
      <c r="J133" s="1" t="s">
        <v>40</v>
      </c>
      <c r="K133" s="1" t="s">
        <v>530</v>
      </c>
      <c r="L133" s="1" t="s">
        <v>49</v>
      </c>
      <c r="M133" s="1" t="s">
        <v>50</v>
      </c>
      <c r="N133" s="3">
        <v>1</v>
      </c>
      <c r="O133" s="3">
        <v>173871911</v>
      </c>
      <c r="P133" s="3">
        <v>826030377</v>
      </c>
      <c r="Q133" s="1" t="s">
        <v>531</v>
      </c>
      <c r="R133" s="3">
        <v>9</v>
      </c>
      <c r="S133" s="1" t="s">
        <v>52</v>
      </c>
      <c r="T133" s="4">
        <v>6</v>
      </c>
      <c r="U133" s="4">
        <v>4.8</v>
      </c>
      <c r="V133" s="1" t="s">
        <v>532</v>
      </c>
      <c r="W133" s="1" t="s">
        <v>532</v>
      </c>
      <c r="X133" s="3">
        <v>5.4</v>
      </c>
      <c r="Y133" s="4">
        <v>5.4</v>
      </c>
      <c r="Z133" s="4">
        <v>9.8699999999999996E-2</v>
      </c>
      <c r="AA133" s="4">
        <f>Y133*Z133</f>
        <v>0.53298000000000001</v>
      </c>
      <c r="AB133" s="3">
        <v>9.8699999999999996E-2</v>
      </c>
      <c r="AC133" s="4">
        <v>0.4738</v>
      </c>
      <c r="AD133" s="4">
        <v>4.1500000000000002E-2</v>
      </c>
      <c r="AE133" s="4">
        <v>4.7399999999999998E-2</v>
      </c>
      <c r="AF133" s="4">
        <v>9.4999999999999998E-3</v>
      </c>
      <c r="AG133" s="4">
        <v>-0.1575</v>
      </c>
      <c r="AH133" s="1" t="s">
        <v>54</v>
      </c>
    </row>
    <row r="134" spans="1:34" ht="25.5">
      <c r="A134" s="1" t="s">
        <v>40</v>
      </c>
      <c r="B134" s="2">
        <v>42986</v>
      </c>
      <c r="C134" s="1" t="s">
        <v>525</v>
      </c>
      <c r="D134" s="1" t="s">
        <v>539</v>
      </c>
      <c r="E134" s="1" t="s">
        <v>525</v>
      </c>
      <c r="F134" s="1" t="s">
        <v>540</v>
      </c>
      <c r="G134" s="1" t="s">
        <v>541</v>
      </c>
      <c r="H134" s="1" t="s">
        <v>542</v>
      </c>
      <c r="I134" s="1" t="s">
        <v>524</v>
      </c>
      <c r="J134" s="1" t="s">
        <v>40</v>
      </c>
      <c r="K134" s="1" t="s">
        <v>530</v>
      </c>
      <c r="L134" s="1" t="s">
        <v>49</v>
      </c>
      <c r="M134" s="1" t="s">
        <v>50</v>
      </c>
      <c r="N134" s="3">
        <v>1</v>
      </c>
      <c r="O134" s="3">
        <v>173871917</v>
      </c>
      <c r="P134" s="3">
        <v>826030377</v>
      </c>
      <c r="Q134" s="1" t="s">
        <v>531</v>
      </c>
      <c r="R134" s="3">
        <v>9</v>
      </c>
      <c r="S134" s="1" t="s">
        <v>52</v>
      </c>
      <c r="T134" s="4">
        <v>6</v>
      </c>
      <c r="U134" s="4">
        <v>4.8</v>
      </c>
      <c r="V134" s="1" t="s">
        <v>532</v>
      </c>
      <c r="W134" s="1" t="s">
        <v>532</v>
      </c>
      <c r="X134" s="3">
        <v>5.4</v>
      </c>
      <c r="Y134" s="4">
        <v>5.4</v>
      </c>
      <c r="Z134" s="4">
        <v>9.8699999999999996E-2</v>
      </c>
      <c r="AA134" s="4">
        <f>Y134*Z134</f>
        <v>0.53298000000000001</v>
      </c>
      <c r="AB134" s="3">
        <v>9.8699999999999996E-2</v>
      </c>
      <c r="AC134" s="4">
        <v>0.4738</v>
      </c>
      <c r="AD134" s="4">
        <v>4.1500000000000002E-2</v>
      </c>
      <c r="AE134" s="4">
        <v>4.7399999999999998E-2</v>
      </c>
      <c r="AF134" s="4">
        <v>9.4999999999999998E-3</v>
      </c>
      <c r="AG134" s="4">
        <v>-0.1575</v>
      </c>
      <c r="AH134" s="1" t="s">
        <v>54</v>
      </c>
    </row>
    <row r="135" spans="1:34" ht="51">
      <c r="A135" s="1" t="s">
        <v>40</v>
      </c>
      <c r="B135" s="2">
        <v>42986</v>
      </c>
      <c r="C135" s="1" t="s">
        <v>525</v>
      </c>
      <c r="D135" s="1" t="s">
        <v>526</v>
      </c>
      <c r="E135" s="1" t="s">
        <v>525</v>
      </c>
      <c r="F135" s="1" t="s">
        <v>543</v>
      </c>
      <c r="G135" s="1" t="s">
        <v>544</v>
      </c>
      <c r="H135" s="1" t="s">
        <v>529</v>
      </c>
      <c r="I135" s="1" t="s">
        <v>524</v>
      </c>
      <c r="J135" s="1" t="s">
        <v>40</v>
      </c>
      <c r="K135" s="1" t="s">
        <v>530</v>
      </c>
      <c r="L135" s="1" t="s">
        <v>49</v>
      </c>
      <c r="M135" s="1" t="s">
        <v>50</v>
      </c>
      <c r="N135" s="3">
        <v>1</v>
      </c>
      <c r="O135" s="3">
        <v>173871930</v>
      </c>
      <c r="P135" s="3">
        <v>826030377</v>
      </c>
      <c r="Q135" s="1" t="s">
        <v>531</v>
      </c>
      <c r="R135" s="3">
        <v>9</v>
      </c>
      <c r="S135" s="1" t="s">
        <v>52</v>
      </c>
      <c r="T135" s="4">
        <v>6</v>
      </c>
      <c r="U135" s="4">
        <v>4.8</v>
      </c>
      <c r="V135" s="1" t="s">
        <v>532</v>
      </c>
      <c r="W135" s="1" t="s">
        <v>532</v>
      </c>
      <c r="X135" s="3">
        <v>5.4</v>
      </c>
      <c r="Y135" s="4">
        <v>5.4</v>
      </c>
      <c r="Z135" s="4">
        <v>9.8699999999999996E-2</v>
      </c>
      <c r="AA135" s="4">
        <f>Y135*Z135</f>
        <v>0.53298000000000001</v>
      </c>
      <c r="AB135" s="3">
        <v>9.8699999999999996E-2</v>
      </c>
      <c r="AC135" s="4">
        <v>0.4738</v>
      </c>
      <c r="AD135" s="4">
        <v>4.1500000000000002E-2</v>
      </c>
      <c r="AE135" s="4">
        <v>4.7399999999999998E-2</v>
      </c>
      <c r="AF135" s="4">
        <v>9.4999999999999998E-3</v>
      </c>
      <c r="AG135" s="4">
        <v>-0.1575</v>
      </c>
      <c r="AH135" s="1" t="s">
        <v>54</v>
      </c>
    </row>
    <row r="136" spans="1:34" ht="25.5">
      <c r="A136" s="1" t="s">
        <v>40</v>
      </c>
      <c r="B136" s="2">
        <v>42986</v>
      </c>
      <c r="C136" s="1" t="s">
        <v>525</v>
      </c>
      <c r="D136" s="1" t="s">
        <v>539</v>
      </c>
      <c r="E136" s="1" t="s">
        <v>525</v>
      </c>
      <c r="F136" s="1" t="s">
        <v>545</v>
      </c>
      <c r="G136" s="1" t="s">
        <v>546</v>
      </c>
      <c r="H136" s="1" t="s">
        <v>542</v>
      </c>
      <c r="I136" s="1" t="s">
        <v>524</v>
      </c>
      <c r="J136" s="1" t="s">
        <v>40</v>
      </c>
      <c r="K136" s="1" t="s">
        <v>530</v>
      </c>
      <c r="L136" s="1" t="s">
        <v>49</v>
      </c>
      <c r="M136" s="1" t="s">
        <v>50</v>
      </c>
      <c r="N136" s="3">
        <v>1</v>
      </c>
      <c r="O136" s="3">
        <v>173871919</v>
      </c>
      <c r="P136" s="3">
        <v>826030377</v>
      </c>
      <c r="Q136" s="1" t="s">
        <v>531</v>
      </c>
      <c r="R136" s="3">
        <v>9</v>
      </c>
      <c r="S136" s="1" t="s">
        <v>52</v>
      </c>
      <c r="T136" s="4">
        <v>6</v>
      </c>
      <c r="U136" s="4">
        <v>4.8</v>
      </c>
      <c r="V136" s="1" t="s">
        <v>532</v>
      </c>
      <c r="W136" s="1" t="s">
        <v>532</v>
      </c>
      <c r="X136" s="3">
        <v>5.4</v>
      </c>
      <c r="Y136" s="4">
        <v>5.4</v>
      </c>
      <c r="Z136" s="4">
        <v>9.8699999999999996E-2</v>
      </c>
      <c r="AA136" s="4">
        <f>Y136*Z136</f>
        <v>0.53298000000000001</v>
      </c>
      <c r="AB136" s="3">
        <v>9.8699999999999996E-2</v>
      </c>
      <c r="AC136" s="4">
        <v>0.4738</v>
      </c>
      <c r="AD136" s="4">
        <v>4.1500000000000002E-2</v>
      </c>
      <c r="AE136" s="4">
        <v>4.7399999999999998E-2</v>
      </c>
      <c r="AF136" s="4">
        <v>9.4999999999999998E-3</v>
      </c>
      <c r="AG136" s="4">
        <v>-0.1575</v>
      </c>
      <c r="AH136" s="1" t="s">
        <v>54</v>
      </c>
    </row>
    <row r="137" spans="1:34" ht="25.5">
      <c r="A137" s="1" t="s">
        <v>40</v>
      </c>
      <c r="B137" s="2">
        <v>42986</v>
      </c>
      <c r="C137" s="1" t="s">
        <v>525</v>
      </c>
      <c r="D137" s="1" t="s">
        <v>539</v>
      </c>
      <c r="E137" s="1" t="s">
        <v>525</v>
      </c>
      <c r="F137" s="1" t="s">
        <v>547</v>
      </c>
      <c r="G137" s="1" t="s">
        <v>548</v>
      </c>
      <c r="H137" s="1" t="s">
        <v>542</v>
      </c>
      <c r="I137" s="1" t="s">
        <v>524</v>
      </c>
      <c r="J137" s="1" t="s">
        <v>40</v>
      </c>
      <c r="K137" s="1" t="s">
        <v>530</v>
      </c>
      <c r="L137" s="1" t="s">
        <v>49</v>
      </c>
      <c r="M137" s="1" t="s">
        <v>50</v>
      </c>
      <c r="N137" s="3">
        <v>1</v>
      </c>
      <c r="O137" s="3">
        <v>173871918</v>
      </c>
      <c r="P137" s="3">
        <v>826030377</v>
      </c>
      <c r="Q137" s="1" t="s">
        <v>531</v>
      </c>
      <c r="R137" s="3">
        <v>9</v>
      </c>
      <c r="S137" s="1" t="s">
        <v>52</v>
      </c>
      <c r="T137" s="4">
        <v>6</v>
      </c>
      <c r="U137" s="4">
        <v>4.8</v>
      </c>
      <c r="V137" s="1" t="s">
        <v>532</v>
      </c>
      <c r="W137" s="1" t="s">
        <v>532</v>
      </c>
      <c r="X137" s="3">
        <v>5.4</v>
      </c>
      <c r="Y137" s="4">
        <v>5.4</v>
      </c>
      <c r="Z137" s="4">
        <v>9.8699999999999996E-2</v>
      </c>
      <c r="AA137" s="4">
        <f>Y137*Z137</f>
        <v>0.53298000000000001</v>
      </c>
      <c r="AB137" s="3">
        <v>9.8699999999999996E-2</v>
      </c>
      <c r="AC137" s="4">
        <v>0.4738</v>
      </c>
      <c r="AD137" s="4">
        <v>4.1500000000000002E-2</v>
      </c>
      <c r="AE137" s="4">
        <v>4.7399999999999998E-2</v>
      </c>
      <c r="AF137" s="4">
        <v>9.4999999999999998E-3</v>
      </c>
      <c r="AG137" s="4">
        <v>-0.1575</v>
      </c>
      <c r="AH137" s="1" t="s">
        <v>54</v>
      </c>
    </row>
    <row r="138" spans="1:34" ht="51">
      <c r="A138" s="1" t="s">
        <v>40</v>
      </c>
      <c r="B138" s="2">
        <v>42986</v>
      </c>
      <c r="C138" s="1" t="s">
        <v>525</v>
      </c>
      <c r="D138" s="1" t="s">
        <v>539</v>
      </c>
      <c r="E138" s="1" t="s">
        <v>525</v>
      </c>
      <c r="F138" s="1" t="s">
        <v>549</v>
      </c>
      <c r="G138" s="1" t="s">
        <v>550</v>
      </c>
      <c r="H138" s="1" t="s">
        <v>542</v>
      </c>
      <c r="I138" s="1" t="s">
        <v>524</v>
      </c>
      <c r="J138" s="1" t="s">
        <v>40</v>
      </c>
      <c r="K138" s="1" t="s">
        <v>530</v>
      </c>
      <c r="L138" s="1" t="s">
        <v>49</v>
      </c>
      <c r="M138" s="1" t="s">
        <v>50</v>
      </c>
      <c r="N138" s="3">
        <v>1</v>
      </c>
      <c r="O138" s="3">
        <v>173871915</v>
      </c>
      <c r="P138" s="3">
        <v>826030377</v>
      </c>
      <c r="Q138" s="1" t="s">
        <v>531</v>
      </c>
      <c r="R138" s="3">
        <v>9</v>
      </c>
      <c r="S138" s="1" t="s">
        <v>52</v>
      </c>
      <c r="T138" s="4">
        <v>6</v>
      </c>
      <c r="U138" s="4">
        <v>4.8</v>
      </c>
      <c r="V138" s="1" t="s">
        <v>532</v>
      </c>
      <c r="W138" s="1" t="s">
        <v>532</v>
      </c>
      <c r="X138" s="3">
        <v>5.4</v>
      </c>
      <c r="Y138" s="4">
        <v>5.4</v>
      </c>
      <c r="Z138" s="4">
        <v>9.8699999999999996E-2</v>
      </c>
      <c r="AA138" s="4">
        <f>Y138*Z138</f>
        <v>0.53298000000000001</v>
      </c>
      <c r="AB138" s="3">
        <v>9.8699999999999996E-2</v>
      </c>
      <c r="AC138" s="4">
        <v>0.4738</v>
      </c>
      <c r="AD138" s="4">
        <v>4.1500000000000002E-2</v>
      </c>
      <c r="AE138" s="4">
        <v>4.7399999999999998E-2</v>
      </c>
      <c r="AF138" s="4">
        <v>9.4999999999999998E-3</v>
      </c>
      <c r="AG138" s="4">
        <v>-0.1575</v>
      </c>
      <c r="AH138" s="1" t="s">
        <v>54</v>
      </c>
    </row>
    <row r="139" spans="1:34" ht="25.5">
      <c r="A139" s="1" t="s">
        <v>40</v>
      </c>
      <c r="B139" s="2">
        <v>42986</v>
      </c>
      <c r="C139" s="1" t="s">
        <v>525</v>
      </c>
      <c r="D139" s="1" t="s">
        <v>539</v>
      </c>
      <c r="E139" s="1" t="s">
        <v>525</v>
      </c>
      <c r="F139" s="1" t="s">
        <v>551</v>
      </c>
      <c r="G139" s="1" t="s">
        <v>552</v>
      </c>
      <c r="H139" s="1" t="s">
        <v>542</v>
      </c>
      <c r="I139" s="1" t="s">
        <v>524</v>
      </c>
      <c r="J139" s="1" t="s">
        <v>40</v>
      </c>
      <c r="K139" s="1" t="s">
        <v>530</v>
      </c>
      <c r="L139" s="1" t="s">
        <v>49</v>
      </c>
      <c r="M139" s="1" t="s">
        <v>50</v>
      </c>
      <c r="N139" s="3">
        <v>1</v>
      </c>
      <c r="O139" s="3">
        <v>173871916</v>
      </c>
      <c r="P139" s="3">
        <v>826030377</v>
      </c>
      <c r="Q139" s="1" t="s">
        <v>531</v>
      </c>
      <c r="R139" s="3">
        <v>9</v>
      </c>
      <c r="S139" s="1" t="s">
        <v>52</v>
      </c>
      <c r="T139" s="4">
        <v>6</v>
      </c>
      <c r="U139" s="4">
        <v>4.8</v>
      </c>
      <c r="V139" s="1" t="s">
        <v>532</v>
      </c>
      <c r="W139" s="1" t="s">
        <v>532</v>
      </c>
      <c r="X139" s="3">
        <v>5.4</v>
      </c>
      <c r="Y139" s="4">
        <v>5.4</v>
      </c>
      <c r="Z139" s="4">
        <v>9.8699999999999996E-2</v>
      </c>
      <c r="AA139" s="4">
        <f>Y139*Z139</f>
        <v>0.53298000000000001</v>
      </c>
      <c r="AB139" s="3">
        <v>9.8699999999999996E-2</v>
      </c>
      <c r="AC139" s="4">
        <v>0.4738</v>
      </c>
      <c r="AD139" s="4">
        <v>4.1500000000000002E-2</v>
      </c>
      <c r="AE139" s="4">
        <v>4.7399999999999998E-2</v>
      </c>
      <c r="AF139" s="4">
        <v>9.4999999999999998E-3</v>
      </c>
      <c r="AG139" s="4">
        <v>-0.1575</v>
      </c>
      <c r="AH139" s="1" t="s">
        <v>54</v>
      </c>
    </row>
    <row r="140" spans="1:34" ht="38.25">
      <c r="A140" s="1" t="s">
        <v>40</v>
      </c>
      <c r="B140" s="2">
        <v>42986</v>
      </c>
      <c r="C140" s="1" t="s">
        <v>525</v>
      </c>
      <c r="D140" s="1" t="s">
        <v>539</v>
      </c>
      <c r="E140" s="1" t="s">
        <v>525</v>
      </c>
      <c r="F140" s="1" t="s">
        <v>553</v>
      </c>
      <c r="G140" s="1" t="s">
        <v>554</v>
      </c>
      <c r="H140" s="1" t="s">
        <v>542</v>
      </c>
      <c r="I140" s="1" t="s">
        <v>524</v>
      </c>
      <c r="J140" s="1" t="s">
        <v>40</v>
      </c>
      <c r="K140" s="1" t="s">
        <v>530</v>
      </c>
      <c r="L140" s="1" t="s">
        <v>49</v>
      </c>
      <c r="M140" s="1" t="s">
        <v>50</v>
      </c>
      <c r="N140" s="3">
        <v>1</v>
      </c>
      <c r="O140" s="3">
        <v>173871920</v>
      </c>
      <c r="P140" s="3">
        <v>826030377</v>
      </c>
      <c r="Q140" s="1" t="s">
        <v>531</v>
      </c>
      <c r="R140" s="3">
        <v>9</v>
      </c>
      <c r="S140" s="1" t="s">
        <v>52</v>
      </c>
      <c r="T140" s="4">
        <v>6</v>
      </c>
      <c r="U140" s="4">
        <v>4.8</v>
      </c>
      <c r="V140" s="1" t="s">
        <v>532</v>
      </c>
      <c r="W140" s="1" t="s">
        <v>532</v>
      </c>
      <c r="X140" s="3">
        <v>5.4</v>
      </c>
      <c r="Y140" s="4">
        <v>5.4</v>
      </c>
      <c r="Z140" s="4">
        <v>9.8699999999999996E-2</v>
      </c>
      <c r="AA140" s="4">
        <f>Y140*Z140</f>
        <v>0.53298000000000001</v>
      </c>
      <c r="AB140" s="3">
        <v>9.8699999999999996E-2</v>
      </c>
      <c r="AC140" s="4">
        <v>0.4738</v>
      </c>
      <c r="AD140" s="4">
        <v>4.1500000000000002E-2</v>
      </c>
      <c r="AE140" s="4">
        <v>4.7399999999999998E-2</v>
      </c>
      <c r="AF140" s="4">
        <v>9.4999999999999998E-3</v>
      </c>
      <c r="AG140" s="4">
        <v>-0.1575</v>
      </c>
      <c r="AH140" s="1" t="s">
        <v>54</v>
      </c>
    </row>
    <row r="141" spans="1:34" ht="25.5">
      <c r="A141" s="1" t="s">
        <v>40</v>
      </c>
      <c r="B141" s="2">
        <v>42986</v>
      </c>
      <c r="C141" s="1" t="s">
        <v>525</v>
      </c>
      <c r="D141" s="1" t="s">
        <v>533</v>
      </c>
      <c r="E141" s="1" t="s">
        <v>525</v>
      </c>
      <c r="F141" s="1" t="s">
        <v>555</v>
      </c>
      <c r="G141" s="1" t="s">
        <v>556</v>
      </c>
      <c r="H141" s="1" t="s">
        <v>536</v>
      </c>
      <c r="I141" s="1" t="s">
        <v>524</v>
      </c>
      <c r="J141" s="1" t="s">
        <v>40</v>
      </c>
      <c r="K141" s="1" t="s">
        <v>530</v>
      </c>
      <c r="L141" s="1" t="s">
        <v>49</v>
      </c>
      <c r="M141" s="1" t="s">
        <v>50</v>
      </c>
      <c r="N141" s="3">
        <v>1</v>
      </c>
      <c r="O141" s="3">
        <v>173871908</v>
      </c>
      <c r="P141" s="3">
        <v>826030377</v>
      </c>
      <c r="Q141" s="1" t="s">
        <v>531</v>
      </c>
      <c r="R141" s="3">
        <v>9</v>
      </c>
      <c r="S141" s="1" t="s">
        <v>52</v>
      </c>
      <c r="T141" s="4">
        <v>6</v>
      </c>
      <c r="U141" s="4">
        <v>4.8</v>
      </c>
      <c r="V141" s="1" t="s">
        <v>532</v>
      </c>
      <c r="W141" s="1" t="s">
        <v>532</v>
      </c>
      <c r="X141" s="3">
        <v>5.4</v>
      </c>
      <c r="Y141" s="4">
        <v>5.4</v>
      </c>
      <c r="Z141" s="4">
        <v>9.8699999999999996E-2</v>
      </c>
      <c r="AA141" s="4">
        <f>Y141*Z141</f>
        <v>0.53298000000000001</v>
      </c>
      <c r="AB141" s="3">
        <v>9.8699999999999996E-2</v>
      </c>
      <c r="AC141" s="4">
        <v>0.4738</v>
      </c>
      <c r="AD141" s="4">
        <v>4.1500000000000002E-2</v>
      </c>
      <c r="AE141" s="4">
        <v>4.7399999999999998E-2</v>
      </c>
      <c r="AF141" s="4">
        <v>9.4999999999999998E-3</v>
      </c>
      <c r="AG141" s="4">
        <v>-0.1575</v>
      </c>
      <c r="AH141" s="1" t="s">
        <v>54</v>
      </c>
    </row>
    <row r="142" spans="1:34" ht="25.5">
      <c r="A142" s="1" t="s">
        <v>40</v>
      </c>
      <c r="B142" s="2">
        <v>42986</v>
      </c>
      <c r="C142" s="1" t="s">
        <v>525</v>
      </c>
      <c r="D142" s="1" t="s">
        <v>533</v>
      </c>
      <c r="E142" s="1" t="s">
        <v>525</v>
      </c>
      <c r="F142" s="1" t="s">
        <v>557</v>
      </c>
      <c r="G142" s="1" t="s">
        <v>558</v>
      </c>
      <c r="H142" s="1" t="s">
        <v>536</v>
      </c>
      <c r="I142" s="1" t="s">
        <v>524</v>
      </c>
      <c r="J142" s="1" t="s">
        <v>40</v>
      </c>
      <c r="K142" s="1" t="s">
        <v>530</v>
      </c>
      <c r="L142" s="1" t="s">
        <v>49</v>
      </c>
      <c r="M142" s="1" t="s">
        <v>50</v>
      </c>
      <c r="N142" s="3">
        <v>1</v>
      </c>
      <c r="O142" s="3">
        <v>173871910</v>
      </c>
      <c r="P142" s="3">
        <v>826030377</v>
      </c>
      <c r="Q142" s="1" t="s">
        <v>531</v>
      </c>
      <c r="R142" s="3">
        <v>9</v>
      </c>
      <c r="S142" s="1" t="s">
        <v>52</v>
      </c>
      <c r="T142" s="4">
        <v>6</v>
      </c>
      <c r="U142" s="4">
        <v>4.8</v>
      </c>
      <c r="V142" s="1" t="s">
        <v>532</v>
      </c>
      <c r="W142" s="1" t="s">
        <v>532</v>
      </c>
      <c r="X142" s="3">
        <v>5.4</v>
      </c>
      <c r="Y142" s="4">
        <v>5.4</v>
      </c>
      <c r="Z142" s="4">
        <v>9.8699999999999996E-2</v>
      </c>
      <c r="AA142" s="4">
        <f>Y142*Z142</f>
        <v>0.53298000000000001</v>
      </c>
      <c r="AB142" s="3">
        <v>9.8699999999999996E-2</v>
      </c>
      <c r="AC142" s="4">
        <v>0.4738</v>
      </c>
      <c r="AD142" s="4">
        <v>4.1500000000000002E-2</v>
      </c>
      <c r="AE142" s="4">
        <v>4.7399999999999998E-2</v>
      </c>
      <c r="AF142" s="4">
        <v>9.4999999999999998E-3</v>
      </c>
      <c r="AG142" s="4">
        <v>-0.1575</v>
      </c>
      <c r="AH142" s="1" t="s">
        <v>54</v>
      </c>
    </row>
    <row r="143" spans="1:34" ht="25.5">
      <c r="A143" s="1" t="s">
        <v>40</v>
      </c>
      <c r="B143" s="2">
        <v>42986</v>
      </c>
      <c r="C143" s="1" t="s">
        <v>525</v>
      </c>
      <c r="D143" s="1" t="s">
        <v>539</v>
      </c>
      <c r="E143" s="1" t="s">
        <v>525</v>
      </c>
      <c r="F143" s="1" t="s">
        <v>559</v>
      </c>
      <c r="G143" s="1" t="s">
        <v>560</v>
      </c>
      <c r="H143" s="1" t="s">
        <v>542</v>
      </c>
      <c r="I143" s="1" t="s">
        <v>524</v>
      </c>
      <c r="J143" s="1" t="s">
        <v>40</v>
      </c>
      <c r="K143" s="1" t="s">
        <v>530</v>
      </c>
      <c r="L143" s="1" t="s">
        <v>49</v>
      </c>
      <c r="M143" s="1" t="s">
        <v>50</v>
      </c>
      <c r="N143" s="3">
        <v>1</v>
      </c>
      <c r="O143" s="3">
        <v>173871914</v>
      </c>
      <c r="P143" s="3">
        <v>826030377</v>
      </c>
      <c r="Q143" s="1" t="s">
        <v>531</v>
      </c>
      <c r="R143" s="3">
        <v>9</v>
      </c>
      <c r="S143" s="1" t="s">
        <v>52</v>
      </c>
      <c r="T143" s="4">
        <v>6</v>
      </c>
      <c r="U143" s="4">
        <v>4.8</v>
      </c>
      <c r="V143" s="1" t="s">
        <v>532</v>
      </c>
      <c r="W143" s="1" t="s">
        <v>532</v>
      </c>
      <c r="X143" s="3">
        <v>5.4</v>
      </c>
      <c r="Y143" s="4">
        <v>5.4</v>
      </c>
      <c r="Z143" s="4">
        <v>9.8699999999999996E-2</v>
      </c>
      <c r="AA143" s="4">
        <f>Y143*Z143</f>
        <v>0.53298000000000001</v>
      </c>
      <c r="AB143" s="3">
        <v>9.8699999999999996E-2</v>
      </c>
      <c r="AC143" s="4">
        <v>0.4738</v>
      </c>
      <c r="AD143" s="4">
        <v>4.1500000000000002E-2</v>
      </c>
      <c r="AE143" s="4">
        <v>4.7399999999999998E-2</v>
      </c>
      <c r="AF143" s="4">
        <v>9.4999999999999998E-3</v>
      </c>
      <c r="AG143" s="4">
        <v>-0.1575</v>
      </c>
      <c r="AH143" s="1" t="s">
        <v>54</v>
      </c>
    </row>
    <row r="144" spans="1:34" ht="25.5">
      <c r="A144" s="1" t="s">
        <v>40</v>
      </c>
      <c r="B144" s="2">
        <v>42986</v>
      </c>
      <c r="C144" s="1" t="s">
        <v>525</v>
      </c>
      <c r="D144" s="1" t="s">
        <v>539</v>
      </c>
      <c r="E144" s="1" t="s">
        <v>525</v>
      </c>
      <c r="F144" s="1" t="s">
        <v>561</v>
      </c>
      <c r="G144" s="1" t="s">
        <v>562</v>
      </c>
      <c r="H144" s="1" t="s">
        <v>542</v>
      </c>
      <c r="I144" s="1" t="s">
        <v>524</v>
      </c>
      <c r="J144" s="1" t="s">
        <v>40</v>
      </c>
      <c r="K144" s="1" t="s">
        <v>530</v>
      </c>
      <c r="L144" s="1" t="s">
        <v>49</v>
      </c>
      <c r="M144" s="1" t="s">
        <v>50</v>
      </c>
      <c r="N144" s="3">
        <v>1</v>
      </c>
      <c r="O144" s="3">
        <v>173871921</v>
      </c>
      <c r="P144" s="3">
        <v>826030377</v>
      </c>
      <c r="Q144" s="1" t="s">
        <v>531</v>
      </c>
      <c r="R144" s="3">
        <v>9</v>
      </c>
      <c r="S144" s="1" t="s">
        <v>52</v>
      </c>
      <c r="T144" s="4">
        <v>6</v>
      </c>
      <c r="U144" s="4">
        <v>4.8</v>
      </c>
      <c r="V144" s="1" t="s">
        <v>532</v>
      </c>
      <c r="W144" s="1" t="s">
        <v>532</v>
      </c>
      <c r="X144" s="3">
        <v>5.4</v>
      </c>
      <c r="Y144" s="4">
        <v>5.4</v>
      </c>
      <c r="Z144" s="4">
        <v>9.8699999999999996E-2</v>
      </c>
      <c r="AA144" s="4">
        <f>Y144*Z144</f>
        <v>0.53298000000000001</v>
      </c>
      <c r="AB144" s="3">
        <v>9.8699999999999996E-2</v>
      </c>
      <c r="AC144" s="4">
        <v>0.4738</v>
      </c>
      <c r="AD144" s="4">
        <v>4.1500000000000002E-2</v>
      </c>
      <c r="AE144" s="4">
        <v>4.7399999999999998E-2</v>
      </c>
      <c r="AF144" s="4">
        <v>9.4999999999999998E-3</v>
      </c>
      <c r="AG144" s="4">
        <v>-0.1575</v>
      </c>
      <c r="AH144" s="1" t="s">
        <v>54</v>
      </c>
    </row>
    <row r="145" spans="1:34" ht="25.5">
      <c r="A145" s="1" t="s">
        <v>40</v>
      </c>
      <c r="B145" s="2">
        <v>42986</v>
      </c>
      <c r="C145" s="1" t="s">
        <v>525</v>
      </c>
      <c r="D145" s="1" t="s">
        <v>539</v>
      </c>
      <c r="E145" s="1" t="s">
        <v>525</v>
      </c>
      <c r="F145" s="1" t="s">
        <v>563</v>
      </c>
      <c r="G145" s="1" t="s">
        <v>564</v>
      </c>
      <c r="H145" s="1" t="s">
        <v>542</v>
      </c>
      <c r="I145" s="1" t="s">
        <v>524</v>
      </c>
      <c r="J145" s="1" t="s">
        <v>40</v>
      </c>
      <c r="K145" s="1" t="s">
        <v>530</v>
      </c>
      <c r="L145" s="1" t="s">
        <v>49</v>
      </c>
      <c r="M145" s="1" t="s">
        <v>50</v>
      </c>
      <c r="N145" s="3">
        <v>1</v>
      </c>
      <c r="O145" s="3">
        <v>173871922</v>
      </c>
      <c r="P145" s="3">
        <v>826030377</v>
      </c>
      <c r="Q145" s="1" t="s">
        <v>531</v>
      </c>
      <c r="R145" s="3">
        <v>9</v>
      </c>
      <c r="S145" s="1" t="s">
        <v>52</v>
      </c>
      <c r="T145" s="4">
        <v>6</v>
      </c>
      <c r="U145" s="4">
        <v>4.8</v>
      </c>
      <c r="V145" s="1" t="s">
        <v>532</v>
      </c>
      <c r="W145" s="1" t="s">
        <v>532</v>
      </c>
      <c r="X145" s="3">
        <v>5.4</v>
      </c>
      <c r="Y145" s="4">
        <v>5.4</v>
      </c>
      <c r="Z145" s="4">
        <v>9.8699999999999996E-2</v>
      </c>
      <c r="AA145" s="4">
        <f>Y145*Z145</f>
        <v>0.53298000000000001</v>
      </c>
      <c r="AB145" s="3">
        <v>9.8699999999999996E-2</v>
      </c>
      <c r="AC145" s="4">
        <v>0.4738</v>
      </c>
      <c r="AD145" s="4">
        <v>4.1500000000000002E-2</v>
      </c>
      <c r="AE145" s="4">
        <v>4.7399999999999998E-2</v>
      </c>
      <c r="AF145" s="4">
        <v>9.4999999999999998E-3</v>
      </c>
      <c r="AG145" s="4">
        <v>-0.1575</v>
      </c>
      <c r="AH145" s="1" t="s">
        <v>54</v>
      </c>
    </row>
    <row r="146" spans="1:34" ht="25.5">
      <c r="A146" s="1" t="s">
        <v>40</v>
      </c>
      <c r="B146" s="2">
        <v>42986</v>
      </c>
      <c r="C146" s="1" t="s">
        <v>525</v>
      </c>
      <c r="D146" s="1" t="s">
        <v>533</v>
      </c>
      <c r="E146" s="1" t="s">
        <v>525</v>
      </c>
      <c r="F146" s="1" t="s">
        <v>565</v>
      </c>
      <c r="G146" s="1" t="s">
        <v>566</v>
      </c>
      <c r="H146" s="1" t="s">
        <v>536</v>
      </c>
      <c r="I146" s="1" t="s">
        <v>524</v>
      </c>
      <c r="J146" s="1" t="s">
        <v>40</v>
      </c>
      <c r="K146" s="1" t="s">
        <v>530</v>
      </c>
      <c r="L146" s="1" t="s">
        <v>49</v>
      </c>
      <c r="M146" s="1" t="s">
        <v>50</v>
      </c>
      <c r="N146" s="3">
        <v>1</v>
      </c>
      <c r="O146" s="3">
        <v>173871905</v>
      </c>
      <c r="P146" s="3">
        <v>826030377</v>
      </c>
      <c r="Q146" s="1" t="s">
        <v>531</v>
      </c>
      <c r="R146" s="3">
        <v>9</v>
      </c>
      <c r="S146" s="1" t="s">
        <v>52</v>
      </c>
      <c r="T146" s="4">
        <v>6</v>
      </c>
      <c r="U146" s="4">
        <v>4.8</v>
      </c>
      <c r="V146" s="1" t="s">
        <v>532</v>
      </c>
      <c r="W146" s="1" t="s">
        <v>532</v>
      </c>
      <c r="X146" s="3">
        <v>5.4</v>
      </c>
      <c r="Y146" s="4">
        <v>5.4</v>
      </c>
      <c r="Z146" s="4">
        <v>9.8699999999999996E-2</v>
      </c>
      <c r="AA146" s="4">
        <f>Y146*Z146</f>
        <v>0.53298000000000001</v>
      </c>
      <c r="AB146" s="3">
        <v>9.8699999999999996E-2</v>
      </c>
      <c r="AC146" s="4">
        <v>0.4738</v>
      </c>
      <c r="AD146" s="4">
        <v>4.1500000000000002E-2</v>
      </c>
      <c r="AE146" s="4">
        <v>4.7399999999999998E-2</v>
      </c>
      <c r="AF146" s="4">
        <v>9.4999999999999998E-3</v>
      </c>
      <c r="AG146" s="4">
        <v>-0.1575</v>
      </c>
      <c r="AH146" s="1" t="s">
        <v>54</v>
      </c>
    </row>
    <row r="147" spans="1:34" ht="25.5">
      <c r="A147" s="1" t="s">
        <v>40</v>
      </c>
      <c r="B147" s="2">
        <v>42986</v>
      </c>
      <c r="C147" s="1" t="s">
        <v>525</v>
      </c>
      <c r="D147" s="1" t="s">
        <v>533</v>
      </c>
      <c r="E147" s="1" t="s">
        <v>525</v>
      </c>
      <c r="F147" s="1" t="s">
        <v>567</v>
      </c>
      <c r="G147" s="1" t="s">
        <v>568</v>
      </c>
      <c r="H147" s="1" t="s">
        <v>536</v>
      </c>
      <c r="I147" s="1" t="s">
        <v>524</v>
      </c>
      <c r="J147" s="1" t="s">
        <v>40</v>
      </c>
      <c r="K147" s="1" t="s">
        <v>530</v>
      </c>
      <c r="L147" s="1" t="s">
        <v>49</v>
      </c>
      <c r="M147" s="1" t="s">
        <v>50</v>
      </c>
      <c r="N147" s="3">
        <v>1</v>
      </c>
      <c r="O147" s="3">
        <v>173871906</v>
      </c>
      <c r="P147" s="3">
        <v>826030377</v>
      </c>
      <c r="Q147" s="1" t="s">
        <v>531</v>
      </c>
      <c r="R147" s="3">
        <v>9</v>
      </c>
      <c r="S147" s="1" t="s">
        <v>52</v>
      </c>
      <c r="T147" s="4">
        <v>6</v>
      </c>
      <c r="U147" s="4">
        <v>4.8</v>
      </c>
      <c r="V147" s="1" t="s">
        <v>532</v>
      </c>
      <c r="W147" s="1" t="s">
        <v>532</v>
      </c>
      <c r="X147" s="3">
        <v>5.4</v>
      </c>
      <c r="Y147" s="4">
        <v>5.4</v>
      </c>
      <c r="Z147" s="4">
        <v>9.8699999999999996E-2</v>
      </c>
      <c r="AA147" s="4">
        <f>Y147*Z147</f>
        <v>0.53298000000000001</v>
      </c>
      <c r="AB147" s="3">
        <v>9.8699999999999996E-2</v>
      </c>
      <c r="AC147" s="4">
        <v>0.4738</v>
      </c>
      <c r="AD147" s="4">
        <v>4.1500000000000002E-2</v>
      </c>
      <c r="AE147" s="4">
        <v>4.7399999999999998E-2</v>
      </c>
      <c r="AF147" s="4">
        <v>9.4999999999999998E-3</v>
      </c>
      <c r="AG147" s="4">
        <v>-0.1575</v>
      </c>
      <c r="AH147" s="1" t="s">
        <v>54</v>
      </c>
    </row>
    <row r="148" spans="1:34" ht="38.25">
      <c r="A148" s="1" t="s">
        <v>40</v>
      </c>
      <c r="B148" s="2">
        <v>42986</v>
      </c>
      <c r="C148" s="1" t="s">
        <v>525</v>
      </c>
      <c r="D148" s="1" t="s">
        <v>533</v>
      </c>
      <c r="E148" s="1" t="s">
        <v>525</v>
      </c>
      <c r="F148" s="1" t="s">
        <v>569</v>
      </c>
      <c r="G148" s="1" t="s">
        <v>570</v>
      </c>
      <c r="H148" s="1" t="s">
        <v>536</v>
      </c>
      <c r="I148" s="1" t="s">
        <v>524</v>
      </c>
      <c r="J148" s="1" t="s">
        <v>40</v>
      </c>
      <c r="K148" s="1" t="s">
        <v>530</v>
      </c>
      <c r="L148" s="1" t="s">
        <v>49</v>
      </c>
      <c r="M148" s="1" t="s">
        <v>50</v>
      </c>
      <c r="N148" s="3">
        <v>1</v>
      </c>
      <c r="O148" s="3">
        <v>173871907</v>
      </c>
      <c r="P148" s="3">
        <v>826030377</v>
      </c>
      <c r="Q148" s="1" t="s">
        <v>531</v>
      </c>
      <c r="R148" s="3">
        <v>9</v>
      </c>
      <c r="S148" s="1" t="s">
        <v>52</v>
      </c>
      <c r="T148" s="4">
        <v>6</v>
      </c>
      <c r="U148" s="4">
        <v>4.8</v>
      </c>
      <c r="V148" s="1" t="s">
        <v>532</v>
      </c>
      <c r="W148" s="1" t="s">
        <v>532</v>
      </c>
      <c r="X148" s="3">
        <v>5.4</v>
      </c>
      <c r="Y148" s="4">
        <v>5.4</v>
      </c>
      <c r="Z148" s="4">
        <v>9.8699999999999996E-2</v>
      </c>
      <c r="AA148" s="4">
        <f>Y148*Z148</f>
        <v>0.53298000000000001</v>
      </c>
      <c r="AB148" s="3">
        <v>9.8699999999999996E-2</v>
      </c>
      <c r="AC148" s="4">
        <v>0.4738</v>
      </c>
      <c r="AD148" s="4">
        <v>4.1500000000000002E-2</v>
      </c>
      <c r="AE148" s="4">
        <v>4.7399999999999998E-2</v>
      </c>
      <c r="AF148" s="4">
        <v>9.4999999999999998E-3</v>
      </c>
      <c r="AG148" s="4">
        <v>-0.1575</v>
      </c>
      <c r="AH148" s="1" t="s">
        <v>54</v>
      </c>
    </row>
    <row r="149" spans="1:34" ht="25.5">
      <c r="A149" s="1" t="s">
        <v>40</v>
      </c>
      <c r="B149" s="2">
        <v>42986</v>
      </c>
      <c r="C149" s="1" t="s">
        <v>525</v>
      </c>
      <c r="D149" s="1" t="s">
        <v>526</v>
      </c>
      <c r="E149" s="1" t="s">
        <v>525</v>
      </c>
      <c r="F149" s="1" t="s">
        <v>571</v>
      </c>
      <c r="G149" s="1" t="s">
        <v>572</v>
      </c>
      <c r="H149" s="1" t="s">
        <v>529</v>
      </c>
      <c r="I149" s="1" t="s">
        <v>524</v>
      </c>
      <c r="J149" s="1" t="s">
        <v>40</v>
      </c>
      <c r="K149" s="1" t="s">
        <v>530</v>
      </c>
      <c r="L149" s="1" t="s">
        <v>49</v>
      </c>
      <c r="M149" s="1" t="s">
        <v>50</v>
      </c>
      <c r="N149" s="3">
        <v>1</v>
      </c>
      <c r="O149" s="3">
        <v>173871925</v>
      </c>
      <c r="P149" s="3">
        <v>826030377</v>
      </c>
      <c r="Q149" s="1" t="s">
        <v>531</v>
      </c>
      <c r="R149" s="3">
        <v>9</v>
      </c>
      <c r="S149" s="1" t="s">
        <v>52</v>
      </c>
      <c r="T149" s="4">
        <v>6</v>
      </c>
      <c r="U149" s="4">
        <v>4.8</v>
      </c>
      <c r="V149" s="1" t="s">
        <v>532</v>
      </c>
      <c r="W149" s="1" t="s">
        <v>532</v>
      </c>
      <c r="X149" s="3">
        <v>5.4</v>
      </c>
      <c r="Y149" s="4">
        <v>5.4</v>
      </c>
      <c r="Z149" s="4">
        <v>9.8699999999999996E-2</v>
      </c>
      <c r="AA149" s="4">
        <f>Y149*Z149</f>
        <v>0.53298000000000001</v>
      </c>
      <c r="AB149" s="3">
        <v>9.8699999999999996E-2</v>
      </c>
      <c r="AC149" s="4">
        <v>0.4738</v>
      </c>
      <c r="AD149" s="4">
        <v>4.1500000000000002E-2</v>
      </c>
      <c r="AE149" s="4">
        <v>4.7399999999999998E-2</v>
      </c>
      <c r="AF149" s="4">
        <v>9.4999999999999998E-3</v>
      </c>
      <c r="AG149" s="4">
        <v>-0.1575</v>
      </c>
      <c r="AH149" s="1" t="s">
        <v>54</v>
      </c>
    </row>
    <row r="150" spans="1:34" ht="25.5">
      <c r="A150" s="1" t="s">
        <v>40</v>
      </c>
      <c r="B150" s="2">
        <v>42986</v>
      </c>
      <c r="C150" s="1" t="s">
        <v>525</v>
      </c>
      <c r="D150" s="1" t="s">
        <v>526</v>
      </c>
      <c r="E150" s="1" t="s">
        <v>525</v>
      </c>
      <c r="F150" s="1" t="s">
        <v>573</v>
      </c>
      <c r="G150" s="1" t="s">
        <v>574</v>
      </c>
      <c r="H150" s="1" t="s">
        <v>529</v>
      </c>
      <c r="I150" s="1" t="s">
        <v>524</v>
      </c>
      <c r="J150" s="1" t="s">
        <v>40</v>
      </c>
      <c r="K150" s="1" t="s">
        <v>530</v>
      </c>
      <c r="L150" s="1" t="s">
        <v>49</v>
      </c>
      <c r="M150" s="1" t="s">
        <v>50</v>
      </c>
      <c r="N150" s="3">
        <v>1</v>
      </c>
      <c r="O150" s="3">
        <v>173871926</v>
      </c>
      <c r="P150" s="3">
        <v>826030377</v>
      </c>
      <c r="Q150" s="1" t="s">
        <v>531</v>
      </c>
      <c r="R150" s="3">
        <v>9</v>
      </c>
      <c r="S150" s="1" t="s">
        <v>52</v>
      </c>
      <c r="T150" s="4">
        <v>6</v>
      </c>
      <c r="U150" s="4">
        <v>4.8</v>
      </c>
      <c r="V150" s="1" t="s">
        <v>532</v>
      </c>
      <c r="W150" s="1" t="s">
        <v>532</v>
      </c>
      <c r="X150" s="3">
        <v>5.4</v>
      </c>
      <c r="Y150" s="4">
        <v>5.4</v>
      </c>
      <c r="Z150" s="4">
        <v>9.8699999999999996E-2</v>
      </c>
      <c r="AA150" s="4">
        <f>Y150*Z150</f>
        <v>0.53298000000000001</v>
      </c>
      <c r="AB150" s="3">
        <v>9.8699999999999996E-2</v>
      </c>
      <c r="AC150" s="4">
        <v>0.4738</v>
      </c>
      <c r="AD150" s="4">
        <v>4.1500000000000002E-2</v>
      </c>
      <c r="AE150" s="4">
        <v>4.7399999999999998E-2</v>
      </c>
      <c r="AF150" s="4">
        <v>9.4999999999999998E-3</v>
      </c>
      <c r="AG150" s="4">
        <v>-0.1575</v>
      </c>
      <c r="AH150" s="1" t="s">
        <v>54</v>
      </c>
    </row>
    <row r="151" spans="1:34" ht="25.5">
      <c r="A151" s="1" t="s">
        <v>40</v>
      </c>
      <c r="B151" s="2">
        <v>42986</v>
      </c>
      <c r="C151" s="1" t="s">
        <v>525</v>
      </c>
      <c r="D151" s="1" t="s">
        <v>526</v>
      </c>
      <c r="E151" s="1" t="s">
        <v>525</v>
      </c>
      <c r="F151" s="1" t="s">
        <v>575</v>
      </c>
      <c r="G151" s="1" t="s">
        <v>576</v>
      </c>
      <c r="H151" s="1" t="s">
        <v>529</v>
      </c>
      <c r="I151" s="1" t="s">
        <v>524</v>
      </c>
      <c r="J151" s="1" t="s">
        <v>40</v>
      </c>
      <c r="K151" s="1" t="s">
        <v>530</v>
      </c>
      <c r="L151" s="1" t="s">
        <v>49</v>
      </c>
      <c r="M151" s="1" t="s">
        <v>50</v>
      </c>
      <c r="N151" s="3">
        <v>1</v>
      </c>
      <c r="O151" s="3">
        <v>173871923</v>
      </c>
      <c r="P151" s="3">
        <v>826030377</v>
      </c>
      <c r="Q151" s="1" t="s">
        <v>531</v>
      </c>
      <c r="R151" s="3">
        <v>9</v>
      </c>
      <c r="S151" s="1" t="s">
        <v>52</v>
      </c>
      <c r="T151" s="4">
        <v>6</v>
      </c>
      <c r="U151" s="4">
        <v>4.8</v>
      </c>
      <c r="V151" s="1" t="s">
        <v>532</v>
      </c>
      <c r="W151" s="1" t="s">
        <v>532</v>
      </c>
      <c r="X151" s="3">
        <v>5.4</v>
      </c>
      <c r="Y151" s="4">
        <v>5.4</v>
      </c>
      <c r="Z151" s="4">
        <v>9.8699999999999996E-2</v>
      </c>
      <c r="AA151" s="4">
        <f>Y151*Z151</f>
        <v>0.53298000000000001</v>
      </c>
      <c r="AB151" s="3">
        <v>9.8699999999999996E-2</v>
      </c>
      <c r="AC151" s="4">
        <v>0.4738</v>
      </c>
      <c r="AD151" s="4">
        <v>4.1500000000000002E-2</v>
      </c>
      <c r="AE151" s="4">
        <v>4.7399999999999998E-2</v>
      </c>
      <c r="AF151" s="4">
        <v>9.4999999999999998E-3</v>
      </c>
      <c r="AG151" s="4">
        <v>-0.1575</v>
      </c>
      <c r="AH151" s="1" t="s">
        <v>54</v>
      </c>
    </row>
    <row r="152" spans="1:34" ht="25.5">
      <c r="A152" s="1" t="s">
        <v>40</v>
      </c>
      <c r="B152" s="2">
        <v>42986</v>
      </c>
      <c r="C152" s="1" t="s">
        <v>525</v>
      </c>
      <c r="D152" s="1" t="s">
        <v>526</v>
      </c>
      <c r="E152" s="1" t="s">
        <v>525</v>
      </c>
      <c r="F152" s="1" t="s">
        <v>577</v>
      </c>
      <c r="G152" s="1" t="s">
        <v>578</v>
      </c>
      <c r="H152" s="1" t="s">
        <v>529</v>
      </c>
      <c r="I152" s="1" t="s">
        <v>524</v>
      </c>
      <c r="J152" s="1" t="s">
        <v>40</v>
      </c>
      <c r="K152" s="1" t="s">
        <v>530</v>
      </c>
      <c r="L152" s="1" t="s">
        <v>49</v>
      </c>
      <c r="M152" s="1" t="s">
        <v>50</v>
      </c>
      <c r="N152" s="3">
        <v>1</v>
      </c>
      <c r="O152" s="3">
        <v>173871927</v>
      </c>
      <c r="P152" s="3">
        <v>826030377</v>
      </c>
      <c r="Q152" s="1" t="s">
        <v>531</v>
      </c>
      <c r="R152" s="3">
        <v>9</v>
      </c>
      <c r="S152" s="1" t="s">
        <v>52</v>
      </c>
      <c r="T152" s="4">
        <v>6</v>
      </c>
      <c r="U152" s="4">
        <v>4.8</v>
      </c>
      <c r="V152" s="1" t="s">
        <v>532</v>
      </c>
      <c r="W152" s="1" t="s">
        <v>532</v>
      </c>
      <c r="X152" s="3">
        <v>5.4</v>
      </c>
      <c r="Y152" s="4">
        <v>5.4</v>
      </c>
      <c r="Z152" s="4">
        <v>9.8699999999999996E-2</v>
      </c>
      <c r="AA152" s="4">
        <f>Y152*Z152</f>
        <v>0.53298000000000001</v>
      </c>
      <c r="AB152" s="3">
        <v>9.8699999999999996E-2</v>
      </c>
      <c r="AC152" s="4">
        <v>0.4738</v>
      </c>
      <c r="AD152" s="4">
        <v>4.1500000000000002E-2</v>
      </c>
      <c r="AE152" s="4">
        <v>4.7399999999999998E-2</v>
      </c>
      <c r="AF152" s="4">
        <v>9.4999999999999998E-3</v>
      </c>
      <c r="AG152" s="4">
        <v>-0.1575</v>
      </c>
      <c r="AH152" s="1" t="s">
        <v>54</v>
      </c>
    </row>
    <row r="153" spans="1:34" ht="25.5">
      <c r="A153" s="1" t="s">
        <v>40</v>
      </c>
      <c r="B153" s="2">
        <v>42986</v>
      </c>
      <c r="C153" s="1" t="s">
        <v>525</v>
      </c>
      <c r="D153" s="1" t="s">
        <v>526</v>
      </c>
      <c r="E153" s="1" t="s">
        <v>525</v>
      </c>
      <c r="F153" s="1" t="s">
        <v>579</v>
      </c>
      <c r="G153" s="1" t="s">
        <v>580</v>
      </c>
      <c r="H153" s="1" t="s">
        <v>529</v>
      </c>
      <c r="I153" s="1" t="s">
        <v>524</v>
      </c>
      <c r="J153" s="1" t="s">
        <v>40</v>
      </c>
      <c r="K153" s="1" t="s">
        <v>530</v>
      </c>
      <c r="L153" s="1" t="s">
        <v>49</v>
      </c>
      <c r="M153" s="1" t="s">
        <v>50</v>
      </c>
      <c r="N153" s="3">
        <v>1</v>
      </c>
      <c r="O153" s="3">
        <v>173871924</v>
      </c>
      <c r="P153" s="3">
        <v>826030377</v>
      </c>
      <c r="Q153" s="1" t="s">
        <v>531</v>
      </c>
      <c r="R153" s="3">
        <v>9</v>
      </c>
      <c r="S153" s="1" t="s">
        <v>52</v>
      </c>
      <c r="T153" s="4">
        <v>6</v>
      </c>
      <c r="U153" s="4">
        <v>4.8</v>
      </c>
      <c r="V153" s="1" t="s">
        <v>532</v>
      </c>
      <c r="W153" s="1" t="s">
        <v>532</v>
      </c>
      <c r="X153" s="3">
        <v>5.4</v>
      </c>
      <c r="Y153" s="4">
        <v>5.4</v>
      </c>
      <c r="Z153" s="4">
        <v>9.8699999999999996E-2</v>
      </c>
      <c r="AA153" s="4">
        <f>Y153*Z153</f>
        <v>0.53298000000000001</v>
      </c>
      <c r="AB153" s="3">
        <v>9.8699999999999996E-2</v>
      </c>
      <c r="AC153" s="4">
        <v>0.4738</v>
      </c>
      <c r="AD153" s="4">
        <v>4.1500000000000002E-2</v>
      </c>
      <c r="AE153" s="4">
        <v>4.7399999999999998E-2</v>
      </c>
      <c r="AF153" s="4">
        <v>9.4999999999999998E-3</v>
      </c>
      <c r="AG153" s="4">
        <v>-0.1575</v>
      </c>
      <c r="AH153" s="1" t="s">
        <v>54</v>
      </c>
    </row>
    <row r="154" spans="1:34" ht="25.5">
      <c r="A154" s="1" t="s">
        <v>40</v>
      </c>
      <c r="B154" s="2">
        <v>42986</v>
      </c>
      <c r="C154" s="1" t="s">
        <v>525</v>
      </c>
      <c r="D154" s="1" t="s">
        <v>526</v>
      </c>
      <c r="E154" s="1" t="s">
        <v>525</v>
      </c>
      <c r="F154" s="1" t="s">
        <v>561</v>
      </c>
      <c r="G154" s="1" t="s">
        <v>581</v>
      </c>
      <c r="H154" s="1" t="s">
        <v>529</v>
      </c>
      <c r="I154" s="1" t="s">
        <v>524</v>
      </c>
      <c r="J154" s="1" t="s">
        <v>40</v>
      </c>
      <c r="K154" s="1" t="s">
        <v>530</v>
      </c>
      <c r="L154" s="1" t="s">
        <v>49</v>
      </c>
      <c r="M154" s="1" t="s">
        <v>50</v>
      </c>
      <c r="N154" s="3">
        <v>1</v>
      </c>
      <c r="O154" s="3">
        <v>173871931</v>
      </c>
      <c r="P154" s="3">
        <v>826030377</v>
      </c>
      <c r="Q154" s="1" t="s">
        <v>531</v>
      </c>
      <c r="R154" s="3">
        <v>9</v>
      </c>
      <c r="S154" s="1" t="s">
        <v>52</v>
      </c>
      <c r="T154" s="4">
        <v>6</v>
      </c>
      <c r="U154" s="4">
        <v>4.8</v>
      </c>
      <c r="V154" s="1" t="s">
        <v>532</v>
      </c>
      <c r="W154" s="1" t="s">
        <v>532</v>
      </c>
      <c r="X154" s="3">
        <v>5.4</v>
      </c>
      <c r="Y154" s="4">
        <v>5.4</v>
      </c>
      <c r="Z154" s="4">
        <v>9.8699999999999996E-2</v>
      </c>
      <c r="AA154" s="4">
        <f>Y154*Z154</f>
        <v>0.53298000000000001</v>
      </c>
      <c r="AB154" s="3">
        <v>9.8699999999999996E-2</v>
      </c>
      <c r="AC154" s="4">
        <v>0.4738</v>
      </c>
      <c r="AD154" s="4">
        <v>4.1500000000000002E-2</v>
      </c>
      <c r="AE154" s="4">
        <v>4.7399999999999998E-2</v>
      </c>
      <c r="AF154" s="4">
        <v>9.4999999999999998E-3</v>
      </c>
      <c r="AG154" s="4">
        <v>-0.1575</v>
      </c>
      <c r="AH154" s="1" t="s">
        <v>54</v>
      </c>
    </row>
    <row r="155" spans="1:34" ht="25.5">
      <c r="A155" s="1" t="s">
        <v>40</v>
      </c>
      <c r="B155" s="2">
        <v>42986</v>
      </c>
      <c r="C155" s="1" t="s">
        <v>525</v>
      </c>
      <c r="D155" s="1" t="s">
        <v>526</v>
      </c>
      <c r="E155" s="1" t="s">
        <v>525</v>
      </c>
      <c r="F155" s="1" t="s">
        <v>582</v>
      </c>
      <c r="G155" s="1" t="s">
        <v>583</v>
      </c>
      <c r="H155" s="1" t="s">
        <v>529</v>
      </c>
      <c r="I155" s="1" t="s">
        <v>524</v>
      </c>
      <c r="J155" s="1" t="s">
        <v>40</v>
      </c>
      <c r="K155" s="1" t="s">
        <v>530</v>
      </c>
      <c r="L155" s="1" t="s">
        <v>49</v>
      </c>
      <c r="M155" s="1" t="s">
        <v>50</v>
      </c>
      <c r="N155" s="3">
        <v>1</v>
      </c>
      <c r="O155" s="3">
        <v>173871929</v>
      </c>
      <c r="P155" s="3">
        <v>826030377</v>
      </c>
      <c r="Q155" s="1" t="s">
        <v>531</v>
      </c>
      <c r="R155" s="3">
        <v>9</v>
      </c>
      <c r="S155" s="1" t="s">
        <v>52</v>
      </c>
      <c r="T155" s="4">
        <v>6</v>
      </c>
      <c r="U155" s="4">
        <v>4.8</v>
      </c>
      <c r="V155" s="1" t="s">
        <v>532</v>
      </c>
      <c r="W155" s="1" t="s">
        <v>532</v>
      </c>
      <c r="X155" s="3">
        <v>5.4</v>
      </c>
      <c r="Y155" s="4">
        <v>5.4</v>
      </c>
      <c r="Z155" s="4">
        <v>9.8699999999999996E-2</v>
      </c>
      <c r="AA155" s="4">
        <f>Y155*Z155</f>
        <v>0.53298000000000001</v>
      </c>
      <c r="AB155" s="3">
        <v>9.8699999999999996E-2</v>
      </c>
      <c r="AC155" s="4">
        <v>0.4738</v>
      </c>
      <c r="AD155" s="4">
        <v>4.1500000000000002E-2</v>
      </c>
      <c r="AE155" s="4">
        <v>4.7399999999999998E-2</v>
      </c>
      <c r="AF155" s="4">
        <v>9.4999999999999998E-3</v>
      </c>
      <c r="AG155" s="4">
        <v>-0.1575</v>
      </c>
      <c r="AH155" s="1" t="s">
        <v>54</v>
      </c>
    </row>
    <row r="156" spans="1:34" ht="25.5">
      <c r="A156" s="1" t="s">
        <v>40</v>
      </c>
      <c r="B156" s="2">
        <v>42986</v>
      </c>
      <c r="C156" s="1" t="s">
        <v>525</v>
      </c>
      <c r="D156" s="1" t="s">
        <v>533</v>
      </c>
      <c r="E156" s="1" t="s">
        <v>525</v>
      </c>
      <c r="F156" s="1" t="s">
        <v>584</v>
      </c>
      <c r="G156" s="1" t="s">
        <v>585</v>
      </c>
      <c r="H156" s="1" t="s">
        <v>536</v>
      </c>
      <c r="I156" s="1" t="s">
        <v>524</v>
      </c>
      <c r="J156" s="1" t="s">
        <v>40</v>
      </c>
      <c r="K156" s="1" t="s">
        <v>530</v>
      </c>
      <c r="L156" s="1" t="s">
        <v>49</v>
      </c>
      <c r="M156" s="1" t="s">
        <v>50</v>
      </c>
      <c r="N156" s="3">
        <v>1</v>
      </c>
      <c r="O156" s="3">
        <v>173871912</v>
      </c>
      <c r="P156" s="3">
        <v>826030377</v>
      </c>
      <c r="Q156" s="1" t="s">
        <v>531</v>
      </c>
      <c r="R156" s="3">
        <v>9</v>
      </c>
      <c r="S156" s="1" t="s">
        <v>52</v>
      </c>
      <c r="T156" s="4">
        <v>6</v>
      </c>
      <c r="U156" s="4">
        <v>4.8</v>
      </c>
      <c r="V156" s="1" t="s">
        <v>532</v>
      </c>
      <c r="W156" s="1" t="s">
        <v>532</v>
      </c>
      <c r="X156" s="3">
        <v>5.4</v>
      </c>
      <c r="Y156" s="4">
        <v>5.4</v>
      </c>
      <c r="Z156" s="4">
        <v>9.8699999999999996E-2</v>
      </c>
      <c r="AA156" s="4">
        <f>Y156*Z156</f>
        <v>0.53298000000000001</v>
      </c>
      <c r="AB156" s="3">
        <v>9.8699999999999996E-2</v>
      </c>
      <c r="AC156" s="4">
        <v>0.4738</v>
      </c>
      <c r="AD156" s="4">
        <v>4.1500000000000002E-2</v>
      </c>
      <c r="AE156" s="4">
        <v>4.7399999999999998E-2</v>
      </c>
      <c r="AF156" s="4">
        <v>9.4999999999999998E-3</v>
      </c>
      <c r="AG156" s="4">
        <v>-0.1575</v>
      </c>
      <c r="AH156" s="1" t="s">
        <v>54</v>
      </c>
    </row>
    <row r="157" spans="1:34" ht="25.5">
      <c r="A157" s="1" t="s">
        <v>40</v>
      </c>
      <c r="B157" s="2">
        <v>42986</v>
      </c>
      <c r="C157" s="1" t="s">
        <v>525</v>
      </c>
      <c r="D157" s="1" t="s">
        <v>533</v>
      </c>
      <c r="E157" s="1" t="s">
        <v>525</v>
      </c>
      <c r="F157" s="1" t="s">
        <v>586</v>
      </c>
      <c r="G157" s="1" t="s">
        <v>587</v>
      </c>
      <c r="H157" s="1" t="s">
        <v>536</v>
      </c>
      <c r="I157" s="1" t="s">
        <v>524</v>
      </c>
      <c r="J157" s="1" t="s">
        <v>40</v>
      </c>
      <c r="K157" s="1" t="s">
        <v>530</v>
      </c>
      <c r="L157" s="1" t="s">
        <v>49</v>
      </c>
      <c r="M157" s="1" t="s">
        <v>50</v>
      </c>
      <c r="N157" s="3">
        <v>1</v>
      </c>
      <c r="O157" s="3">
        <v>173871913</v>
      </c>
      <c r="P157" s="3">
        <v>826030377</v>
      </c>
      <c r="Q157" s="1" t="s">
        <v>531</v>
      </c>
      <c r="R157" s="3">
        <v>9</v>
      </c>
      <c r="S157" s="1" t="s">
        <v>52</v>
      </c>
      <c r="T157" s="4">
        <v>6</v>
      </c>
      <c r="U157" s="4">
        <v>4.8</v>
      </c>
      <c r="V157" s="1" t="s">
        <v>532</v>
      </c>
      <c r="W157" s="1" t="s">
        <v>532</v>
      </c>
      <c r="X157" s="3">
        <v>5.4</v>
      </c>
      <c r="Y157" s="4">
        <v>5.4</v>
      </c>
      <c r="Z157" s="4">
        <v>9.8699999999999996E-2</v>
      </c>
      <c r="AA157" s="4">
        <f>Y157*Z157</f>
        <v>0.53298000000000001</v>
      </c>
      <c r="AB157" s="3">
        <v>9.8699999999999996E-2</v>
      </c>
      <c r="AC157" s="4">
        <v>0.4738</v>
      </c>
      <c r="AD157" s="4">
        <v>4.1500000000000002E-2</v>
      </c>
      <c r="AE157" s="4">
        <v>4.7399999999999998E-2</v>
      </c>
      <c r="AF157" s="4">
        <v>9.4999999999999998E-3</v>
      </c>
      <c r="AG157" s="4">
        <v>-0.1575</v>
      </c>
      <c r="AH157" s="1" t="s">
        <v>54</v>
      </c>
    </row>
    <row r="158" spans="1:34" ht="38.25">
      <c r="A158" s="1" t="s">
        <v>588</v>
      </c>
      <c r="B158" s="2">
        <v>42989</v>
      </c>
      <c r="C158" s="1" t="s">
        <v>112</v>
      </c>
      <c r="D158" s="1" t="s">
        <v>589</v>
      </c>
      <c r="E158" s="1" t="s">
        <v>590</v>
      </c>
      <c r="F158" s="1" t="s">
        <v>591</v>
      </c>
      <c r="G158" s="1" t="s">
        <v>592</v>
      </c>
      <c r="H158" s="1" t="s">
        <v>593</v>
      </c>
      <c r="I158" s="1" t="s">
        <v>594</v>
      </c>
      <c r="J158" s="1" t="s">
        <v>588</v>
      </c>
      <c r="K158" s="1" t="s">
        <v>84</v>
      </c>
      <c r="L158" s="1" t="s">
        <v>49</v>
      </c>
      <c r="M158" s="1" t="s">
        <v>50</v>
      </c>
      <c r="N158" s="3">
        <v>1</v>
      </c>
      <c r="O158" s="3">
        <v>173909180</v>
      </c>
      <c r="P158" s="3">
        <v>826063660</v>
      </c>
      <c r="Q158" s="1" t="s">
        <v>595</v>
      </c>
      <c r="R158" s="3">
        <v>3</v>
      </c>
      <c r="S158" s="1" t="s">
        <v>596</v>
      </c>
      <c r="T158" s="4">
        <v>0.99</v>
      </c>
      <c r="U158" s="4">
        <v>0.99</v>
      </c>
      <c r="V158" s="1" t="s">
        <v>86</v>
      </c>
      <c r="W158" s="1" t="s">
        <v>86</v>
      </c>
      <c r="X158" s="3">
        <v>0.65</v>
      </c>
      <c r="Y158" s="4">
        <v>0.65</v>
      </c>
      <c r="Z158" s="4">
        <v>0.62350000000000005</v>
      </c>
      <c r="AA158" s="4">
        <f>Y158*Z158</f>
        <v>0.40527500000000005</v>
      </c>
      <c r="AB158" s="3">
        <v>0.62350000000000005</v>
      </c>
      <c r="AC158" s="4">
        <v>0.61729999999999996</v>
      </c>
      <c r="AD158" s="4">
        <v>4.3200000000000002E-2</v>
      </c>
      <c r="AE158" s="4">
        <v>6.7900000000000002E-2</v>
      </c>
      <c r="AF158" s="4">
        <v>1.23E-2</v>
      </c>
      <c r="AG158" s="4">
        <v>8.8499999999999995E-2</v>
      </c>
      <c r="AH158" s="1" t="s">
        <v>54</v>
      </c>
    </row>
    <row r="159" spans="1:34" ht="25.5">
      <c r="A159" s="1" t="s">
        <v>40</v>
      </c>
      <c r="B159" s="2">
        <v>42935</v>
      </c>
      <c r="C159" s="1" t="s">
        <v>94</v>
      </c>
      <c r="D159" s="1" t="s">
        <v>597</v>
      </c>
      <c r="E159" s="1" t="s">
        <v>598</v>
      </c>
      <c r="F159" s="1" t="s">
        <v>599</v>
      </c>
      <c r="G159" s="1" t="s">
        <v>600</v>
      </c>
      <c r="H159" s="1" t="s">
        <v>601</v>
      </c>
      <c r="I159" s="1" t="s">
        <v>602</v>
      </c>
      <c r="J159" s="1" t="s">
        <v>40</v>
      </c>
      <c r="K159" s="1" t="s">
        <v>507</v>
      </c>
      <c r="L159" s="1" t="s">
        <v>49</v>
      </c>
      <c r="M159" s="1" t="s">
        <v>50</v>
      </c>
      <c r="N159" s="3">
        <v>1</v>
      </c>
      <c r="O159" s="3">
        <v>173285088</v>
      </c>
      <c r="P159" s="3">
        <v>825458108</v>
      </c>
      <c r="Q159" s="1" t="s">
        <v>603</v>
      </c>
      <c r="R159" s="3">
        <v>1</v>
      </c>
      <c r="S159" s="1" t="s">
        <v>604</v>
      </c>
      <c r="T159" s="4">
        <v>0.99</v>
      </c>
      <c r="U159" s="4">
        <v>0.82499999999999996</v>
      </c>
      <c r="V159" s="1" t="s">
        <v>509</v>
      </c>
      <c r="W159" s="1" t="s">
        <v>509</v>
      </c>
      <c r="X159" s="3">
        <v>0.44</v>
      </c>
      <c r="Y159" s="4">
        <v>0.44</v>
      </c>
      <c r="Z159" s="4">
        <v>1</v>
      </c>
      <c r="AA159" s="4">
        <f>Y159*Z159</f>
        <v>0.44</v>
      </c>
      <c r="AB159" s="3">
        <v>1</v>
      </c>
      <c r="AC159" s="4">
        <v>0.82499999999999996</v>
      </c>
      <c r="AD159" s="4">
        <v>6.93E-2</v>
      </c>
      <c r="AE159" s="4">
        <v>8.2500000000000004E-2</v>
      </c>
      <c r="AF159" s="4">
        <v>1.6500000000000001E-2</v>
      </c>
      <c r="AG159" s="4">
        <v>0.2167</v>
      </c>
      <c r="AH159" s="1" t="s">
        <v>54</v>
      </c>
    </row>
    <row r="160" spans="1:34" ht="38.25">
      <c r="A160" s="1" t="s">
        <v>40</v>
      </c>
      <c r="B160" s="2">
        <v>42933</v>
      </c>
      <c r="C160" s="1" t="s">
        <v>605</v>
      </c>
      <c r="D160" s="1" t="s">
        <v>606</v>
      </c>
      <c r="E160" s="1" t="s">
        <v>605</v>
      </c>
      <c r="F160" s="1" t="s">
        <v>607</v>
      </c>
      <c r="G160" s="1" t="s">
        <v>608</v>
      </c>
      <c r="H160" s="1" t="s">
        <v>609</v>
      </c>
      <c r="I160" s="1" t="s">
        <v>61</v>
      </c>
      <c r="J160" s="1" t="s">
        <v>40</v>
      </c>
      <c r="K160" s="1" t="s">
        <v>84</v>
      </c>
      <c r="L160" s="1" t="s">
        <v>49</v>
      </c>
      <c r="M160" s="1" t="s">
        <v>50</v>
      </c>
      <c r="N160" s="3">
        <v>1</v>
      </c>
      <c r="O160" s="3">
        <v>173269270</v>
      </c>
      <c r="P160" s="3">
        <v>825443734</v>
      </c>
      <c r="Q160" s="1" t="s">
        <v>610</v>
      </c>
      <c r="R160" s="3">
        <v>3</v>
      </c>
      <c r="S160" s="1" t="s">
        <v>604</v>
      </c>
      <c r="T160" s="4">
        <v>0.99</v>
      </c>
      <c r="U160" s="4">
        <v>0.99</v>
      </c>
      <c r="V160" s="1" t="s">
        <v>86</v>
      </c>
      <c r="W160" s="1" t="s">
        <v>86</v>
      </c>
      <c r="X160" s="3">
        <v>0.65</v>
      </c>
      <c r="Y160" s="4">
        <v>0.65</v>
      </c>
      <c r="Z160" s="4">
        <v>0.60329999999999995</v>
      </c>
      <c r="AA160" s="4">
        <f>Y160*Z160</f>
        <v>0.39214499999999997</v>
      </c>
      <c r="AB160" s="3">
        <v>0.60329999999999995</v>
      </c>
      <c r="AC160" s="4">
        <v>0.59730000000000005</v>
      </c>
      <c r="AD160" s="4">
        <v>4.1799999999999997E-2</v>
      </c>
      <c r="AE160" s="4">
        <v>6.5699999999999995E-2</v>
      </c>
      <c r="AF160" s="4">
        <v>1.1900000000000001E-2</v>
      </c>
      <c r="AG160" s="4">
        <v>8.5699999999999998E-2</v>
      </c>
      <c r="AH160" s="1" t="s">
        <v>54</v>
      </c>
    </row>
    <row r="161" spans="1:34" ht="25.5">
      <c r="A161" s="1" t="s">
        <v>111</v>
      </c>
      <c r="B161" s="2">
        <v>42946</v>
      </c>
      <c r="C161" s="1" t="s">
        <v>611</v>
      </c>
      <c r="D161" s="1" t="s">
        <v>612</v>
      </c>
      <c r="E161" s="1" t="s">
        <v>611</v>
      </c>
      <c r="F161" s="1" t="s">
        <v>613</v>
      </c>
      <c r="G161" s="1" t="s">
        <v>614</v>
      </c>
      <c r="H161" s="1" t="s">
        <v>615</v>
      </c>
      <c r="I161" s="1" t="s">
        <v>154</v>
      </c>
      <c r="J161" s="1" t="s">
        <v>111</v>
      </c>
      <c r="K161" s="1" t="s">
        <v>84</v>
      </c>
      <c r="L161" s="1" t="s">
        <v>91</v>
      </c>
      <c r="M161" s="1" t="s">
        <v>92</v>
      </c>
      <c r="N161" s="3">
        <v>1</v>
      </c>
      <c r="O161" s="3">
        <v>173412839</v>
      </c>
      <c r="P161" s="3">
        <v>825575232</v>
      </c>
      <c r="Q161" s="1" t="s">
        <v>616</v>
      </c>
      <c r="R161" s="3">
        <v>3</v>
      </c>
      <c r="S161" s="1" t="s">
        <v>604</v>
      </c>
      <c r="T161" s="4">
        <v>1.29</v>
      </c>
      <c r="U161" s="4">
        <v>1.29</v>
      </c>
      <c r="V161" s="1" t="s">
        <v>86</v>
      </c>
      <c r="W161" s="1" t="s">
        <v>86</v>
      </c>
      <c r="X161" s="3">
        <v>0.78</v>
      </c>
      <c r="Y161" s="4">
        <v>0.78</v>
      </c>
      <c r="Z161" s="4">
        <v>0.61229999999999996</v>
      </c>
      <c r="AA161" s="4">
        <f>Y161*Z161</f>
        <v>0.47759399999999996</v>
      </c>
      <c r="AB161" s="3">
        <v>0.61229999999999996</v>
      </c>
      <c r="AC161" s="4">
        <v>0.78990000000000005</v>
      </c>
      <c r="AD161" s="4">
        <v>5.5300000000000002E-2</v>
      </c>
      <c r="AE161" s="4">
        <v>8.6900000000000005E-2</v>
      </c>
      <c r="AF161" s="4">
        <v>1.5800000000000002E-2</v>
      </c>
      <c r="AG161" s="4">
        <v>0.15429999999999999</v>
      </c>
      <c r="AH161" s="1" t="s">
        <v>54</v>
      </c>
    </row>
    <row r="162" spans="1:34" ht="63.75">
      <c r="A162" s="1" t="s">
        <v>111</v>
      </c>
      <c r="B162" s="2">
        <v>42946</v>
      </c>
      <c r="C162" s="1" t="s">
        <v>611</v>
      </c>
      <c r="D162" s="1" t="s">
        <v>617</v>
      </c>
      <c r="E162" s="1" t="s">
        <v>611</v>
      </c>
      <c r="F162" s="1" t="s">
        <v>618</v>
      </c>
      <c r="G162" s="1" t="s">
        <v>619</v>
      </c>
      <c r="H162" s="1" t="s">
        <v>620</v>
      </c>
      <c r="I162" s="1" t="s">
        <v>154</v>
      </c>
      <c r="J162" s="1" t="s">
        <v>111</v>
      </c>
      <c r="K162" s="1" t="s">
        <v>84</v>
      </c>
      <c r="L162" s="1" t="s">
        <v>91</v>
      </c>
      <c r="M162" s="1" t="s">
        <v>92</v>
      </c>
      <c r="N162" s="3">
        <v>1</v>
      </c>
      <c r="O162" s="3">
        <v>173412947</v>
      </c>
      <c r="P162" s="3">
        <v>825575304</v>
      </c>
      <c r="Q162" s="1" t="s">
        <v>621</v>
      </c>
      <c r="R162" s="3">
        <v>3</v>
      </c>
      <c r="S162" s="1" t="s">
        <v>604</v>
      </c>
      <c r="T162" s="4">
        <v>1.29</v>
      </c>
      <c r="U162" s="4">
        <v>1.29</v>
      </c>
      <c r="V162" s="1" t="s">
        <v>86</v>
      </c>
      <c r="W162" s="1" t="s">
        <v>86</v>
      </c>
      <c r="X162" s="3">
        <v>0.78</v>
      </c>
      <c r="Y162" s="4">
        <v>0.78</v>
      </c>
      <c r="Z162" s="4">
        <v>0.61229999999999996</v>
      </c>
      <c r="AA162" s="4">
        <f>Y162*Z162</f>
        <v>0.47759399999999996</v>
      </c>
      <c r="AB162" s="3">
        <v>0.61229999999999996</v>
      </c>
      <c r="AC162" s="4">
        <v>0.78990000000000005</v>
      </c>
      <c r="AD162" s="4">
        <v>5.5300000000000002E-2</v>
      </c>
      <c r="AE162" s="4">
        <v>8.6900000000000005E-2</v>
      </c>
      <c r="AF162" s="4">
        <v>1.5800000000000002E-2</v>
      </c>
      <c r="AG162" s="4">
        <v>0.15429999999999999</v>
      </c>
      <c r="AH162" s="1" t="s">
        <v>54</v>
      </c>
    </row>
    <row r="163" spans="1:34" ht="25.5">
      <c r="A163" s="1" t="s">
        <v>111</v>
      </c>
      <c r="B163" s="2">
        <v>42946</v>
      </c>
      <c r="C163" s="1" t="s">
        <v>611</v>
      </c>
      <c r="D163" s="1" t="s">
        <v>612</v>
      </c>
      <c r="E163" s="1" t="s">
        <v>611</v>
      </c>
      <c r="F163" s="1" t="s">
        <v>622</v>
      </c>
      <c r="G163" s="1" t="s">
        <v>623</v>
      </c>
      <c r="H163" s="1" t="s">
        <v>615</v>
      </c>
      <c r="I163" s="1" t="s">
        <v>154</v>
      </c>
      <c r="J163" s="1" t="s">
        <v>111</v>
      </c>
      <c r="K163" s="1" t="s">
        <v>84</v>
      </c>
      <c r="L163" s="1" t="s">
        <v>91</v>
      </c>
      <c r="M163" s="1" t="s">
        <v>92</v>
      </c>
      <c r="N163" s="3">
        <v>1</v>
      </c>
      <c r="O163" s="3">
        <v>173412837</v>
      </c>
      <c r="P163" s="3">
        <v>825575232</v>
      </c>
      <c r="Q163" s="1" t="s">
        <v>616</v>
      </c>
      <c r="R163" s="3">
        <v>3</v>
      </c>
      <c r="S163" s="1" t="s">
        <v>604</v>
      </c>
      <c r="T163" s="4">
        <v>1.29</v>
      </c>
      <c r="U163" s="4">
        <v>1.29</v>
      </c>
      <c r="V163" s="1" t="s">
        <v>86</v>
      </c>
      <c r="W163" s="1" t="s">
        <v>86</v>
      </c>
      <c r="X163" s="3">
        <v>0.78</v>
      </c>
      <c r="Y163" s="4">
        <v>0.78</v>
      </c>
      <c r="Z163" s="4">
        <v>0.61229999999999996</v>
      </c>
      <c r="AA163" s="4">
        <f>Y163*Z163</f>
        <v>0.47759399999999996</v>
      </c>
      <c r="AB163" s="3">
        <v>0.61229999999999996</v>
      </c>
      <c r="AC163" s="4">
        <v>0.78990000000000005</v>
      </c>
      <c r="AD163" s="4">
        <v>5.5300000000000002E-2</v>
      </c>
      <c r="AE163" s="4">
        <v>8.6900000000000005E-2</v>
      </c>
      <c r="AF163" s="4">
        <v>1.5800000000000002E-2</v>
      </c>
      <c r="AG163" s="4">
        <v>0.15429999999999999</v>
      </c>
      <c r="AH163" s="1" t="s">
        <v>54</v>
      </c>
    </row>
    <row r="164" spans="1:34" ht="25.5">
      <c r="A164" s="1" t="s">
        <v>111</v>
      </c>
      <c r="B164" s="2">
        <v>42946</v>
      </c>
      <c r="C164" s="1" t="s">
        <v>611</v>
      </c>
      <c r="D164" s="1" t="s">
        <v>612</v>
      </c>
      <c r="E164" s="1" t="s">
        <v>611</v>
      </c>
      <c r="F164" s="1" t="s">
        <v>612</v>
      </c>
      <c r="G164" s="1" t="s">
        <v>624</v>
      </c>
      <c r="H164" s="1" t="s">
        <v>615</v>
      </c>
      <c r="I164" s="1" t="s">
        <v>154</v>
      </c>
      <c r="J164" s="1" t="s">
        <v>111</v>
      </c>
      <c r="K164" s="1" t="s">
        <v>84</v>
      </c>
      <c r="L164" s="1" t="s">
        <v>91</v>
      </c>
      <c r="M164" s="1" t="s">
        <v>92</v>
      </c>
      <c r="N164" s="3">
        <v>1</v>
      </c>
      <c r="O164" s="3">
        <v>173412833</v>
      </c>
      <c r="P164" s="3">
        <v>825575232</v>
      </c>
      <c r="Q164" s="1" t="s">
        <v>616</v>
      </c>
      <c r="R164" s="3">
        <v>3</v>
      </c>
      <c r="S164" s="1" t="s">
        <v>604</v>
      </c>
      <c r="T164" s="4">
        <v>1.29</v>
      </c>
      <c r="U164" s="4">
        <v>1.29</v>
      </c>
      <c r="V164" s="1" t="s">
        <v>86</v>
      </c>
      <c r="W164" s="1" t="s">
        <v>86</v>
      </c>
      <c r="X164" s="3">
        <v>0.78</v>
      </c>
      <c r="Y164" s="4">
        <v>0.78</v>
      </c>
      <c r="Z164" s="4">
        <v>0.61229999999999996</v>
      </c>
      <c r="AA164" s="4">
        <f>Y164*Z164</f>
        <v>0.47759399999999996</v>
      </c>
      <c r="AB164" s="3">
        <v>0.61229999999999996</v>
      </c>
      <c r="AC164" s="4">
        <v>0.78990000000000005</v>
      </c>
      <c r="AD164" s="4">
        <v>5.5300000000000002E-2</v>
      </c>
      <c r="AE164" s="4">
        <v>8.6900000000000005E-2</v>
      </c>
      <c r="AF164" s="4">
        <v>1.5800000000000002E-2</v>
      </c>
      <c r="AG164" s="4">
        <v>0.15429999999999999</v>
      </c>
      <c r="AH164" s="1" t="s">
        <v>54</v>
      </c>
    </row>
    <row r="165" spans="1:34" ht="25.5">
      <c r="A165" s="1" t="s">
        <v>111</v>
      </c>
      <c r="B165" s="2">
        <v>42946</v>
      </c>
      <c r="C165" s="1" t="s">
        <v>611</v>
      </c>
      <c r="D165" s="1" t="s">
        <v>612</v>
      </c>
      <c r="E165" s="1" t="s">
        <v>611</v>
      </c>
      <c r="F165" s="1" t="s">
        <v>625</v>
      </c>
      <c r="G165" s="1" t="s">
        <v>626</v>
      </c>
      <c r="H165" s="1" t="s">
        <v>615</v>
      </c>
      <c r="I165" s="1" t="s">
        <v>154</v>
      </c>
      <c r="J165" s="1" t="s">
        <v>111</v>
      </c>
      <c r="K165" s="1" t="s">
        <v>84</v>
      </c>
      <c r="L165" s="1" t="s">
        <v>91</v>
      </c>
      <c r="M165" s="1" t="s">
        <v>92</v>
      </c>
      <c r="N165" s="3">
        <v>1</v>
      </c>
      <c r="O165" s="3">
        <v>173412834</v>
      </c>
      <c r="P165" s="3">
        <v>825575232</v>
      </c>
      <c r="Q165" s="1" t="s">
        <v>616</v>
      </c>
      <c r="R165" s="3">
        <v>3</v>
      </c>
      <c r="S165" s="1" t="s">
        <v>604</v>
      </c>
      <c r="T165" s="4">
        <v>1.29</v>
      </c>
      <c r="U165" s="4">
        <v>1.29</v>
      </c>
      <c r="V165" s="1" t="s">
        <v>86</v>
      </c>
      <c r="W165" s="1" t="s">
        <v>86</v>
      </c>
      <c r="X165" s="3">
        <v>0.78</v>
      </c>
      <c r="Y165" s="4">
        <v>0.78</v>
      </c>
      <c r="Z165" s="4">
        <v>0.61229999999999996</v>
      </c>
      <c r="AA165" s="4">
        <f>Y165*Z165</f>
        <v>0.47759399999999996</v>
      </c>
      <c r="AB165" s="3">
        <v>0.61229999999999996</v>
      </c>
      <c r="AC165" s="4">
        <v>0.78990000000000005</v>
      </c>
      <c r="AD165" s="4">
        <v>5.5300000000000002E-2</v>
      </c>
      <c r="AE165" s="4">
        <v>8.6900000000000005E-2</v>
      </c>
      <c r="AF165" s="4">
        <v>1.5800000000000002E-2</v>
      </c>
      <c r="AG165" s="4">
        <v>0.15429999999999999</v>
      </c>
      <c r="AH165" s="1" t="s">
        <v>54</v>
      </c>
    </row>
    <row r="166" spans="1:34" ht="25.5">
      <c r="A166" s="1" t="s">
        <v>111</v>
      </c>
      <c r="B166" s="2">
        <v>42946</v>
      </c>
      <c r="C166" s="1" t="s">
        <v>611</v>
      </c>
      <c r="D166" s="1" t="s">
        <v>612</v>
      </c>
      <c r="E166" s="1" t="s">
        <v>611</v>
      </c>
      <c r="F166" s="1" t="s">
        <v>627</v>
      </c>
      <c r="G166" s="1" t="s">
        <v>628</v>
      </c>
      <c r="H166" s="1" t="s">
        <v>615</v>
      </c>
      <c r="I166" s="1" t="s">
        <v>154</v>
      </c>
      <c r="J166" s="1" t="s">
        <v>111</v>
      </c>
      <c r="K166" s="1" t="s">
        <v>84</v>
      </c>
      <c r="L166" s="1" t="s">
        <v>91</v>
      </c>
      <c r="M166" s="1" t="s">
        <v>92</v>
      </c>
      <c r="N166" s="3">
        <v>1</v>
      </c>
      <c r="O166" s="3">
        <v>173412840</v>
      </c>
      <c r="P166" s="3">
        <v>825575232</v>
      </c>
      <c r="Q166" s="1" t="s">
        <v>616</v>
      </c>
      <c r="R166" s="3">
        <v>3</v>
      </c>
      <c r="S166" s="1" t="s">
        <v>604</v>
      </c>
      <c r="T166" s="4">
        <v>1.29</v>
      </c>
      <c r="U166" s="4">
        <v>1.29</v>
      </c>
      <c r="V166" s="1" t="s">
        <v>86</v>
      </c>
      <c r="W166" s="1" t="s">
        <v>86</v>
      </c>
      <c r="X166" s="3">
        <v>0.78</v>
      </c>
      <c r="Y166" s="4">
        <v>0.78</v>
      </c>
      <c r="Z166" s="4">
        <v>0.61229999999999996</v>
      </c>
      <c r="AA166" s="4">
        <f>Y166*Z166</f>
        <v>0.47759399999999996</v>
      </c>
      <c r="AB166" s="3">
        <v>0.61229999999999996</v>
      </c>
      <c r="AC166" s="4">
        <v>0.78990000000000005</v>
      </c>
      <c r="AD166" s="4">
        <v>5.5300000000000002E-2</v>
      </c>
      <c r="AE166" s="4">
        <v>8.6900000000000005E-2</v>
      </c>
      <c r="AF166" s="4">
        <v>1.5800000000000002E-2</v>
      </c>
      <c r="AG166" s="4">
        <v>0.15429999999999999</v>
      </c>
      <c r="AH166" s="1" t="s">
        <v>54</v>
      </c>
    </row>
    <row r="167" spans="1:34" ht="25.5">
      <c r="A167" s="1" t="s">
        <v>111</v>
      </c>
      <c r="B167" s="2">
        <v>42946</v>
      </c>
      <c r="C167" s="1" t="s">
        <v>611</v>
      </c>
      <c r="D167" s="1" t="s">
        <v>612</v>
      </c>
      <c r="E167" s="1" t="s">
        <v>611</v>
      </c>
      <c r="F167" s="1" t="s">
        <v>629</v>
      </c>
      <c r="G167" s="1" t="s">
        <v>630</v>
      </c>
      <c r="H167" s="1" t="s">
        <v>615</v>
      </c>
      <c r="I167" s="1" t="s">
        <v>154</v>
      </c>
      <c r="J167" s="1" t="s">
        <v>111</v>
      </c>
      <c r="K167" s="1" t="s">
        <v>84</v>
      </c>
      <c r="L167" s="1" t="s">
        <v>91</v>
      </c>
      <c r="M167" s="1" t="s">
        <v>92</v>
      </c>
      <c r="N167" s="3">
        <v>1</v>
      </c>
      <c r="O167" s="3">
        <v>173412836</v>
      </c>
      <c r="P167" s="3">
        <v>825575232</v>
      </c>
      <c r="Q167" s="1" t="s">
        <v>616</v>
      </c>
      <c r="R167" s="3">
        <v>3</v>
      </c>
      <c r="S167" s="1" t="s">
        <v>604</v>
      </c>
      <c r="T167" s="4">
        <v>1.29</v>
      </c>
      <c r="U167" s="4">
        <v>1.29</v>
      </c>
      <c r="V167" s="1" t="s">
        <v>86</v>
      </c>
      <c r="W167" s="1" t="s">
        <v>86</v>
      </c>
      <c r="X167" s="3">
        <v>0.78</v>
      </c>
      <c r="Y167" s="4">
        <v>0.78</v>
      </c>
      <c r="Z167" s="4">
        <v>0.61229999999999996</v>
      </c>
      <c r="AA167" s="4">
        <f>Y167*Z167</f>
        <v>0.47759399999999996</v>
      </c>
      <c r="AB167" s="3">
        <v>0.61229999999999996</v>
      </c>
      <c r="AC167" s="4">
        <v>0.78990000000000005</v>
      </c>
      <c r="AD167" s="4">
        <v>5.5300000000000002E-2</v>
      </c>
      <c r="AE167" s="4">
        <v>8.6900000000000005E-2</v>
      </c>
      <c r="AF167" s="4">
        <v>1.5800000000000002E-2</v>
      </c>
      <c r="AG167" s="4">
        <v>0.15429999999999999</v>
      </c>
      <c r="AH167" s="1" t="s">
        <v>54</v>
      </c>
    </row>
    <row r="168" spans="1:34" ht="25.5">
      <c r="A168" s="1" t="s">
        <v>111</v>
      </c>
      <c r="B168" s="2">
        <v>42946</v>
      </c>
      <c r="C168" s="1" t="s">
        <v>611</v>
      </c>
      <c r="D168" s="1" t="s">
        <v>612</v>
      </c>
      <c r="E168" s="1" t="s">
        <v>611</v>
      </c>
      <c r="F168" s="1" t="s">
        <v>631</v>
      </c>
      <c r="G168" s="1" t="s">
        <v>632</v>
      </c>
      <c r="H168" s="1" t="s">
        <v>615</v>
      </c>
      <c r="I168" s="1" t="s">
        <v>154</v>
      </c>
      <c r="J168" s="1" t="s">
        <v>111</v>
      </c>
      <c r="K168" s="1" t="s">
        <v>84</v>
      </c>
      <c r="L168" s="1" t="s">
        <v>91</v>
      </c>
      <c r="M168" s="1" t="s">
        <v>92</v>
      </c>
      <c r="N168" s="3">
        <v>1</v>
      </c>
      <c r="O168" s="3">
        <v>173412838</v>
      </c>
      <c r="P168" s="3">
        <v>825575232</v>
      </c>
      <c r="Q168" s="1" t="s">
        <v>616</v>
      </c>
      <c r="R168" s="3">
        <v>3</v>
      </c>
      <c r="S168" s="1" t="s">
        <v>604</v>
      </c>
      <c r="T168" s="4">
        <v>1.29</v>
      </c>
      <c r="U168" s="4">
        <v>1.29</v>
      </c>
      <c r="V168" s="1" t="s">
        <v>86</v>
      </c>
      <c r="W168" s="1" t="s">
        <v>86</v>
      </c>
      <c r="X168" s="3">
        <v>0.78</v>
      </c>
      <c r="Y168" s="4">
        <v>0.78</v>
      </c>
      <c r="Z168" s="4">
        <v>0.61229999999999996</v>
      </c>
      <c r="AA168" s="4">
        <f>Y168*Z168</f>
        <v>0.47759399999999996</v>
      </c>
      <c r="AB168" s="3">
        <v>0.61229999999999996</v>
      </c>
      <c r="AC168" s="4">
        <v>0.78990000000000005</v>
      </c>
      <c r="AD168" s="4">
        <v>5.5300000000000002E-2</v>
      </c>
      <c r="AE168" s="4">
        <v>8.6900000000000005E-2</v>
      </c>
      <c r="AF168" s="4">
        <v>1.5800000000000002E-2</v>
      </c>
      <c r="AG168" s="4">
        <v>0.15429999999999999</v>
      </c>
      <c r="AH168" s="1" t="s">
        <v>54</v>
      </c>
    </row>
    <row r="169" spans="1:34" ht="25.5">
      <c r="A169" s="1" t="s">
        <v>111</v>
      </c>
      <c r="B169" s="2">
        <v>42946</v>
      </c>
      <c r="C169" s="1" t="s">
        <v>611</v>
      </c>
      <c r="D169" s="1" t="s">
        <v>612</v>
      </c>
      <c r="E169" s="1" t="s">
        <v>611</v>
      </c>
      <c r="F169" s="1" t="s">
        <v>633</v>
      </c>
      <c r="G169" s="1" t="s">
        <v>634</v>
      </c>
      <c r="H169" s="1" t="s">
        <v>615</v>
      </c>
      <c r="I169" s="1" t="s">
        <v>154</v>
      </c>
      <c r="J169" s="1" t="s">
        <v>111</v>
      </c>
      <c r="K169" s="1" t="s">
        <v>84</v>
      </c>
      <c r="L169" s="1" t="s">
        <v>91</v>
      </c>
      <c r="M169" s="1" t="s">
        <v>92</v>
      </c>
      <c r="N169" s="3">
        <v>1</v>
      </c>
      <c r="O169" s="3">
        <v>173412841</v>
      </c>
      <c r="P169" s="3">
        <v>825575232</v>
      </c>
      <c r="Q169" s="1" t="s">
        <v>616</v>
      </c>
      <c r="R169" s="3">
        <v>3</v>
      </c>
      <c r="S169" s="1" t="s">
        <v>604</v>
      </c>
      <c r="T169" s="4">
        <v>1.29</v>
      </c>
      <c r="U169" s="4">
        <v>1.29</v>
      </c>
      <c r="V169" s="1" t="s">
        <v>86</v>
      </c>
      <c r="W169" s="1" t="s">
        <v>86</v>
      </c>
      <c r="X169" s="3">
        <v>0.78</v>
      </c>
      <c r="Y169" s="4">
        <v>0.78</v>
      </c>
      <c r="Z169" s="4">
        <v>0.61229999999999996</v>
      </c>
      <c r="AA169" s="4">
        <f>Y169*Z169</f>
        <v>0.47759399999999996</v>
      </c>
      <c r="AB169" s="3">
        <v>0.61229999999999996</v>
      </c>
      <c r="AC169" s="4">
        <v>0.78990000000000005</v>
      </c>
      <c r="AD169" s="4">
        <v>5.5300000000000002E-2</v>
      </c>
      <c r="AE169" s="4">
        <v>8.6900000000000005E-2</v>
      </c>
      <c r="AF169" s="4">
        <v>1.5800000000000002E-2</v>
      </c>
      <c r="AG169" s="4">
        <v>0.15429999999999999</v>
      </c>
      <c r="AH169" s="1" t="s">
        <v>54</v>
      </c>
    </row>
    <row r="170" spans="1:34" ht="25.5">
      <c r="A170" s="1" t="s">
        <v>111</v>
      </c>
      <c r="B170" s="2">
        <v>42946</v>
      </c>
      <c r="C170" s="1" t="s">
        <v>611</v>
      </c>
      <c r="D170" s="1" t="s">
        <v>612</v>
      </c>
      <c r="E170" s="1" t="s">
        <v>611</v>
      </c>
      <c r="F170" s="1" t="s">
        <v>635</v>
      </c>
      <c r="G170" s="1" t="s">
        <v>636</v>
      </c>
      <c r="H170" s="1" t="s">
        <v>615</v>
      </c>
      <c r="I170" s="1" t="s">
        <v>154</v>
      </c>
      <c r="J170" s="1" t="s">
        <v>111</v>
      </c>
      <c r="K170" s="1" t="s">
        <v>84</v>
      </c>
      <c r="L170" s="1" t="s">
        <v>91</v>
      </c>
      <c r="M170" s="1" t="s">
        <v>92</v>
      </c>
      <c r="N170" s="3">
        <v>1</v>
      </c>
      <c r="O170" s="3">
        <v>173412842</v>
      </c>
      <c r="P170" s="3">
        <v>825575232</v>
      </c>
      <c r="Q170" s="1" t="s">
        <v>616</v>
      </c>
      <c r="R170" s="3">
        <v>3</v>
      </c>
      <c r="S170" s="1" t="s">
        <v>604</v>
      </c>
      <c r="T170" s="4">
        <v>1.29</v>
      </c>
      <c r="U170" s="4">
        <v>1.29</v>
      </c>
      <c r="V170" s="1" t="s">
        <v>86</v>
      </c>
      <c r="W170" s="1" t="s">
        <v>86</v>
      </c>
      <c r="X170" s="3">
        <v>0.78</v>
      </c>
      <c r="Y170" s="4">
        <v>0.78</v>
      </c>
      <c r="Z170" s="4">
        <v>0.61229999999999996</v>
      </c>
      <c r="AA170" s="4">
        <f>Y170*Z170</f>
        <v>0.47759399999999996</v>
      </c>
      <c r="AB170" s="3">
        <v>0.61229999999999996</v>
      </c>
      <c r="AC170" s="4">
        <v>0.78990000000000005</v>
      </c>
      <c r="AD170" s="4">
        <v>5.5300000000000002E-2</v>
      </c>
      <c r="AE170" s="4">
        <v>8.6900000000000005E-2</v>
      </c>
      <c r="AF170" s="4">
        <v>1.5800000000000002E-2</v>
      </c>
      <c r="AG170" s="4">
        <v>0.15429999999999999</v>
      </c>
      <c r="AH170" s="1" t="s">
        <v>54</v>
      </c>
    </row>
    <row r="171" spans="1:34" ht="63.75">
      <c r="A171" s="1" t="s">
        <v>40</v>
      </c>
      <c r="B171" s="2">
        <v>42943</v>
      </c>
      <c r="C171" s="1" t="s">
        <v>637</v>
      </c>
      <c r="D171" s="1" t="s">
        <v>638</v>
      </c>
      <c r="E171" s="1" t="s">
        <v>639</v>
      </c>
      <c r="F171" s="1" t="s">
        <v>640</v>
      </c>
      <c r="G171" s="1" t="s">
        <v>641</v>
      </c>
      <c r="H171" s="1" t="s">
        <v>642</v>
      </c>
      <c r="I171" s="1" t="s">
        <v>643</v>
      </c>
      <c r="J171" s="1" t="s">
        <v>40</v>
      </c>
      <c r="K171" s="1" t="s">
        <v>48</v>
      </c>
      <c r="L171" s="1" t="s">
        <v>49</v>
      </c>
      <c r="M171" s="1" t="s">
        <v>50</v>
      </c>
      <c r="N171" s="3">
        <v>1</v>
      </c>
      <c r="O171" s="3">
        <v>173374985</v>
      </c>
      <c r="P171" s="3">
        <v>825540535</v>
      </c>
      <c r="Q171" s="1" t="s">
        <v>644</v>
      </c>
      <c r="R171" s="3">
        <v>2</v>
      </c>
      <c r="S171" s="1" t="s">
        <v>645</v>
      </c>
      <c r="T171" s="4">
        <v>0.99</v>
      </c>
      <c r="U171" s="4">
        <v>0.99</v>
      </c>
      <c r="V171" s="1" t="s">
        <v>53</v>
      </c>
      <c r="W171" s="1" t="s">
        <v>53</v>
      </c>
      <c r="X171" s="3">
        <v>0.7</v>
      </c>
      <c r="Y171" s="4">
        <v>0.7</v>
      </c>
      <c r="Z171" s="4">
        <v>0.76249999999999996</v>
      </c>
      <c r="AA171" s="4">
        <f>Y171*Z171</f>
        <v>0.53374999999999995</v>
      </c>
      <c r="AB171" s="3">
        <v>0.76249999999999996</v>
      </c>
      <c r="AC171" s="4">
        <v>0.75490000000000002</v>
      </c>
      <c r="AD171" s="4">
        <v>5.28E-2</v>
      </c>
      <c r="AE171" s="4">
        <v>0</v>
      </c>
      <c r="AF171" s="4">
        <v>1.5100000000000001E-2</v>
      </c>
      <c r="AG171" s="4">
        <v>0.1532</v>
      </c>
      <c r="AH171" s="1" t="s">
        <v>54</v>
      </c>
    </row>
    <row r="172" spans="1:34" ht="38.25">
      <c r="A172" s="1" t="s">
        <v>111</v>
      </c>
      <c r="B172" s="2">
        <v>42944</v>
      </c>
      <c r="C172" s="1" t="s">
        <v>646</v>
      </c>
      <c r="D172" s="1" t="s">
        <v>647</v>
      </c>
      <c r="E172" s="1" t="s">
        <v>646</v>
      </c>
      <c r="F172" s="1" t="s">
        <v>647</v>
      </c>
      <c r="G172" s="1" t="s">
        <v>88</v>
      </c>
      <c r="H172" s="1" t="s">
        <v>648</v>
      </c>
      <c r="I172" s="1" t="s">
        <v>602</v>
      </c>
      <c r="J172" s="1" t="s">
        <v>111</v>
      </c>
      <c r="K172" s="1" t="s">
        <v>84</v>
      </c>
      <c r="L172" s="1" t="s">
        <v>49</v>
      </c>
      <c r="M172" s="1" t="s">
        <v>50</v>
      </c>
      <c r="N172" s="3">
        <v>13</v>
      </c>
      <c r="O172" s="3">
        <v>173384865</v>
      </c>
      <c r="P172" s="3">
        <v>825550088</v>
      </c>
      <c r="Q172" s="1" t="s">
        <v>649</v>
      </c>
      <c r="R172" s="3">
        <v>3</v>
      </c>
      <c r="S172" s="1" t="s">
        <v>596</v>
      </c>
      <c r="T172" s="4">
        <v>10.99</v>
      </c>
      <c r="U172" s="4">
        <v>10.99</v>
      </c>
      <c r="V172" s="1" t="s">
        <v>86</v>
      </c>
      <c r="W172" s="1" t="s">
        <v>86</v>
      </c>
      <c r="X172" s="3">
        <v>6.8</v>
      </c>
      <c r="Y172" s="4">
        <v>6.8</v>
      </c>
      <c r="Z172" s="4">
        <v>0.6099</v>
      </c>
      <c r="AA172" s="4">
        <f>Y172*Z172</f>
        <v>4.1473199999999997</v>
      </c>
      <c r="AB172" s="3">
        <v>0.6099</v>
      </c>
      <c r="AC172" s="4">
        <v>6.7027999999999999</v>
      </c>
      <c r="AD172" s="4">
        <v>0.46920000000000001</v>
      </c>
      <c r="AE172" s="4">
        <v>0.73729999999999996</v>
      </c>
      <c r="AF172" s="4">
        <v>0.1341</v>
      </c>
      <c r="AG172" s="4">
        <v>1.2149000000000001</v>
      </c>
      <c r="AH172" s="1" t="s">
        <v>54</v>
      </c>
    </row>
    <row r="173" spans="1:34" ht="25.5">
      <c r="A173" s="1" t="s">
        <v>40</v>
      </c>
      <c r="B173" s="2">
        <v>42945</v>
      </c>
      <c r="C173" s="1" t="s">
        <v>650</v>
      </c>
      <c r="D173" s="1" t="s">
        <v>651</v>
      </c>
      <c r="E173" s="1" t="s">
        <v>650</v>
      </c>
      <c r="F173" s="1" t="s">
        <v>652</v>
      </c>
      <c r="G173" s="1" t="s">
        <v>653</v>
      </c>
      <c r="H173" s="1" t="s">
        <v>654</v>
      </c>
      <c r="I173" s="1" t="s">
        <v>655</v>
      </c>
      <c r="J173" s="1" t="s">
        <v>40</v>
      </c>
      <c r="K173" s="1" t="s">
        <v>84</v>
      </c>
      <c r="L173" s="1" t="s">
        <v>49</v>
      </c>
      <c r="M173" s="1" t="s">
        <v>50</v>
      </c>
      <c r="N173" s="3">
        <v>1</v>
      </c>
      <c r="O173" s="3">
        <v>173395481</v>
      </c>
      <c r="P173" s="3">
        <v>825558756</v>
      </c>
      <c r="Q173" s="1" t="s">
        <v>656</v>
      </c>
      <c r="R173" s="3">
        <v>3</v>
      </c>
      <c r="S173" s="1" t="s">
        <v>604</v>
      </c>
      <c r="T173" s="4">
        <v>0.99</v>
      </c>
      <c r="U173" s="4">
        <v>0.99</v>
      </c>
      <c r="V173" s="1" t="s">
        <v>86</v>
      </c>
      <c r="W173" s="1" t="s">
        <v>86</v>
      </c>
      <c r="X173" s="3">
        <v>0.65</v>
      </c>
      <c r="Y173" s="4">
        <v>0.65</v>
      </c>
      <c r="Z173" s="4">
        <v>0.61240000000000006</v>
      </c>
      <c r="AA173" s="4">
        <f>Y173*Z173</f>
        <v>0.39806000000000002</v>
      </c>
      <c r="AB173" s="3">
        <v>0.61240000000000006</v>
      </c>
      <c r="AC173" s="4">
        <v>0.60629999999999995</v>
      </c>
      <c r="AD173" s="4">
        <v>4.24E-2</v>
      </c>
      <c r="AE173" s="4">
        <v>6.6699999999999995E-2</v>
      </c>
      <c r="AF173" s="4">
        <v>1.21E-2</v>
      </c>
      <c r="AG173" s="4">
        <v>8.6999999999999994E-2</v>
      </c>
      <c r="AH173" s="1" t="s">
        <v>54</v>
      </c>
    </row>
    <row r="174" spans="1:34" ht="25.5">
      <c r="A174" s="1" t="s">
        <v>111</v>
      </c>
      <c r="B174" s="2">
        <v>42946</v>
      </c>
      <c r="C174" s="1" t="s">
        <v>611</v>
      </c>
      <c r="D174" s="1" t="s">
        <v>612</v>
      </c>
      <c r="E174" s="1" t="s">
        <v>611</v>
      </c>
      <c r="F174" s="1" t="s">
        <v>657</v>
      </c>
      <c r="G174" s="1" t="s">
        <v>658</v>
      </c>
      <c r="H174" s="1" t="s">
        <v>615</v>
      </c>
      <c r="I174" s="1" t="s">
        <v>154</v>
      </c>
      <c r="J174" s="1" t="s">
        <v>111</v>
      </c>
      <c r="K174" s="1" t="s">
        <v>84</v>
      </c>
      <c r="L174" s="1" t="s">
        <v>91</v>
      </c>
      <c r="M174" s="1" t="s">
        <v>92</v>
      </c>
      <c r="N174" s="3">
        <v>1</v>
      </c>
      <c r="O174" s="3">
        <v>173412835</v>
      </c>
      <c r="P174" s="3">
        <v>825575232</v>
      </c>
      <c r="Q174" s="1" t="s">
        <v>616</v>
      </c>
      <c r="R174" s="3">
        <v>3</v>
      </c>
      <c r="S174" s="1" t="s">
        <v>604</v>
      </c>
      <c r="T174" s="4">
        <v>1.29</v>
      </c>
      <c r="U174" s="4">
        <v>1.29</v>
      </c>
      <c r="V174" s="1" t="s">
        <v>86</v>
      </c>
      <c r="W174" s="1" t="s">
        <v>86</v>
      </c>
      <c r="X174" s="3">
        <v>0.78</v>
      </c>
      <c r="Y174" s="4">
        <v>0.78</v>
      </c>
      <c r="Z174" s="4">
        <v>0.61229999999999996</v>
      </c>
      <c r="AA174" s="4">
        <f>Y174*Z174</f>
        <v>0.47759399999999996</v>
      </c>
      <c r="AB174" s="3">
        <v>0.61229999999999996</v>
      </c>
      <c r="AC174" s="4">
        <v>0.78990000000000005</v>
      </c>
      <c r="AD174" s="4">
        <v>5.5300000000000002E-2</v>
      </c>
      <c r="AE174" s="4">
        <v>8.6900000000000005E-2</v>
      </c>
      <c r="AF174" s="4">
        <v>1.5800000000000002E-2</v>
      </c>
      <c r="AG174" s="4">
        <v>0.15429999999999999</v>
      </c>
      <c r="AH174" s="1" t="s">
        <v>54</v>
      </c>
    </row>
    <row r="175" spans="1:34" ht="38.25">
      <c r="A175" s="1" t="s">
        <v>111</v>
      </c>
      <c r="B175" s="2">
        <v>42948</v>
      </c>
      <c r="C175" s="1" t="s">
        <v>659</v>
      </c>
      <c r="D175" s="1" t="s">
        <v>660</v>
      </c>
      <c r="E175" s="1" t="s">
        <v>659</v>
      </c>
      <c r="F175" s="1" t="s">
        <v>660</v>
      </c>
      <c r="G175" s="1" t="s">
        <v>661</v>
      </c>
      <c r="H175" s="1" t="s">
        <v>662</v>
      </c>
      <c r="I175" s="1" t="s">
        <v>130</v>
      </c>
      <c r="J175" s="1" t="s">
        <v>111</v>
      </c>
      <c r="K175" s="1" t="s">
        <v>48</v>
      </c>
      <c r="L175" s="1" t="s">
        <v>91</v>
      </c>
      <c r="M175" s="1" t="s">
        <v>92</v>
      </c>
      <c r="N175" s="3">
        <v>1</v>
      </c>
      <c r="O175" s="3">
        <v>173437469</v>
      </c>
      <c r="P175" s="3">
        <v>825597179</v>
      </c>
      <c r="Q175" s="1" t="s">
        <v>663</v>
      </c>
      <c r="R175" s="3">
        <v>2</v>
      </c>
      <c r="S175" s="1" t="s">
        <v>596</v>
      </c>
      <c r="T175" s="4">
        <v>1.29</v>
      </c>
      <c r="U175" s="4">
        <v>1.29</v>
      </c>
      <c r="V175" s="1" t="s">
        <v>53</v>
      </c>
      <c r="W175" s="1" t="s">
        <v>53</v>
      </c>
      <c r="X175" s="3">
        <v>0.84</v>
      </c>
      <c r="Y175" s="4">
        <v>0.84</v>
      </c>
      <c r="Z175" s="4">
        <v>0.75770000000000004</v>
      </c>
      <c r="AA175" s="4">
        <f>Y175*Z175</f>
        <v>0.63646800000000003</v>
      </c>
      <c r="AB175" s="3">
        <v>0.75770000000000004</v>
      </c>
      <c r="AC175" s="4">
        <v>0.97740000000000005</v>
      </c>
      <c r="AD175" s="4">
        <v>6.8400000000000002E-2</v>
      </c>
      <c r="AE175" s="4">
        <v>0</v>
      </c>
      <c r="AF175" s="4">
        <v>1.95E-2</v>
      </c>
      <c r="AG175" s="4">
        <v>0.253</v>
      </c>
      <c r="AH175" s="1" t="s">
        <v>54</v>
      </c>
    </row>
    <row r="176" spans="1:34" ht="25.5">
      <c r="A176" s="1" t="s">
        <v>40</v>
      </c>
      <c r="B176" s="2">
        <v>42974</v>
      </c>
      <c r="C176" s="1" t="s">
        <v>664</v>
      </c>
      <c r="D176" s="1" t="s">
        <v>665</v>
      </c>
      <c r="E176" s="1" t="s">
        <v>664</v>
      </c>
      <c r="F176" s="1" t="s">
        <v>666</v>
      </c>
      <c r="G176" s="1" t="s">
        <v>667</v>
      </c>
      <c r="H176" s="1" t="s">
        <v>668</v>
      </c>
      <c r="I176" s="1" t="s">
        <v>215</v>
      </c>
      <c r="J176" s="1" t="s">
        <v>40</v>
      </c>
      <c r="K176" s="1" t="s">
        <v>48</v>
      </c>
      <c r="L176" s="1" t="s">
        <v>49</v>
      </c>
      <c r="M176" s="1" t="s">
        <v>50</v>
      </c>
      <c r="N176" s="3">
        <v>1</v>
      </c>
      <c r="O176" s="3">
        <v>173726286</v>
      </c>
      <c r="P176" s="3">
        <v>825876841</v>
      </c>
      <c r="Q176" s="1" t="s">
        <v>669</v>
      </c>
      <c r="R176" s="3">
        <v>2</v>
      </c>
      <c r="S176" s="1" t="s">
        <v>645</v>
      </c>
      <c r="T176" s="4">
        <v>0.99</v>
      </c>
      <c r="U176" s="4">
        <v>0.99</v>
      </c>
      <c r="V176" s="1" t="s">
        <v>53</v>
      </c>
      <c r="W176" s="1" t="s">
        <v>53</v>
      </c>
      <c r="X176" s="3">
        <v>0.7</v>
      </c>
      <c r="Y176" s="4">
        <v>0.7</v>
      </c>
      <c r="Z176" s="4">
        <v>0.77649999999999997</v>
      </c>
      <c r="AA176" s="4">
        <f>Y176*Z176</f>
        <v>0.54354999999999998</v>
      </c>
      <c r="AB176" s="3">
        <v>0.77649999999999997</v>
      </c>
      <c r="AC176" s="4">
        <v>0.76870000000000005</v>
      </c>
      <c r="AD176" s="4">
        <v>5.3800000000000001E-2</v>
      </c>
      <c r="AE176" s="4">
        <v>0</v>
      </c>
      <c r="AF176" s="4">
        <v>1.54E-2</v>
      </c>
      <c r="AG176" s="4">
        <v>0.156</v>
      </c>
      <c r="AH176" s="1" t="s">
        <v>54</v>
      </c>
    </row>
    <row r="177" spans="1:34" ht="25.5">
      <c r="A177" s="1" t="s">
        <v>40</v>
      </c>
      <c r="B177" s="2">
        <v>42974</v>
      </c>
      <c r="C177" s="1" t="s">
        <v>664</v>
      </c>
      <c r="D177" s="1" t="s">
        <v>665</v>
      </c>
      <c r="E177" s="1" t="s">
        <v>664</v>
      </c>
      <c r="F177" s="1" t="s">
        <v>670</v>
      </c>
      <c r="G177" s="1" t="s">
        <v>671</v>
      </c>
      <c r="H177" s="1" t="s">
        <v>668</v>
      </c>
      <c r="I177" s="1" t="s">
        <v>215</v>
      </c>
      <c r="J177" s="1" t="s">
        <v>40</v>
      </c>
      <c r="K177" s="1" t="s">
        <v>48</v>
      </c>
      <c r="L177" s="1" t="s">
        <v>49</v>
      </c>
      <c r="M177" s="1" t="s">
        <v>50</v>
      </c>
      <c r="N177" s="3">
        <v>1</v>
      </c>
      <c r="O177" s="3">
        <v>173726281</v>
      </c>
      <c r="P177" s="3">
        <v>825876841</v>
      </c>
      <c r="Q177" s="1" t="s">
        <v>669</v>
      </c>
      <c r="R177" s="3">
        <v>2</v>
      </c>
      <c r="S177" s="1" t="s">
        <v>645</v>
      </c>
      <c r="T177" s="4">
        <v>0.99</v>
      </c>
      <c r="U177" s="4">
        <v>0.99</v>
      </c>
      <c r="V177" s="1" t="s">
        <v>53</v>
      </c>
      <c r="W177" s="1" t="s">
        <v>53</v>
      </c>
      <c r="X177" s="3">
        <v>0.7</v>
      </c>
      <c r="Y177" s="4">
        <v>0.7</v>
      </c>
      <c r="Z177" s="4">
        <v>0.77649999999999997</v>
      </c>
      <c r="AA177" s="4">
        <f>Y177*Z177</f>
        <v>0.54354999999999998</v>
      </c>
      <c r="AB177" s="3">
        <v>0.77649999999999997</v>
      </c>
      <c r="AC177" s="4">
        <v>0.76870000000000005</v>
      </c>
      <c r="AD177" s="4">
        <v>5.3800000000000001E-2</v>
      </c>
      <c r="AE177" s="4">
        <v>0</v>
      </c>
      <c r="AF177" s="4">
        <v>1.54E-2</v>
      </c>
      <c r="AG177" s="4">
        <v>0.156</v>
      </c>
      <c r="AH177" s="1" t="s">
        <v>54</v>
      </c>
    </row>
    <row r="178" spans="1:34" ht="25.5">
      <c r="A178" s="1" t="s">
        <v>40</v>
      </c>
      <c r="B178" s="2">
        <v>42974</v>
      </c>
      <c r="C178" s="1" t="s">
        <v>672</v>
      </c>
      <c r="D178" s="1" t="s">
        <v>673</v>
      </c>
      <c r="E178" s="1" t="s">
        <v>672</v>
      </c>
      <c r="F178" s="1" t="s">
        <v>674</v>
      </c>
      <c r="G178" s="1" t="s">
        <v>675</v>
      </c>
      <c r="H178" s="1" t="s">
        <v>676</v>
      </c>
      <c r="I178" s="1" t="s">
        <v>215</v>
      </c>
      <c r="J178" s="1" t="s">
        <v>40</v>
      </c>
      <c r="K178" s="1" t="s">
        <v>48</v>
      </c>
      <c r="L178" s="1" t="s">
        <v>49</v>
      </c>
      <c r="M178" s="1" t="s">
        <v>50</v>
      </c>
      <c r="N178" s="3">
        <v>1</v>
      </c>
      <c r="O178" s="3">
        <v>173726270</v>
      </c>
      <c r="P178" s="3">
        <v>825876841</v>
      </c>
      <c r="Q178" s="1" t="s">
        <v>669</v>
      </c>
      <c r="R178" s="3">
        <v>2</v>
      </c>
      <c r="S178" s="1" t="s">
        <v>645</v>
      </c>
      <c r="T178" s="4">
        <v>0.99</v>
      </c>
      <c r="U178" s="4">
        <v>0.99</v>
      </c>
      <c r="V178" s="1" t="s">
        <v>53</v>
      </c>
      <c r="W178" s="1" t="s">
        <v>53</v>
      </c>
      <c r="X178" s="3">
        <v>0.7</v>
      </c>
      <c r="Y178" s="4">
        <v>0.7</v>
      </c>
      <c r="Z178" s="4">
        <v>0.77649999999999997</v>
      </c>
      <c r="AA178" s="4">
        <f>Y178*Z178</f>
        <v>0.54354999999999998</v>
      </c>
      <c r="AB178" s="3">
        <v>0.77649999999999997</v>
      </c>
      <c r="AC178" s="4">
        <v>0.76870000000000005</v>
      </c>
      <c r="AD178" s="4">
        <v>5.3800000000000001E-2</v>
      </c>
      <c r="AE178" s="4">
        <v>0</v>
      </c>
      <c r="AF178" s="4">
        <v>1.54E-2</v>
      </c>
      <c r="AG178" s="4">
        <v>0.156</v>
      </c>
      <c r="AH178" s="1" t="s">
        <v>54</v>
      </c>
    </row>
    <row r="179" spans="1:34" ht="25.5">
      <c r="A179" s="1" t="s">
        <v>40</v>
      </c>
      <c r="B179" s="2">
        <v>42974</v>
      </c>
      <c r="C179" s="1" t="s">
        <v>672</v>
      </c>
      <c r="D179" s="1" t="s">
        <v>673</v>
      </c>
      <c r="E179" s="1" t="s">
        <v>672</v>
      </c>
      <c r="F179" s="1" t="s">
        <v>677</v>
      </c>
      <c r="G179" s="1" t="s">
        <v>678</v>
      </c>
      <c r="H179" s="1" t="s">
        <v>676</v>
      </c>
      <c r="I179" s="1" t="s">
        <v>215</v>
      </c>
      <c r="J179" s="1" t="s">
        <v>40</v>
      </c>
      <c r="K179" s="1" t="s">
        <v>48</v>
      </c>
      <c r="L179" s="1" t="s">
        <v>49</v>
      </c>
      <c r="M179" s="1" t="s">
        <v>50</v>
      </c>
      <c r="N179" s="3">
        <v>1</v>
      </c>
      <c r="O179" s="3">
        <v>173726274</v>
      </c>
      <c r="P179" s="3">
        <v>825876841</v>
      </c>
      <c r="Q179" s="1" t="s">
        <v>669</v>
      </c>
      <c r="R179" s="3">
        <v>2</v>
      </c>
      <c r="S179" s="1" t="s">
        <v>645</v>
      </c>
      <c r="T179" s="4">
        <v>0.99</v>
      </c>
      <c r="U179" s="4">
        <v>0.99</v>
      </c>
      <c r="V179" s="1" t="s">
        <v>53</v>
      </c>
      <c r="W179" s="1" t="s">
        <v>53</v>
      </c>
      <c r="X179" s="3">
        <v>0.7</v>
      </c>
      <c r="Y179" s="4">
        <v>0.7</v>
      </c>
      <c r="Z179" s="4">
        <v>0.77649999999999997</v>
      </c>
      <c r="AA179" s="4">
        <f>Y179*Z179</f>
        <v>0.54354999999999998</v>
      </c>
      <c r="AB179" s="3">
        <v>0.77649999999999997</v>
      </c>
      <c r="AC179" s="4">
        <v>0.76870000000000005</v>
      </c>
      <c r="AD179" s="4">
        <v>5.3800000000000001E-2</v>
      </c>
      <c r="AE179" s="4">
        <v>0</v>
      </c>
      <c r="AF179" s="4">
        <v>1.54E-2</v>
      </c>
      <c r="AG179" s="4">
        <v>0.156</v>
      </c>
      <c r="AH179" s="1" t="s">
        <v>54</v>
      </c>
    </row>
    <row r="180" spans="1:34" ht="25.5">
      <c r="A180" s="1" t="s">
        <v>40</v>
      </c>
      <c r="B180" s="2">
        <v>42974</v>
      </c>
      <c r="C180" s="1" t="s">
        <v>664</v>
      </c>
      <c r="D180" s="1" t="s">
        <v>665</v>
      </c>
      <c r="E180" s="1" t="s">
        <v>664</v>
      </c>
      <c r="F180" s="1" t="s">
        <v>679</v>
      </c>
      <c r="G180" s="1" t="s">
        <v>680</v>
      </c>
      <c r="H180" s="1" t="s">
        <v>668</v>
      </c>
      <c r="I180" s="1" t="s">
        <v>215</v>
      </c>
      <c r="J180" s="1" t="s">
        <v>40</v>
      </c>
      <c r="K180" s="1" t="s">
        <v>48</v>
      </c>
      <c r="L180" s="1" t="s">
        <v>49</v>
      </c>
      <c r="M180" s="1" t="s">
        <v>50</v>
      </c>
      <c r="N180" s="3">
        <v>1</v>
      </c>
      <c r="O180" s="3">
        <v>173726287</v>
      </c>
      <c r="P180" s="3">
        <v>825876841</v>
      </c>
      <c r="Q180" s="1" t="s">
        <v>669</v>
      </c>
      <c r="R180" s="3">
        <v>2</v>
      </c>
      <c r="S180" s="1" t="s">
        <v>645</v>
      </c>
      <c r="T180" s="4">
        <v>0.99</v>
      </c>
      <c r="U180" s="4">
        <v>0.99</v>
      </c>
      <c r="V180" s="1" t="s">
        <v>53</v>
      </c>
      <c r="W180" s="1" t="s">
        <v>53</v>
      </c>
      <c r="X180" s="3">
        <v>0.7</v>
      </c>
      <c r="Y180" s="4">
        <v>0.7</v>
      </c>
      <c r="Z180" s="4">
        <v>0.77649999999999997</v>
      </c>
      <c r="AA180" s="4">
        <f>Y180*Z180</f>
        <v>0.54354999999999998</v>
      </c>
      <c r="AB180" s="3">
        <v>0.77649999999999997</v>
      </c>
      <c r="AC180" s="4">
        <v>0.76870000000000005</v>
      </c>
      <c r="AD180" s="4">
        <v>5.3800000000000001E-2</v>
      </c>
      <c r="AE180" s="4">
        <v>0</v>
      </c>
      <c r="AF180" s="4">
        <v>1.54E-2</v>
      </c>
      <c r="AG180" s="4">
        <v>0.156</v>
      </c>
      <c r="AH180" s="1" t="s">
        <v>54</v>
      </c>
    </row>
    <row r="181" spans="1:34" ht="25.5">
      <c r="A181" s="1" t="s">
        <v>40</v>
      </c>
      <c r="B181" s="2">
        <v>42974</v>
      </c>
      <c r="C181" s="1" t="s">
        <v>672</v>
      </c>
      <c r="D181" s="1" t="s">
        <v>673</v>
      </c>
      <c r="E181" s="1" t="s">
        <v>672</v>
      </c>
      <c r="F181" s="1" t="s">
        <v>681</v>
      </c>
      <c r="G181" s="1" t="s">
        <v>682</v>
      </c>
      <c r="H181" s="1" t="s">
        <v>676</v>
      </c>
      <c r="I181" s="1" t="s">
        <v>215</v>
      </c>
      <c r="J181" s="1" t="s">
        <v>40</v>
      </c>
      <c r="K181" s="1" t="s">
        <v>48</v>
      </c>
      <c r="L181" s="1" t="s">
        <v>49</v>
      </c>
      <c r="M181" s="1" t="s">
        <v>50</v>
      </c>
      <c r="N181" s="3">
        <v>1</v>
      </c>
      <c r="O181" s="3">
        <v>173726267</v>
      </c>
      <c r="P181" s="3">
        <v>825876841</v>
      </c>
      <c r="Q181" s="1" t="s">
        <v>669</v>
      </c>
      <c r="R181" s="3">
        <v>2</v>
      </c>
      <c r="S181" s="1" t="s">
        <v>645</v>
      </c>
      <c r="T181" s="4">
        <v>0.99</v>
      </c>
      <c r="U181" s="4">
        <v>0.99</v>
      </c>
      <c r="V181" s="1" t="s">
        <v>53</v>
      </c>
      <c r="W181" s="1" t="s">
        <v>53</v>
      </c>
      <c r="X181" s="3">
        <v>0.7</v>
      </c>
      <c r="Y181" s="4">
        <v>0.7</v>
      </c>
      <c r="Z181" s="4">
        <v>0.77649999999999997</v>
      </c>
      <c r="AA181" s="4">
        <f>Y181*Z181</f>
        <v>0.54354999999999998</v>
      </c>
      <c r="AB181" s="3">
        <v>0.77649999999999997</v>
      </c>
      <c r="AC181" s="4">
        <v>0.76870000000000005</v>
      </c>
      <c r="AD181" s="4">
        <v>5.3800000000000001E-2</v>
      </c>
      <c r="AE181" s="4">
        <v>0</v>
      </c>
      <c r="AF181" s="4">
        <v>1.54E-2</v>
      </c>
      <c r="AG181" s="4">
        <v>0.156</v>
      </c>
      <c r="AH181" s="1" t="s">
        <v>54</v>
      </c>
    </row>
    <row r="182" spans="1:34" ht="25.5">
      <c r="A182" s="1" t="s">
        <v>40</v>
      </c>
      <c r="B182" s="2">
        <v>42974</v>
      </c>
      <c r="C182" s="1" t="s">
        <v>672</v>
      </c>
      <c r="D182" s="1" t="s">
        <v>673</v>
      </c>
      <c r="E182" s="1" t="s">
        <v>672</v>
      </c>
      <c r="F182" s="1" t="s">
        <v>683</v>
      </c>
      <c r="G182" s="1" t="s">
        <v>684</v>
      </c>
      <c r="H182" s="1" t="s">
        <v>676</v>
      </c>
      <c r="I182" s="1" t="s">
        <v>215</v>
      </c>
      <c r="J182" s="1" t="s">
        <v>40</v>
      </c>
      <c r="K182" s="1" t="s">
        <v>48</v>
      </c>
      <c r="L182" s="1" t="s">
        <v>49</v>
      </c>
      <c r="M182" s="1" t="s">
        <v>50</v>
      </c>
      <c r="N182" s="3">
        <v>1</v>
      </c>
      <c r="O182" s="3">
        <v>173726272</v>
      </c>
      <c r="P182" s="3">
        <v>825876841</v>
      </c>
      <c r="Q182" s="1" t="s">
        <v>669</v>
      </c>
      <c r="R182" s="3">
        <v>2</v>
      </c>
      <c r="S182" s="1" t="s">
        <v>645</v>
      </c>
      <c r="T182" s="4">
        <v>0.99</v>
      </c>
      <c r="U182" s="4">
        <v>0.99</v>
      </c>
      <c r="V182" s="1" t="s">
        <v>53</v>
      </c>
      <c r="W182" s="1" t="s">
        <v>53</v>
      </c>
      <c r="X182" s="3">
        <v>0.7</v>
      </c>
      <c r="Y182" s="4">
        <v>0.7</v>
      </c>
      <c r="Z182" s="4">
        <v>0.77649999999999997</v>
      </c>
      <c r="AA182" s="4">
        <f>Y182*Z182</f>
        <v>0.54354999999999998</v>
      </c>
      <c r="AB182" s="3">
        <v>0.77649999999999997</v>
      </c>
      <c r="AC182" s="4">
        <v>0.76870000000000005</v>
      </c>
      <c r="AD182" s="4">
        <v>5.3800000000000001E-2</v>
      </c>
      <c r="AE182" s="4">
        <v>0</v>
      </c>
      <c r="AF182" s="4">
        <v>1.54E-2</v>
      </c>
      <c r="AG182" s="4">
        <v>0.156</v>
      </c>
      <c r="AH182" s="1" t="s">
        <v>54</v>
      </c>
    </row>
    <row r="183" spans="1:34" ht="25.5">
      <c r="A183" s="1" t="s">
        <v>40</v>
      </c>
      <c r="B183" s="2">
        <v>42974</v>
      </c>
      <c r="C183" s="1" t="s">
        <v>672</v>
      </c>
      <c r="D183" s="1" t="s">
        <v>673</v>
      </c>
      <c r="E183" s="1" t="s">
        <v>672</v>
      </c>
      <c r="F183" s="1" t="s">
        <v>685</v>
      </c>
      <c r="G183" s="1" t="s">
        <v>686</v>
      </c>
      <c r="H183" s="1" t="s">
        <v>676</v>
      </c>
      <c r="I183" s="1" t="s">
        <v>215</v>
      </c>
      <c r="J183" s="1" t="s">
        <v>40</v>
      </c>
      <c r="K183" s="1" t="s">
        <v>48</v>
      </c>
      <c r="L183" s="1" t="s">
        <v>49</v>
      </c>
      <c r="M183" s="1" t="s">
        <v>50</v>
      </c>
      <c r="N183" s="3">
        <v>1</v>
      </c>
      <c r="O183" s="3">
        <v>173726271</v>
      </c>
      <c r="P183" s="3">
        <v>825876841</v>
      </c>
      <c r="Q183" s="1" t="s">
        <v>669</v>
      </c>
      <c r="R183" s="3">
        <v>2</v>
      </c>
      <c r="S183" s="1" t="s">
        <v>645</v>
      </c>
      <c r="T183" s="4">
        <v>0.99</v>
      </c>
      <c r="U183" s="4">
        <v>0.99</v>
      </c>
      <c r="V183" s="1" t="s">
        <v>53</v>
      </c>
      <c r="W183" s="1" t="s">
        <v>53</v>
      </c>
      <c r="X183" s="3">
        <v>0.7</v>
      </c>
      <c r="Y183" s="4">
        <v>0.7</v>
      </c>
      <c r="Z183" s="4">
        <v>0.77649999999999997</v>
      </c>
      <c r="AA183" s="4">
        <f>Y183*Z183</f>
        <v>0.54354999999999998</v>
      </c>
      <c r="AB183" s="3">
        <v>0.77649999999999997</v>
      </c>
      <c r="AC183" s="4">
        <v>0.76870000000000005</v>
      </c>
      <c r="AD183" s="4">
        <v>5.3800000000000001E-2</v>
      </c>
      <c r="AE183" s="4">
        <v>0</v>
      </c>
      <c r="AF183" s="4">
        <v>1.54E-2</v>
      </c>
      <c r="AG183" s="4">
        <v>0.156</v>
      </c>
      <c r="AH183" s="1" t="s">
        <v>54</v>
      </c>
    </row>
    <row r="184" spans="1:34" ht="25.5">
      <c r="A184" s="1" t="s">
        <v>40</v>
      </c>
      <c r="B184" s="2">
        <v>42974</v>
      </c>
      <c r="C184" s="1" t="s">
        <v>672</v>
      </c>
      <c r="D184" s="1" t="s">
        <v>673</v>
      </c>
      <c r="E184" s="1" t="s">
        <v>672</v>
      </c>
      <c r="F184" s="1" t="s">
        <v>687</v>
      </c>
      <c r="G184" s="1" t="s">
        <v>688</v>
      </c>
      <c r="H184" s="1" t="s">
        <v>676</v>
      </c>
      <c r="I184" s="1" t="s">
        <v>215</v>
      </c>
      <c r="J184" s="1" t="s">
        <v>40</v>
      </c>
      <c r="K184" s="1" t="s">
        <v>48</v>
      </c>
      <c r="L184" s="1" t="s">
        <v>49</v>
      </c>
      <c r="M184" s="1" t="s">
        <v>50</v>
      </c>
      <c r="N184" s="3">
        <v>1</v>
      </c>
      <c r="O184" s="3">
        <v>173726275</v>
      </c>
      <c r="P184" s="3">
        <v>825876841</v>
      </c>
      <c r="Q184" s="1" t="s">
        <v>669</v>
      </c>
      <c r="R184" s="3">
        <v>2</v>
      </c>
      <c r="S184" s="1" t="s">
        <v>645</v>
      </c>
      <c r="T184" s="4">
        <v>0.99</v>
      </c>
      <c r="U184" s="4">
        <v>0.99</v>
      </c>
      <c r="V184" s="1" t="s">
        <v>53</v>
      </c>
      <c r="W184" s="1" t="s">
        <v>53</v>
      </c>
      <c r="X184" s="3">
        <v>0.7</v>
      </c>
      <c r="Y184" s="4">
        <v>0.7</v>
      </c>
      <c r="Z184" s="4">
        <v>0.77649999999999997</v>
      </c>
      <c r="AA184" s="4">
        <f>Y184*Z184</f>
        <v>0.54354999999999998</v>
      </c>
      <c r="AB184" s="3">
        <v>0.77649999999999997</v>
      </c>
      <c r="AC184" s="4">
        <v>0.76870000000000005</v>
      </c>
      <c r="AD184" s="4">
        <v>5.3800000000000001E-2</v>
      </c>
      <c r="AE184" s="4">
        <v>0</v>
      </c>
      <c r="AF184" s="4">
        <v>1.54E-2</v>
      </c>
      <c r="AG184" s="4">
        <v>0.156</v>
      </c>
      <c r="AH184" s="1" t="s">
        <v>54</v>
      </c>
    </row>
    <row r="185" spans="1:34" ht="25.5">
      <c r="A185" s="1" t="s">
        <v>40</v>
      </c>
      <c r="B185" s="2">
        <v>42974</v>
      </c>
      <c r="C185" s="1" t="s">
        <v>664</v>
      </c>
      <c r="D185" s="1" t="s">
        <v>665</v>
      </c>
      <c r="E185" s="1" t="s">
        <v>664</v>
      </c>
      <c r="F185" s="1" t="s">
        <v>689</v>
      </c>
      <c r="G185" s="1" t="s">
        <v>690</v>
      </c>
      <c r="H185" s="1" t="s">
        <v>668</v>
      </c>
      <c r="I185" s="1" t="s">
        <v>215</v>
      </c>
      <c r="J185" s="1" t="s">
        <v>40</v>
      </c>
      <c r="K185" s="1" t="s">
        <v>48</v>
      </c>
      <c r="L185" s="1" t="s">
        <v>49</v>
      </c>
      <c r="M185" s="1" t="s">
        <v>50</v>
      </c>
      <c r="N185" s="3">
        <v>1</v>
      </c>
      <c r="O185" s="3">
        <v>173726278</v>
      </c>
      <c r="P185" s="3">
        <v>825876841</v>
      </c>
      <c r="Q185" s="1" t="s">
        <v>669</v>
      </c>
      <c r="R185" s="3">
        <v>2</v>
      </c>
      <c r="S185" s="1" t="s">
        <v>645</v>
      </c>
      <c r="T185" s="4">
        <v>0.99</v>
      </c>
      <c r="U185" s="4">
        <v>0.99</v>
      </c>
      <c r="V185" s="1" t="s">
        <v>53</v>
      </c>
      <c r="W185" s="1" t="s">
        <v>53</v>
      </c>
      <c r="X185" s="3">
        <v>0.7</v>
      </c>
      <c r="Y185" s="4">
        <v>0.7</v>
      </c>
      <c r="Z185" s="4">
        <v>0.77649999999999997</v>
      </c>
      <c r="AA185" s="4">
        <f>Y185*Z185</f>
        <v>0.54354999999999998</v>
      </c>
      <c r="AB185" s="3">
        <v>0.77649999999999997</v>
      </c>
      <c r="AC185" s="4">
        <v>0.76870000000000005</v>
      </c>
      <c r="AD185" s="4">
        <v>5.3800000000000001E-2</v>
      </c>
      <c r="AE185" s="4">
        <v>0</v>
      </c>
      <c r="AF185" s="4">
        <v>1.54E-2</v>
      </c>
      <c r="AG185" s="4">
        <v>0.156</v>
      </c>
      <c r="AH185" s="1" t="s">
        <v>54</v>
      </c>
    </row>
    <row r="186" spans="1:34" ht="25.5">
      <c r="A186" s="1" t="s">
        <v>40</v>
      </c>
      <c r="B186" s="2">
        <v>42974</v>
      </c>
      <c r="C186" s="1" t="s">
        <v>664</v>
      </c>
      <c r="D186" s="1" t="s">
        <v>665</v>
      </c>
      <c r="E186" s="1" t="s">
        <v>664</v>
      </c>
      <c r="F186" s="1" t="s">
        <v>691</v>
      </c>
      <c r="G186" s="1" t="s">
        <v>692</v>
      </c>
      <c r="H186" s="1" t="s">
        <v>668</v>
      </c>
      <c r="I186" s="1" t="s">
        <v>215</v>
      </c>
      <c r="J186" s="1" t="s">
        <v>40</v>
      </c>
      <c r="K186" s="1" t="s">
        <v>48</v>
      </c>
      <c r="L186" s="1" t="s">
        <v>49</v>
      </c>
      <c r="M186" s="1" t="s">
        <v>50</v>
      </c>
      <c r="N186" s="3">
        <v>1</v>
      </c>
      <c r="O186" s="3">
        <v>173726279</v>
      </c>
      <c r="P186" s="3">
        <v>825876841</v>
      </c>
      <c r="Q186" s="1" t="s">
        <v>669</v>
      </c>
      <c r="R186" s="3">
        <v>2</v>
      </c>
      <c r="S186" s="1" t="s">
        <v>645</v>
      </c>
      <c r="T186" s="4">
        <v>0.99</v>
      </c>
      <c r="U186" s="4">
        <v>0.99</v>
      </c>
      <c r="V186" s="1" t="s">
        <v>53</v>
      </c>
      <c r="W186" s="1" t="s">
        <v>53</v>
      </c>
      <c r="X186" s="3">
        <v>0.7</v>
      </c>
      <c r="Y186" s="4">
        <v>0.7</v>
      </c>
      <c r="Z186" s="4">
        <v>0.77649999999999997</v>
      </c>
      <c r="AA186" s="4">
        <f>Y186*Z186</f>
        <v>0.54354999999999998</v>
      </c>
      <c r="AB186" s="3">
        <v>0.77649999999999997</v>
      </c>
      <c r="AC186" s="4">
        <v>0.76870000000000005</v>
      </c>
      <c r="AD186" s="4">
        <v>5.3800000000000001E-2</v>
      </c>
      <c r="AE186" s="4">
        <v>0</v>
      </c>
      <c r="AF186" s="4">
        <v>1.54E-2</v>
      </c>
      <c r="AG186" s="4">
        <v>0.156</v>
      </c>
      <c r="AH186" s="1" t="s">
        <v>54</v>
      </c>
    </row>
    <row r="187" spans="1:34" ht="25.5">
      <c r="A187" s="1" t="s">
        <v>40</v>
      </c>
      <c r="B187" s="2">
        <v>42974</v>
      </c>
      <c r="C187" s="1" t="s">
        <v>664</v>
      </c>
      <c r="D187" s="1" t="s">
        <v>665</v>
      </c>
      <c r="E187" s="1" t="s">
        <v>664</v>
      </c>
      <c r="F187" s="1" t="s">
        <v>693</v>
      </c>
      <c r="G187" s="1" t="s">
        <v>694</v>
      </c>
      <c r="H187" s="1" t="s">
        <v>668</v>
      </c>
      <c r="I187" s="1" t="s">
        <v>215</v>
      </c>
      <c r="J187" s="1" t="s">
        <v>40</v>
      </c>
      <c r="K187" s="1" t="s">
        <v>48</v>
      </c>
      <c r="L187" s="1" t="s">
        <v>49</v>
      </c>
      <c r="M187" s="1" t="s">
        <v>50</v>
      </c>
      <c r="N187" s="3">
        <v>1</v>
      </c>
      <c r="O187" s="3">
        <v>173726280</v>
      </c>
      <c r="P187" s="3">
        <v>825876841</v>
      </c>
      <c r="Q187" s="1" t="s">
        <v>669</v>
      </c>
      <c r="R187" s="3">
        <v>2</v>
      </c>
      <c r="S187" s="1" t="s">
        <v>645</v>
      </c>
      <c r="T187" s="4">
        <v>0.99</v>
      </c>
      <c r="U187" s="4">
        <v>0.99</v>
      </c>
      <c r="V187" s="1" t="s">
        <v>53</v>
      </c>
      <c r="W187" s="1" t="s">
        <v>53</v>
      </c>
      <c r="X187" s="3">
        <v>0.7</v>
      </c>
      <c r="Y187" s="4">
        <v>0.7</v>
      </c>
      <c r="Z187" s="4">
        <v>0.77649999999999997</v>
      </c>
      <c r="AA187" s="4">
        <f>Y187*Z187</f>
        <v>0.54354999999999998</v>
      </c>
      <c r="AB187" s="3">
        <v>0.77649999999999997</v>
      </c>
      <c r="AC187" s="4">
        <v>0.76870000000000005</v>
      </c>
      <c r="AD187" s="4">
        <v>5.3800000000000001E-2</v>
      </c>
      <c r="AE187" s="4">
        <v>0</v>
      </c>
      <c r="AF187" s="4">
        <v>1.54E-2</v>
      </c>
      <c r="AG187" s="4">
        <v>0.156</v>
      </c>
      <c r="AH187" s="1" t="s">
        <v>54</v>
      </c>
    </row>
    <row r="188" spans="1:34" ht="102">
      <c r="A188" s="1" t="s">
        <v>40</v>
      </c>
      <c r="B188" s="2">
        <v>42974</v>
      </c>
      <c r="C188" s="1" t="s">
        <v>637</v>
      </c>
      <c r="D188" s="1" t="s">
        <v>638</v>
      </c>
      <c r="E188" s="1" t="s">
        <v>695</v>
      </c>
      <c r="F188" s="1" t="s">
        <v>696</v>
      </c>
      <c r="G188" s="1" t="s">
        <v>697</v>
      </c>
      <c r="H188" s="1" t="s">
        <v>642</v>
      </c>
      <c r="I188" s="1" t="s">
        <v>643</v>
      </c>
      <c r="J188" s="1" t="s">
        <v>40</v>
      </c>
      <c r="K188" s="1" t="s">
        <v>48</v>
      </c>
      <c r="L188" s="1" t="s">
        <v>49</v>
      </c>
      <c r="M188" s="1" t="s">
        <v>50</v>
      </c>
      <c r="N188" s="3">
        <v>1</v>
      </c>
      <c r="O188" s="3">
        <v>173735058</v>
      </c>
      <c r="P188" s="3">
        <v>825885933</v>
      </c>
      <c r="Q188" s="1" t="s">
        <v>698</v>
      </c>
      <c r="R188" s="3">
        <v>2</v>
      </c>
      <c r="S188" s="1" t="s">
        <v>604</v>
      </c>
      <c r="T188" s="4">
        <v>0.99</v>
      </c>
      <c r="U188" s="4">
        <v>0.99</v>
      </c>
      <c r="V188" s="1" t="s">
        <v>53</v>
      </c>
      <c r="W188" s="1" t="s">
        <v>53</v>
      </c>
      <c r="X188" s="3">
        <v>0.7</v>
      </c>
      <c r="Y188" s="4">
        <v>0.7</v>
      </c>
      <c r="Z188" s="4">
        <v>0.77649999999999997</v>
      </c>
      <c r="AA188" s="4">
        <f>Y188*Z188</f>
        <v>0.54354999999999998</v>
      </c>
      <c r="AB188" s="3">
        <v>0.77649999999999997</v>
      </c>
      <c r="AC188" s="4">
        <v>0.76870000000000005</v>
      </c>
      <c r="AD188" s="4">
        <v>5.3800000000000001E-2</v>
      </c>
      <c r="AE188" s="4">
        <v>0</v>
      </c>
      <c r="AF188" s="4">
        <v>1.54E-2</v>
      </c>
      <c r="AG188" s="4">
        <v>0.156</v>
      </c>
      <c r="AH188" s="1" t="s">
        <v>54</v>
      </c>
    </row>
    <row r="189" spans="1:34" ht="51">
      <c r="A189" s="1" t="s">
        <v>40</v>
      </c>
      <c r="B189" s="2">
        <v>42974</v>
      </c>
      <c r="C189" s="1" t="s">
        <v>637</v>
      </c>
      <c r="D189" s="1" t="s">
        <v>638</v>
      </c>
      <c r="E189" s="1" t="s">
        <v>699</v>
      </c>
      <c r="F189" s="1" t="s">
        <v>700</v>
      </c>
      <c r="G189" s="1" t="s">
        <v>701</v>
      </c>
      <c r="H189" s="1" t="s">
        <v>642</v>
      </c>
      <c r="I189" s="1" t="s">
        <v>643</v>
      </c>
      <c r="J189" s="1" t="s">
        <v>40</v>
      </c>
      <c r="K189" s="1" t="s">
        <v>48</v>
      </c>
      <c r="L189" s="1" t="s">
        <v>49</v>
      </c>
      <c r="M189" s="1" t="s">
        <v>50</v>
      </c>
      <c r="N189" s="3">
        <v>1</v>
      </c>
      <c r="O189" s="3">
        <v>173735057</v>
      </c>
      <c r="P189" s="3">
        <v>825885933</v>
      </c>
      <c r="Q189" s="1" t="s">
        <v>698</v>
      </c>
      <c r="R189" s="3">
        <v>2</v>
      </c>
      <c r="S189" s="1" t="s">
        <v>604</v>
      </c>
      <c r="T189" s="4">
        <v>0.99</v>
      </c>
      <c r="U189" s="4">
        <v>0.99</v>
      </c>
      <c r="V189" s="1" t="s">
        <v>53</v>
      </c>
      <c r="W189" s="1" t="s">
        <v>53</v>
      </c>
      <c r="X189" s="3">
        <v>0.7</v>
      </c>
      <c r="Y189" s="4">
        <v>0.7</v>
      </c>
      <c r="Z189" s="4">
        <v>0.77649999999999997</v>
      </c>
      <c r="AA189" s="4">
        <f>Y189*Z189</f>
        <v>0.54354999999999998</v>
      </c>
      <c r="AB189" s="3">
        <v>0.77649999999999997</v>
      </c>
      <c r="AC189" s="4">
        <v>0.76870000000000005</v>
      </c>
      <c r="AD189" s="4">
        <v>5.3800000000000001E-2</v>
      </c>
      <c r="AE189" s="4">
        <v>0</v>
      </c>
      <c r="AF189" s="4">
        <v>1.54E-2</v>
      </c>
      <c r="AG189" s="4">
        <v>0.156</v>
      </c>
      <c r="AH189" s="1" t="s">
        <v>54</v>
      </c>
    </row>
    <row r="190" spans="1:34" ht="25.5">
      <c r="A190" s="1" t="s">
        <v>40</v>
      </c>
      <c r="B190" s="2">
        <v>42974</v>
      </c>
      <c r="C190" s="1" t="s">
        <v>672</v>
      </c>
      <c r="D190" s="1" t="s">
        <v>673</v>
      </c>
      <c r="E190" s="1" t="s">
        <v>672</v>
      </c>
      <c r="F190" s="1" t="s">
        <v>702</v>
      </c>
      <c r="G190" s="1" t="s">
        <v>703</v>
      </c>
      <c r="H190" s="1" t="s">
        <v>676</v>
      </c>
      <c r="I190" s="1" t="s">
        <v>215</v>
      </c>
      <c r="J190" s="1" t="s">
        <v>40</v>
      </c>
      <c r="K190" s="1" t="s">
        <v>48</v>
      </c>
      <c r="L190" s="1" t="s">
        <v>49</v>
      </c>
      <c r="M190" s="1" t="s">
        <v>50</v>
      </c>
      <c r="N190" s="3">
        <v>1</v>
      </c>
      <c r="O190" s="3">
        <v>173726266</v>
      </c>
      <c r="P190" s="3">
        <v>825876841</v>
      </c>
      <c r="Q190" s="1" t="s">
        <v>669</v>
      </c>
      <c r="R190" s="3">
        <v>2</v>
      </c>
      <c r="S190" s="1" t="s">
        <v>645</v>
      </c>
      <c r="T190" s="4">
        <v>0.99</v>
      </c>
      <c r="U190" s="4">
        <v>0.99</v>
      </c>
      <c r="V190" s="1" t="s">
        <v>53</v>
      </c>
      <c r="W190" s="1" t="s">
        <v>53</v>
      </c>
      <c r="X190" s="3">
        <v>0.7</v>
      </c>
      <c r="Y190" s="4">
        <v>0.7</v>
      </c>
      <c r="Z190" s="4">
        <v>0.77649999999999997</v>
      </c>
      <c r="AA190" s="4">
        <f>Y190*Z190</f>
        <v>0.54354999999999998</v>
      </c>
      <c r="AB190" s="3">
        <v>0.77649999999999997</v>
      </c>
      <c r="AC190" s="4">
        <v>0.76870000000000005</v>
      </c>
      <c r="AD190" s="4">
        <v>5.3800000000000001E-2</v>
      </c>
      <c r="AE190" s="4">
        <v>0</v>
      </c>
      <c r="AF190" s="4">
        <v>1.54E-2</v>
      </c>
      <c r="AG190" s="4">
        <v>0.156</v>
      </c>
      <c r="AH190" s="1" t="s">
        <v>54</v>
      </c>
    </row>
    <row r="191" spans="1:34" ht="25.5">
      <c r="A191" s="1" t="s">
        <v>40</v>
      </c>
      <c r="B191" s="2">
        <v>42974</v>
      </c>
      <c r="C191" s="1" t="s">
        <v>672</v>
      </c>
      <c r="D191" s="1" t="s">
        <v>673</v>
      </c>
      <c r="E191" s="1" t="s">
        <v>672</v>
      </c>
      <c r="F191" s="1" t="s">
        <v>704</v>
      </c>
      <c r="G191" s="1" t="s">
        <v>705</v>
      </c>
      <c r="H191" s="1" t="s">
        <v>676</v>
      </c>
      <c r="I191" s="1" t="s">
        <v>215</v>
      </c>
      <c r="J191" s="1" t="s">
        <v>40</v>
      </c>
      <c r="K191" s="1" t="s">
        <v>48</v>
      </c>
      <c r="L191" s="1" t="s">
        <v>49</v>
      </c>
      <c r="M191" s="1" t="s">
        <v>50</v>
      </c>
      <c r="N191" s="3">
        <v>1</v>
      </c>
      <c r="O191" s="3">
        <v>173726269</v>
      </c>
      <c r="P191" s="3">
        <v>825876841</v>
      </c>
      <c r="Q191" s="1" t="s">
        <v>669</v>
      </c>
      <c r="R191" s="3">
        <v>2</v>
      </c>
      <c r="S191" s="1" t="s">
        <v>645</v>
      </c>
      <c r="T191" s="4">
        <v>0.99</v>
      </c>
      <c r="U191" s="4">
        <v>0.99</v>
      </c>
      <c r="V191" s="1" t="s">
        <v>53</v>
      </c>
      <c r="W191" s="1" t="s">
        <v>53</v>
      </c>
      <c r="X191" s="3">
        <v>0.7</v>
      </c>
      <c r="Y191" s="4">
        <v>0.7</v>
      </c>
      <c r="Z191" s="4">
        <v>0.77649999999999997</v>
      </c>
      <c r="AA191" s="4">
        <f>Y191*Z191</f>
        <v>0.54354999999999998</v>
      </c>
      <c r="AB191" s="3">
        <v>0.77649999999999997</v>
      </c>
      <c r="AC191" s="4">
        <v>0.76870000000000005</v>
      </c>
      <c r="AD191" s="4">
        <v>5.3800000000000001E-2</v>
      </c>
      <c r="AE191" s="4">
        <v>0</v>
      </c>
      <c r="AF191" s="4">
        <v>1.54E-2</v>
      </c>
      <c r="AG191" s="4">
        <v>0.156</v>
      </c>
      <c r="AH191" s="1" t="s">
        <v>54</v>
      </c>
    </row>
    <row r="192" spans="1:34" ht="25.5">
      <c r="A192" s="1" t="s">
        <v>40</v>
      </c>
      <c r="B192" s="2">
        <v>42974</v>
      </c>
      <c r="C192" s="1" t="s">
        <v>672</v>
      </c>
      <c r="D192" s="1" t="s">
        <v>673</v>
      </c>
      <c r="E192" s="1" t="s">
        <v>672</v>
      </c>
      <c r="F192" s="1" t="s">
        <v>673</v>
      </c>
      <c r="G192" s="1" t="s">
        <v>706</v>
      </c>
      <c r="H192" s="1" t="s">
        <v>676</v>
      </c>
      <c r="I192" s="1" t="s">
        <v>215</v>
      </c>
      <c r="J192" s="1" t="s">
        <v>40</v>
      </c>
      <c r="K192" s="1" t="s">
        <v>48</v>
      </c>
      <c r="L192" s="1" t="s">
        <v>49</v>
      </c>
      <c r="M192" s="1" t="s">
        <v>50</v>
      </c>
      <c r="N192" s="3">
        <v>1</v>
      </c>
      <c r="O192" s="3">
        <v>173726273</v>
      </c>
      <c r="P192" s="3">
        <v>825876841</v>
      </c>
      <c r="Q192" s="1" t="s">
        <v>669</v>
      </c>
      <c r="R192" s="3">
        <v>2</v>
      </c>
      <c r="S192" s="1" t="s">
        <v>645</v>
      </c>
      <c r="T192" s="4">
        <v>0.99</v>
      </c>
      <c r="U192" s="4">
        <v>0.99</v>
      </c>
      <c r="V192" s="1" t="s">
        <v>53</v>
      </c>
      <c r="W192" s="1" t="s">
        <v>53</v>
      </c>
      <c r="X192" s="3">
        <v>0.7</v>
      </c>
      <c r="Y192" s="4">
        <v>0.7</v>
      </c>
      <c r="Z192" s="4">
        <v>0.77649999999999997</v>
      </c>
      <c r="AA192" s="4">
        <f>Y192*Z192</f>
        <v>0.54354999999999998</v>
      </c>
      <c r="AB192" s="3">
        <v>0.77649999999999997</v>
      </c>
      <c r="AC192" s="4">
        <v>0.76870000000000005</v>
      </c>
      <c r="AD192" s="4">
        <v>5.3800000000000001E-2</v>
      </c>
      <c r="AE192" s="4">
        <v>0</v>
      </c>
      <c r="AF192" s="4">
        <v>1.54E-2</v>
      </c>
      <c r="AG192" s="4">
        <v>0.156</v>
      </c>
      <c r="AH192" s="1" t="s">
        <v>54</v>
      </c>
    </row>
    <row r="193" spans="1:34" ht="25.5">
      <c r="A193" s="1" t="s">
        <v>40</v>
      </c>
      <c r="B193" s="2">
        <v>42974</v>
      </c>
      <c r="C193" s="1" t="s">
        <v>664</v>
      </c>
      <c r="D193" s="1" t="s">
        <v>665</v>
      </c>
      <c r="E193" s="1" t="s">
        <v>664</v>
      </c>
      <c r="F193" s="1" t="s">
        <v>707</v>
      </c>
      <c r="G193" s="1" t="s">
        <v>708</v>
      </c>
      <c r="H193" s="1" t="s">
        <v>668</v>
      </c>
      <c r="I193" s="1" t="s">
        <v>215</v>
      </c>
      <c r="J193" s="1" t="s">
        <v>40</v>
      </c>
      <c r="K193" s="1" t="s">
        <v>48</v>
      </c>
      <c r="L193" s="1" t="s">
        <v>49</v>
      </c>
      <c r="M193" s="1" t="s">
        <v>50</v>
      </c>
      <c r="N193" s="3">
        <v>1</v>
      </c>
      <c r="O193" s="3">
        <v>173726277</v>
      </c>
      <c r="P193" s="3">
        <v>825876841</v>
      </c>
      <c r="Q193" s="1" t="s">
        <v>669</v>
      </c>
      <c r="R193" s="3">
        <v>2</v>
      </c>
      <c r="S193" s="1" t="s">
        <v>645</v>
      </c>
      <c r="T193" s="4">
        <v>0.99</v>
      </c>
      <c r="U193" s="4">
        <v>0.99</v>
      </c>
      <c r="V193" s="1" t="s">
        <v>53</v>
      </c>
      <c r="W193" s="1" t="s">
        <v>53</v>
      </c>
      <c r="X193" s="3">
        <v>0.7</v>
      </c>
      <c r="Y193" s="4">
        <v>0.7</v>
      </c>
      <c r="Z193" s="4">
        <v>0.77649999999999997</v>
      </c>
      <c r="AA193" s="4">
        <f>Y193*Z193</f>
        <v>0.54354999999999998</v>
      </c>
      <c r="AB193" s="3">
        <v>0.77649999999999997</v>
      </c>
      <c r="AC193" s="4">
        <v>0.76870000000000005</v>
      </c>
      <c r="AD193" s="4">
        <v>5.3800000000000001E-2</v>
      </c>
      <c r="AE193" s="4">
        <v>0</v>
      </c>
      <c r="AF193" s="4">
        <v>1.54E-2</v>
      </c>
      <c r="AG193" s="4">
        <v>0.156</v>
      </c>
      <c r="AH193" s="1" t="s">
        <v>54</v>
      </c>
    </row>
    <row r="194" spans="1:34" ht="25.5">
      <c r="A194" s="1" t="s">
        <v>40</v>
      </c>
      <c r="B194" s="2">
        <v>42974</v>
      </c>
      <c r="C194" s="1" t="s">
        <v>672</v>
      </c>
      <c r="D194" s="1" t="s">
        <v>673</v>
      </c>
      <c r="E194" s="1" t="s">
        <v>672</v>
      </c>
      <c r="F194" s="1" t="s">
        <v>709</v>
      </c>
      <c r="G194" s="1" t="s">
        <v>710</v>
      </c>
      <c r="H194" s="1" t="s">
        <v>676</v>
      </c>
      <c r="I194" s="1" t="s">
        <v>215</v>
      </c>
      <c r="J194" s="1" t="s">
        <v>40</v>
      </c>
      <c r="K194" s="1" t="s">
        <v>48</v>
      </c>
      <c r="L194" s="1" t="s">
        <v>49</v>
      </c>
      <c r="M194" s="1" t="s">
        <v>50</v>
      </c>
      <c r="N194" s="3">
        <v>1</v>
      </c>
      <c r="O194" s="3">
        <v>173726268</v>
      </c>
      <c r="P194" s="3">
        <v>825876841</v>
      </c>
      <c r="Q194" s="1" t="s">
        <v>669</v>
      </c>
      <c r="R194" s="3">
        <v>2</v>
      </c>
      <c r="S194" s="1" t="s">
        <v>645</v>
      </c>
      <c r="T194" s="4">
        <v>0.99</v>
      </c>
      <c r="U194" s="4">
        <v>0.99</v>
      </c>
      <c r="V194" s="1" t="s">
        <v>53</v>
      </c>
      <c r="W194" s="1" t="s">
        <v>53</v>
      </c>
      <c r="X194" s="3">
        <v>0.7</v>
      </c>
      <c r="Y194" s="4">
        <v>0.7</v>
      </c>
      <c r="Z194" s="4">
        <v>0.77649999999999997</v>
      </c>
      <c r="AA194" s="4">
        <f>Y194*Z194</f>
        <v>0.54354999999999998</v>
      </c>
      <c r="AB194" s="3">
        <v>0.77649999999999997</v>
      </c>
      <c r="AC194" s="4">
        <v>0.76870000000000005</v>
      </c>
      <c r="AD194" s="4">
        <v>5.3800000000000001E-2</v>
      </c>
      <c r="AE194" s="4">
        <v>0</v>
      </c>
      <c r="AF194" s="4">
        <v>1.54E-2</v>
      </c>
      <c r="AG194" s="4">
        <v>0.156</v>
      </c>
      <c r="AH194" s="1" t="s">
        <v>54</v>
      </c>
    </row>
    <row r="195" spans="1:34" ht="51">
      <c r="A195" s="1" t="s">
        <v>40</v>
      </c>
      <c r="B195" s="2">
        <v>42974</v>
      </c>
      <c r="C195" s="1" t="s">
        <v>664</v>
      </c>
      <c r="D195" s="1" t="s">
        <v>711</v>
      </c>
      <c r="E195" s="1" t="s">
        <v>664</v>
      </c>
      <c r="F195" s="1" t="s">
        <v>711</v>
      </c>
      <c r="G195" s="1" t="s">
        <v>88</v>
      </c>
      <c r="H195" s="1" t="s">
        <v>712</v>
      </c>
      <c r="I195" s="1" t="s">
        <v>713</v>
      </c>
      <c r="J195" s="1" t="s">
        <v>40</v>
      </c>
      <c r="K195" s="1" t="s">
        <v>48</v>
      </c>
      <c r="L195" s="1" t="s">
        <v>49</v>
      </c>
      <c r="M195" s="1" t="s">
        <v>50</v>
      </c>
      <c r="N195" s="3">
        <v>9</v>
      </c>
      <c r="O195" s="3">
        <v>173726276</v>
      </c>
      <c r="P195" s="3">
        <v>825876841</v>
      </c>
      <c r="Q195" s="1" t="s">
        <v>669</v>
      </c>
      <c r="R195" s="3">
        <v>2</v>
      </c>
      <c r="S195" s="1" t="s">
        <v>645</v>
      </c>
      <c r="T195" s="4">
        <v>7.77</v>
      </c>
      <c r="U195" s="4">
        <v>7.77</v>
      </c>
      <c r="V195" s="1" t="s">
        <v>53</v>
      </c>
      <c r="W195" s="1" t="s">
        <v>53</v>
      </c>
      <c r="X195" s="3">
        <v>4.9000000000000004</v>
      </c>
      <c r="Y195" s="4">
        <v>4.9000000000000004</v>
      </c>
      <c r="Z195" s="4">
        <v>0.77649999999999997</v>
      </c>
      <c r="AA195" s="4">
        <f>Y195*Z195</f>
        <v>3.8048500000000001</v>
      </c>
      <c r="AB195" s="3">
        <v>0.77649999999999997</v>
      </c>
      <c r="AC195" s="4">
        <v>6.0334000000000003</v>
      </c>
      <c r="AD195" s="4">
        <v>0.42230000000000001</v>
      </c>
      <c r="AE195" s="4">
        <v>0</v>
      </c>
      <c r="AF195" s="4">
        <v>0.1207</v>
      </c>
      <c r="AG195" s="4">
        <v>1.6855</v>
      </c>
      <c r="AH195" s="1" t="s">
        <v>54</v>
      </c>
    </row>
    <row r="196" spans="1:34" ht="25.5">
      <c r="A196" s="1" t="s">
        <v>40</v>
      </c>
      <c r="B196" s="2">
        <v>42974</v>
      </c>
      <c r="C196" s="1" t="s">
        <v>664</v>
      </c>
      <c r="D196" s="1" t="s">
        <v>665</v>
      </c>
      <c r="E196" s="1" t="s">
        <v>664</v>
      </c>
      <c r="F196" s="1" t="s">
        <v>665</v>
      </c>
      <c r="G196" s="1" t="s">
        <v>714</v>
      </c>
      <c r="H196" s="1" t="s">
        <v>668</v>
      </c>
      <c r="I196" s="1" t="s">
        <v>215</v>
      </c>
      <c r="J196" s="1" t="s">
        <v>40</v>
      </c>
      <c r="K196" s="1" t="s">
        <v>48</v>
      </c>
      <c r="L196" s="1" t="s">
        <v>49</v>
      </c>
      <c r="M196" s="1" t="s">
        <v>50</v>
      </c>
      <c r="N196" s="3">
        <v>1</v>
      </c>
      <c r="O196" s="3">
        <v>173726282</v>
      </c>
      <c r="P196" s="3">
        <v>825876841</v>
      </c>
      <c r="Q196" s="1" t="s">
        <v>669</v>
      </c>
      <c r="R196" s="3">
        <v>2</v>
      </c>
      <c r="S196" s="1" t="s">
        <v>645</v>
      </c>
      <c r="T196" s="4">
        <v>0.99</v>
      </c>
      <c r="U196" s="4">
        <v>0.99</v>
      </c>
      <c r="V196" s="1" t="s">
        <v>53</v>
      </c>
      <c r="W196" s="1" t="s">
        <v>53</v>
      </c>
      <c r="X196" s="3">
        <v>0.7</v>
      </c>
      <c r="Y196" s="4">
        <v>0.7</v>
      </c>
      <c r="Z196" s="4">
        <v>0.77649999999999997</v>
      </c>
      <c r="AA196" s="4">
        <f>Y196*Z196</f>
        <v>0.54354999999999998</v>
      </c>
      <c r="AB196" s="3">
        <v>0.77649999999999997</v>
      </c>
      <c r="AC196" s="4">
        <v>0.76870000000000005</v>
      </c>
      <c r="AD196" s="4">
        <v>5.3800000000000001E-2</v>
      </c>
      <c r="AE196" s="4">
        <v>0</v>
      </c>
      <c r="AF196" s="4">
        <v>1.54E-2</v>
      </c>
      <c r="AG196" s="4">
        <v>0.156</v>
      </c>
      <c r="AH196" s="1" t="s">
        <v>54</v>
      </c>
    </row>
    <row r="197" spans="1:34" ht="38.25">
      <c r="A197" s="1" t="s">
        <v>40</v>
      </c>
      <c r="B197" s="2">
        <v>42974</v>
      </c>
      <c r="C197" s="1" t="s">
        <v>664</v>
      </c>
      <c r="D197" s="1" t="s">
        <v>665</v>
      </c>
      <c r="E197" s="1" t="s">
        <v>664</v>
      </c>
      <c r="F197" s="1" t="s">
        <v>715</v>
      </c>
      <c r="G197" s="1" t="s">
        <v>716</v>
      </c>
      <c r="H197" s="1" t="s">
        <v>668</v>
      </c>
      <c r="I197" s="1" t="s">
        <v>215</v>
      </c>
      <c r="J197" s="1" t="s">
        <v>40</v>
      </c>
      <c r="K197" s="1" t="s">
        <v>48</v>
      </c>
      <c r="L197" s="1" t="s">
        <v>49</v>
      </c>
      <c r="M197" s="1" t="s">
        <v>50</v>
      </c>
      <c r="N197" s="3">
        <v>1</v>
      </c>
      <c r="O197" s="3">
        <v>173726283</v>
      </c>
      <c r="P197" s="3">
        <v>825876841</v>
      </c>
      <c r="Q197" s="1" t="s">
        <v>669</v>
      </c>
      <c r="R197" s="3">
        <v>2</v>
      </c>
      <c r="S197" s="1" t="s">
        <v>645</v>
      </c>
      <c r="T197" s="4">
        <v>0.99</v>
      </c>
      <c r="U197" s="4">
        <v>0.99</v>
      </c>
      <c r="V197" s="1" t="s">
        <v>53</v>
      </c>
      <c r="W197" s="1" t="s">
        <v>53</v>
      </c>
      <c r="X197" s="3">
        <v>0.7</v>
      </c>
      <c r="Y197" s="4">
        <v>0.7</v>
      </c>
      <c r="Z197" s="4">
        <v>0.77649999999999997</v>
      </c>
      <c r="AA197" s="4">
        <f>Y197*Z197</f>
        <v>0.54354999999999998</v>
      </c>
      <c r="AB197" s="3">
        <v>0.77649999999999997</v>
      </c>
      <c r="AC197" s="4">
        <v>0.76870000000000005</v>
      </c>
      <c r="AD197" s="4">
        <v>5.3800000000000001E-2</v>
      </c>
      <c r="AE197" s="4">
        <v>0</v>
      </c>
      <c r="AF197" s="4">
        <v>1.54E-2</v>
      </c>
      <c r="AG197" s="4">
        <v>0.156</v>
      </c>
      <c r="AH197" s="1" t="s">
        <v>54</v>
      </c>
    </row>
    <row r="198" spans="1:34" ht="25.5">
      <c r="A198" s="1" t="s">
        <v>40</v>
      </c>
      <c r="B198" s="2">
        <v>42974</v>
      </c>
      <c r="C198" s="1" t="s">
        <v>664</v>
      </c>
      <c r="D198" s="1" t="s">
        <v>665</v>
      </c>
      <c r="E198" s="1" t="s">
        <v>664</v>
      </c>
      <c r="F198" s="1" t="s">
        <v>717</v>
      </c>
      <c r="G198" s="1" t="s">
        <v>718</v>
      </c>
      <c r="H198" s="1" t="s">
        <v>668</v>
      </c>
      <c r="I198" s="1" t="s">
        <v>215</v>
      </c>
      <c r="J198" s="1" t="s">
        <v>40</v>
      </c>
      <c r="K198" s="1" t="s">
        <v>48</v>
      </c>
      <c r="L198" s="1" t="s">
        <v>49</v>
      </c>
      <c r="M198" s="1" t="s">
        <v>50</v>
      </c>
      <c r="N198" s="3">
        <v>1</v>
      </c>
      <c r="O198" s="3">
        <v>173726284</v>
      </c>
      <c r="P198" s="3">
        <v>825876841</v>
      </c>
      <c r="Q198" s="1" t="s">
        <v>669</v>
      </c>
      <c r="R198" s="3">
        <v>2</v>
      </c>
      <c r="S198" s="1" t="s">
        <v>645</v>
      </c>
      <c r="T198" s="4">
        <v>0.99</v>
      </c>
      <c r="U198" s="4">
        <v>0.99</v>
      </c>
      <c r="V198" s="1" t="s">
        <v>53</v>
      </c>
      <c r="W198" s="1" t="s">
        <v>53</v>
      </c>
      <c r="X198" s="3">
        <v>0.7</v>
      </c>
      <c r="Y198" s="4">
        <v>0.7</v>
      </c>
      <c r="Z198" s="4">
        <v>0.77649999999999997</v>
      </c>
      <c r="AA198" s="4">
        <f>Y198*Z198</f>
        <v>0.54354999999999998</v>
      </c>
      <c r="AB198" s="3">
        <v>0.77649999999999997</v>
      </c>
      <c r="AC198" s="4">
        <v>0.76870000000000005</v>
      </c>
      <c r="AD198" s="4">
        <v>5.3800000000000001E-2</v>
      </c>
      <c r="AE198" s="4">
        <v>0</v>
      </c>
      <c r="AF198" s="4">
        <v>1.54E-2</v>
      </c>
      <c r="AG198" s="4">
        <v>0.156</v>
      </c>
      <c r="AH198" s="1" t="s">
        <v>54</v>
      </c>
    </row>
    <row r="199" spans="1:34" ht="38.25">
      <c r="A199" s="1" t="s">
        <v>40</v>
      </c>
      <c r="B199" s="2">
        <v>42976</v>
      </c>
      <c r="C199" s="1" t="s">
        <v>719</v>
      </c>
      <c r="D199" s="1" t="s">
        <v>720</v>
      </c>
      <c r="E199" s="1" t="s">
        <v>719</v>
      </c>
      <c r="F199" s="1" t="s">
        <v>721</v>
      </c>
      <c r="G199" s="1" t="s">
        <v>722</v>
      </c>
      <c r="H199" s="1" t="s">
        <v>723</v>
      </c>
      <c r="I199" s="1" t="s">
        <v>724</v>
      </c>
      <c r="J199" s="1" t="s">
        <v>40</v>
      </c>
      <c r="K199" s="1" t="s">
        <v>84</v>
      </c>
      <c r="L199" s="1" t="s">
        <v>49</v>
      </c>
      <c r="M199" s="1" t="s">
        <v>50</v>
      </c>
      <c r="N199" s="3">
        <v>1</v>
      </c>
      <c r="O199" s="3">
        <v>173748365</v>
      </c>
      <c r="P199" s="3">
        <v>825897905</v>
      </c>
      <c r="Q199" s="1" t="s">
        <v>725</v>
      </c>
      <c r="R199" s="3">
        <v>3</v>
      </c>
      <c r="S199" s="1" t="s">
        <v>604</v>
      </c>
      <c r="T199" s="4">
        <v>0.99</v>
      </c>
      <c r="U199" s="4">
        <v>0.99</v>
      </c>
      <c r="V199" s="1" t="s">
        <v>86</v>
      </c>
      <c r="W199" s="1" t="s">
        <v>86</v>
      </c>
      <c r="X199" s="3">
        <v>0.65</v>
      </c>
      <c r="Y199" s="4">
        <v>0.65</v>
      </c>
      <c r="Z199" s="4">
        <v>0.61819999999999997</v>
      </c>
      <c r="AA199" s="4">
        <f>Y199*Z199</f>
        <v>0.40183000000000002</v>
      </c>
      <c r="AB199" s="3">
        <v>0.61819999999999997</v>
      </c>
      <c r="AC199" s="4">
        <v>0.61199999999999999</v>
      </c>
      <c r="AD199" s="4">
        <v>4.2799999999999998E-2</v>
      </c>
      <c r="AE199" s="4">
        <v>6.7299999999999999E-2</v>
      </c>
      <c r="AF199" s="4">
        <v>1.2200000000000001E-2</v>
      </c>
      <c r="AG199" s="4">
        <v>8.7800000000000003E-2</v>
      </c>
      <c r="AH199" s="1" t="s">
        <v>54</v>
      </c>
    </row>
    <row r="200" spans="1:34" ht="25.5">
      <c r="A200" s="1" t="s">
        <v>40</v>
      </c>
      <c r="B200" s="2">
        <v>42974</v>
      </c>
      <c r="C200" s="1" t="s">
        <v>664</v>
      </c>
      <c r="D200" s="1" t="s">
        <v>665</v>
      </c>
      <c r="E200" s="1" t="s">
        <v>664</v>
      </c>
      <c r="F200" s="1" t="s">
        <v>726</v>
      </c>
      <c r="G200" s="1" t="s">
        <v>727</v>
      </c>
      <c r="H200" s="1" t="s">
        <v>668</v>
      </c>
      <c r="I200" s="1" t="s">
        <v>215</v>
      </c>
      <c r="J200" s="1" t="s">
        <v>40</v>
      </c>
      <c r="K200" s="1" t="s">
        <v>48</v>
      </c>
      <c r="L200" s="1" t="s">
        <v>49</v>
      </c>
      <c r="M200" s="1" t="s">
        <v>50</v>
      </c>
      <c r="N200" s="3">
        <v>1</v>
      </c>
      <c r="O200" s="3">
        <v>173726285</v>
      </c>
      <c r="P200" s="3">
        <v>825876841</v>
      </c>
      <c r="Q200" s="1" t="s">
        <v>669</v>
      </c>
      <c r="R200" s="3">
        <v>2</v>
      </c>
      <c r="S200" s="1" t="s">
        <v>645</v>
      </c>
      <c r="T200" s="4">
        <v>0.99</v>
      </c>
      <c r="U200" s="4">
        <v>0.99</v>
      </c>
      <c r="V200" s="1" t="s">
        <v>53</v>
      </c>
      <c r="W200" s="1" t="s">
        <v>53</v>
      </c>
      <c r="X200" s="3">
        <v>0.7</v>
      </c>
      <c r="Y200" s="4">
        <v>0.7</v>
      </c>
      <c r="Z200" s="4">
        <v>0.77649999999999997</v>
      </c>
      <c r="AA200" s="4">
        <f>Y200*Z200</f>
        <v>0.54354999999999998</v>
      </c>
      <c r="AB200" s="3">
        <v>0.77649999999999997</v>
      </c>
      <c r="AC200" s="4">
        <v>0.76870000000000005</v>
      </c>
      <c r="AD200" s="4">
        <v>5.3800000000000001E-2</v>
      </c>
      <c r="AE200" s="4">
        <v>0</v>
      </c>
      <c r="AF200" s="4">
        <v>1.54E-2</v>
      </c>
      <c r="AG200" s="4">
        <v>0.156</v>
      </c>
      <c r="AH200" s="1" t="s">
        <v>54</v>
      </c>
    </row>
    <row r="201" spans="1:34" ht="38.25">
      <c r="A201" s="1" t="s">
        <v>40</v>
      </c>
      <c r="B201" s="2">
        <v>42976</v>
      </c>
      <c r="C201" s="1" t="s">
        <v>728</v>
      </c>
      <c r="D201" s="1" t="s">
        <v>729</v>
      </c>
      <c r="E201" s="1" t="s">
        <v>728</v>
      </c>
      <c r="F201" s="1" t="s">
        <v>730</v>
      </c>
      <c r="G201" s="1" t="s">
        <v>731</v>
      </c>
      <c r="H201" s="1" t="s">
        <v>732</v>
      </c>
      <c r="I201" s="1" t="s">
        <v>724</v>
      </c>
      <c r="J201" s="1" t="s">
        <v>40</v>
      </c>
      <c r="K201" s="1" t="s">
        <v>84</v>
      </c>
      <c r="L201" s="1" t="s">
        <v>49</v>
      </c>
      <c r="M201" s="1" t="s">
        <v>50</v>
      </c>
      <c r="N201" s="3">
        <v>1</v>
      </c>
      <c r="O201" s="3">
        <v>173748364</v>
      </c>
      <c r="P201" s="3">
        <v>825897905</v>
      </c>
      <c r="Q201" s="1" t="s">
        <v>725</v>
      </c>
      <c r="R201" s="3">
        <v>3</v>
      </c>
      <c r="S201" s="1" t="s">
        <v>604</v>
      </c>
      <c r="T201" s="4">
        <v>0.99</v>
      </c>
      <c r="U201" s="4">
        <v>0.99</v>
      </c>
      <c r="V201" s="1" t="s">
        <v>86</v>
      </c>
      <c r="W201" s="1" t="s">
        <v>86</v>
      </c>
      <c r="X201" s="3">
        <v>0.65</v>
      </c>
      <c r="Y201" s="4">
        <v>0.65</v>
      </c>
      <c r="Z201" s="4">
        <v>0.61819999999999997</v>
      </c>
      <c r="AA201" s="4">
        <f>Y201*Z201</f>
        <v>0.40183000000000002</v>
      </c>
      <c r="AB201" s="3">
        <v>0.61819999999999997</v>
      </c>
      <c r="AC201" s="4">
        <v>0.61199999999999999</v>
      </c>
      <c r="AD201" s="4">
        <v>4.2799999999999998E-2</v>
      </c>
      <c r="AE201" s="4">
        <v>6.7299999999999999E-2</v>
      </c>
      <c r="AF201" s="4">
        <v>1.2200000000000001E-2</v>
      </c>
      <c r="AG201" s="4">
        <v>8.7800000000000003E-2</v>
      </c>
      <c r="AH201" s="1" t="s">
        <v>54</v>
      </c>
    </row>
    <row r="202" spans="1:34" ht="63.75">
      <c r="A202" s="1" t="s">
        <v>111</v>
      </c>
      <c r="B202" s="2">
        <v>42979</v>
      </c>
      <c r="C202" s="1" t="s">
        <v>733</v>
      </c>
      <c r="D202" s="1" t="s">
        <v>734</v>
      </c>
      <c r="E202" s="1" t="s">
        <v>735</v>
      </c>
      <c r="F202" s="1" t="s">
        <v>736</v>
      </c>
      <c r="G202" s="1" t="s">
        <v>737</v>
      </c>
      <c r="H202" s="1" t="s">
        <v>738</v>
      </c>
      <c r="I202" s="1" t="s">
        <v>130</v>
      </c>
      <c r="J202" s="1" t="s">
        <v>111</v>
      </c>
      <c r="K202" s="1" t="s">
        <v>48</v>
      </c>
      <c r="L202" s="1" t="s">
        <v>91</v>
      </c>
      <c r="M202" s="1" t="s">
        <v>92</v>
      </c>
      <c r="N202" s="3">
        <v>1</v>
      </c>
      <c r="O202" s="3">
        <v>173789726</v>
      </c>
      <c r="P202" s="3">
        <v>825942026</v>
      </c>
      <c r="Q202" s="1" t="s">
        <v>739</v>
      </c>
      <c r="R202" s="3">
        <v>2</v>
      </c>
      <c r="S202" s="1" t="s">
        <v>596</v>
      </c>
      <c r="T202" s="4">
        <v>1.29</v>
      </c>
      <c r="U202" s="4">
        <v>1.29</v>
      </c>
      <c r="V202" s="1" t="s">
        <v>53</v>
      </c>
      <c r="W202" s="1" t="s">
        <v>53</v>
      </c>
      <c r="X202" s="3">
        <v>0.84</v>
      </c>
      <c r="Y202" s="4">
        <v>0.84</v>
      </c>
      <c r="Z202" s="4">
        <v>0.77280000000000004</v>
      </c>
      <c r="AA202" s="4">
        <f>Y202*Z202</f>
        <v>0.64915200000000006</v>
      </c>
      <c r="AB202" s="3">
        <v>0.77280000000000004</v>
      </c>
      <c r="AC202" s="4">
        <v>0.99690000000000001</v>
      </c>
      <c r="AD202" s="4">
        <v>6.9800000000000001E-2</v>
      </c>
      <c r="AE202" s="4">
        <v>0</v>
      </c>
      <c r="AF202" s="4">
        <v>1.9900000000000001E-2</v>
      </c>
      <c r="AG202" s="4">
        <v>0.25800000000000001</v>
      </c>
      <c r="AH202" s="1" t="s">
        <v>54</v>
      </c>
    </row>
    <row r="203" spans="1:34" ht="76.5">
      <c r="A203" s="1" t="s">
        <v>40</v>
      </c>
      <c r="B203" s="2">
        <v>42918</v>
      </c>
      <c r="C203" s="1" t="s">
        <v>263</v>
      </c>
      <c r="D203" s="1" t="s">
        <v>740</v>
      </c>
      <c r="E203" s="1" t="s">
        <v>263</v>
      </c>
      <c r="F203" s="1" t="s">
        <v>741</v>
      </c>
      <c r="G203" s="1" t="s">
        <v>742</v>
      </c>
      <c r="H203" s="1" t="s">
        <v>743</v>
      </c>
      <c r="I203" s="1" t="s">
        <v>267</v>
      </c>
      <c r="J203" s="1" t="s">
        <v>40</v>
      </c>
      <c r="K203" s="1" t="s">
        <v>48</v>
      </c>
      <c r="L203" s="1" t="s">
        <v>49</v>
      </c>
      <c r="M203" s="1" t="s">
        <v>50</v>
      </c>
      <c r="N203" s="3">
        <v>1</v>
      </c>
      <c r="O203" s="3">
        <v>172973347</v>
      </c>
      <c r="P203" s="3">
        <v>825157099</v>
      </c>
      <c r="Q203" s="1" t="s">
        <v>744</v>
      </c>
      <c r="R203" s="3">
        <v>2</v>
      </c>
      <c r="S203" s="1" t="s">
        <v>604</v>
      </c>
      <c r="T203" s="4">
        <v>0.99</v>
      </c>
      <c r="U203" s="4">
        <v>0.99</v>
      </c>
      <c r="V203" s="1" t="s">
        <v>53</v>
      </c>
      <c r="W203" s="1" t="s">
        <v>53</v>
      </c>
      <c r="X203" s="3">
        <v>0.7</v>
      </c>
      <c r="Y203" s="4">
        <v>0.7</v>
      </c>
      <c r="Z203" s="4">
        <v>0.76759999999999995</v>
      </c>
      <c r="AA203" s="4">
        <f>Y203*Z203</f>
        <v>0.53731999999999991</v>
      </c>
      <c r="AB203" s="3">
        <v>0.76759999999999995</v>
      </c>
      <c r="AC203" s="4">
        <v>0.75990000000000002</v>
      </c>
      <c r="AD203" s="4">
        <v>5.3199999999999997E-2</v>
      </c>
      <c r="AE203" s="4">
        <v>0</v>
      </c>
      <c r="AF203" s="4">
        <v>1.52E-2</v>
      </c>
      <c r="AG203" s="4">
        <v>0.1542</v>
      </c>
      <c r="AH203" s="1" t="s">
        <v>54</v>
      </c>
    </row>
    <row r="204" spans="1:34" ht="38.25">
      <c r="A204" s="1" t="s">
        <v>40</v>
      </c>
      <c r="B204" s="2">
        <v>42918</v>
      </c>
      <c r="C204" s="1" t="s">
        <v>263</v>
      </c>
      <c r="D204" s="1" t="s">
        <v>740</v>
      </c>
      <c r="E204" s="1" t="s">
        <v>263</v>
      </c>
      <c r="F204" s="1" t="s">
        <v>745</v>
      </c>
      <c r="G204" s="1" t="s">
        <v>746</v>
      </c>
      <c r="H204" s="1" t="s">
        <v>743</v>
      </c>
      <c r="I204" s="1" t="s">
        <v>267</v>
      </c>
      <c r="J204" s="1" t="s">
        <v>40</v>
      </c>
      <c r="K204" s="1" t="s">
        <v>48</v>
      </c>
      <c r="L204" s="1" t="s">
        <v>49</v>
      </c>
      <c r="M204" s="1" t="s">
        <v>50</v>
      </c>
      <c r="N204" s="3">
        <v>1</v>
      </c>
      <c r="O204" s="3">
        <v>172973354</v>
      </c>
      <c r="P204" s="3">
        <v>825157099</v>
      </c>
      <c r="Q204" s="1" t="s">
        <v>744</v>
      </c>
      <c r="R204" s="3">
        <v>2</v>
      </c>
      <c r="S204" s="1" t="s">
        <v>604</v>
      </c>
      <c r="T204" s="4">
        <v>0.99</v>
      </c>
      <c r="U204" s="4">
        <v>0.99</v>
      </c>
      <c r="V204" s="1" t="s">
        <v>53</v>
      </c>
      <c r="W204" s="1" t="s">
        <v>53</v>
      </c>
      <c r="X204" s="3">
        <v>0.7</v>
      </c>
      <c r="Y204" s="4">
        <v>0.7</v>
      </c>
      <c r="Z204" s="4">
        <v>0.76759999999999995</v>
      </c>
      <c r="AA204" s="4">
        <f>Y204*Z204</f>
        <v>0.53731999999999991</v>
      </c>
      <c r="AB204" s="3">
        <v>0.76759999999999995</v>
      </c>
      <c r="AC204" s="4">
        <v>0.75990000000000002</v>
      </c>
      <c r="AD204" s="4">
        <v>5.3199999999999997E-2</v>
      </c>
      <c r="AE204" s="4">
        <v>0</v>
      </c>
      <c r="AF204" s="4">
        <v>1.52E-2</v>
      </c>
      <c r="AG204" s="4">
        <v>0.1542</v>
      </c>
      <c r="AH204" s="1" t="s">
        <v>54</v>
      </c>
    </row>
    <row r="205" spans="1:34" ht="38.25">
      <c r="A205" s="1" t="s">
        <v>40</v>
      </c>
      <c r="B205" s="2">
        <v>42918</v>
      </c>
      <c r="C205" s="1" t="s">
        <v>377</v>
      </c>
      <c r="D205" s="1" t="s">
        <v>747</v>
      </c>
      <c r="E205" s="1" t="s">
        <v>748</v>
      </c>
      <c r="F205" s="1" t="s">
        <v>749</v>
      </c>
      <c r="G205" s="1" t="s">
        <v>750</v>
      </c>
      <c r="H205" s="1" t="s">
        <v>751</v>
      </c>
      <c r="I205" s="1" t="s">
        <v>267</v>
      </c>
      <c r="J205" s="1" t="s">
        <v>40</v>
      </c>
      <c r="K205" s="1" t="s">
        <v>48</v>
      </c>
      <c r="L205" s="1" t="s">
        <v>49</v>
      </c>
      <c r="M205" s="1" t="s">
        <v>50</v>
      </c>
      <c r="N205" s="3">
        <v>1</v>
      </c>
      <c r="O205" s="3">
        <v>172973360</v>
      </c>
      <c r="P205" s="3">
        <v>825157099</v>
      </c>
      <c r="Q205" s="1" t="s">
        <v>744</v>
      </c>
      <c r="R205" s="3">
        <v>2</v>
      </c>
      <c r="S205" s="1" t="s">
        <v>604</v>
      </c>
      <c r="T205" s="4">
        <v>0.99</v>
      </c>
      <c r="U205" s="4">
        <v>0.99</v>
      </c>
      <c r="V205" s="1" t="s">
        <v>53</v>
      </c>
      <c r="W205" s="1" t="s">
        <v>53</v>
      </c>
      <c r="X205" s="3">
        <v>0.7</v>
      </c>
      <c r="Y205" s="4">
        <v>0.7</v>
      </c>
      <c r="Z205" s="4">
        <v>0.76759999999999995</v>
      </c>
      <c r="AA205" s="4">
        <f>Y205*Z205</f>
        <v>0.53731999999999991</v>
      </c>
      <c r="AB205" s="3">
        <v>0.76759999999999995</v>
      </c>
      <c r="AC205" s="4">
        <v>0.75990000000000002</v>
      </c>
      <c r="AD205" s="4">
        <v>5.3199999999999997E-2</v>
      </c>
      <c r="AE205" s="4">
        <v>0</v>
      </c>
      <c r="AF205" s="4">
        <v>1.52E-2</v>
      </c>
      <c r="AG205" s="4">
        <v>0.1542</v>
      </c>
      <c r="AH205" s="1" t="s">
        <v>54</v>
      </c>
    </row>
    <row r="206" spans="1:34" ht="38.25">
      <c r="A206" s="1" t="s">
        <v>40</v>
      </c>
      <c r="B206" s="2">
        <v>42918</v>
      </c>
      <c r="C206" s="1" t="s">
        <v>377</v>
      </c>
      <c r="D206" s="1" t="s">
        <v>747</v>
      </c>
      <c r="E206" s="1" t="s">
        <v>748</v>
      </c>
      <c r="F206" s="1" t="s">
        <v>752</v>
      </c>
      <c r="G206" s="1" t="s">
        <v>753</v>
      </c>
      <c r="H206" s="1" t="s">
        <v>751</v>
      </c>
      <c r="I206" s="1" t="s">
        <v>267</v>
      </c>
      <c r="J206" s="1" t="s">
        <v>40</v>
      </c>
      <c r="K206" s="1" t="s">
        <v>48</v>
      </c>
      <c r="L206" s="1" t="s">
        <v>49</v>
      </c>
      <c r="M206" s="1" t="s">
        <v>50</v>
      </c>
      <c r="N206" s="3">
        <v>1</v>
      </c>
      <c r="O206" s="3">
        <v>172973361</v>
      </c>
      <c r="P206" s="3">
        <v>825157099</v>
      </c>
      <c r="Q206" s="1" t="s">
        <v>744</v>
      </c>
      <c r="R206" s="3">
        <v>2</v>
      </c>
      <c r="S206" s="1" t="s">
        <v>604</v>
      </c>
      <c r="T206" s="4">
        <v>0.99</v>
      </c>
      <c r="U206" s="4">
        <v>0.99</v>
      </c>
      <c r="V206" s="1" t="s">
        <v>53</v>
      </c>
      <c r="W206" s="1" t="s">
        <v>53</v>
      </c>
      <c r="X206" s="3">
        <v>0.7</v>
      </c>
      <c r="Y206" s="4">
        <v>0.7</v>
      </c>
      <c r="Z206" s="4">
        <v>0.76759999999999995</v>
      </c>
      <c r="AA206" s="4">
        <f>Y206*Z206</f>
        <v>0.53731999999999991</v>
      </c>
      <c r="AB206" s="3">
        <v>0.76759999999999995</v>
      </c>
      <c r="AC206" s="4">
        <v>0.75990000000000002</v>
      </c>
      <c r="AD206" s="4">
        <v>5.3199999999999997E-2</v>
      </c>
      <c r="AE206" s="4">
        <v>0</v>
      </c>
      <c r="AF206" s="4">
        <v>1.52E-2</v>
      </c>
      <c r="AG206" s="4">
        <v>0.1542</v>
      </c>
      <c r="AH206" s="1" t="s">
        <v>54</v>
      </c>
    </row>
    <row r="207" spans="1:34" ht="38.25">
      <c r="A207" s="1" t="s">
        <v>40</v>
      </c>
      <c r="B207" s="2">
        <v>42918</v>
      </c>
      <c r="C207" s="1" t="s">
        <v>263</v>
      </c>
      <c r="D207" s="1" t="s">
        <v>740</v>
      </c>
      <c r="E207" s="1" t="s">
        <v>263</v>
      </c>
      <c r="F207" s="1" t="s">
        <v>754</v>
      </c>
      <c r="G207" s="1" t="s">
        <v>755</v>
      </c>
      <c r="H207" s="1" t="s">
        <v>743</v>
      </c>
      <c r="I207" s="1" t="s">
        <v>267</v>
      </c>
      <c r="J207" s="1" t="s">
        <v>40</v>
      </c>
      <c r="K207" s="1" t="s">
        <v>48</v>
      </c>
      <c r="L207" s="1" t="s">
        <v>49</v>
      </c>
      <c r="M207" s="1" t="s">
        <v>50</v>
      </c>
      <c r="N207" s="3">
        <v>1</v>
      </c>
      <c r="O207" s="3">
        <v>172973348</v>
      </c>
      <c r="P207" s="3">
        <v>825157099</v>
      </c>
      <c r="Q207" s="1" t="s">
        <v>744</v>
      </c>
      <c r="R207" s="3">
        <v>2</v>
      </c>
      <c r="S207" s="1" t="s">
        <v>604</v>
      </c>
      <c r="T207" s="4">
        <v>0.99</v>
      </c>
      <c r="U207" s="4">
        <v>0.99</v>
      </c>
      <c r="V207" s="1" t="s">
        <v>53</v>
      </c>
      <c r="W207" s="1" t="s">
        <v>53</v>
      </c>
      <c r="X207" s="3">
        <v>0.7</v>
      </c>
      <c r="Y207" s="4">
        <v>0.7</v>
      </c>
      <c r="Z207" s="4">
        <v>0.76759999999999995</v>
      </c>
      <c r="AA207" s="4">
        <f>Y207*Z207</f>
        <v>0.53731999999999991</v>
      </c>
      <c r="AB207" s="3">
        <v>0.76759999999999995</v>
      </c>
      <c r="AC207" s="4">
        <v>0.75990000000000002</v>
      </c>
      <c r="AD207" s="4">
        <v>5.3199999999999997E-2</v>
      </c>
      <c r="AE207" s="4">
        <v>0</v>
      </c>
      <c r="AF207" s="4">
        <v>1.52E-2</v>
      </c>
      <c r="AG207" s="4">
        <v>0.1542</v>
      </c>
      <c r="AH207" s="1" t="s">
        <v>54</v>
      </c>
    </row>
    <row r="208" spans="1:34" ht="38.25">
      <c r="A208" s="1" t="s">
        <v>40</v>
      </c>
      <c r="B208" s="2">
        <v>42918</v>
      </c>
      <c r="C208" s="1" t="s">
        <v>263</v>
      </c>
      <c r="D208" s="1" t="s">
        <v>740</v>
      </c>
      <c r="E208" s="1" t="s">
        <v>263</v>
      </c>
      <c r="F208" s="1" t="s">
        <v>756</v>
      </c>
      <c r="G208" s="1" t="s">
        <v>757</v>
      </c>
      <c r="H208" s="1" t="s">
        <v>743</v>
      </c>
      <c r="I208" s="1" t="s">
        <v>267</v>
      </c>
      <c r="J208" s="1" t="s">
        <v>40</v>
      </c>
      <c r="K208" s="1" t="s">
        <v>48</v>
      </c>
      <c r="L208" s="1" t="s">
        <v>49</v>
      </c>
      <c r="M208" s="1" t="s">
        <v>50</v>
      </c>
      <c r="N208" s="3">
        <v>1</v>
      </c>
      <c r="O208" s="3">
        <v>172973349</v>
      </c>
      <c r="P208" s="3">
        <v>825157099</v>
      </c>
      <c r="Q208" s="1" t="s">
        <v>744</v>
      </c>
      <c r="R208" s="3">
        <v>2</v>
      </c>
      <c r="S208" s="1" t="s">
        <v>604</v>
      </c>
      <c r="T208" s="4">
        <v>0.99</v>
      </c>
      <c r="U208" s="4">
        <v>0.99</v>
      </c>
      <c r="V208" s="1" t="s">
        <v>53</v>
      </c>
      <c r="W208" s="1" t="s">
        <v>53</v>
      </c>
      <c r="X208" s="3">
        <v>0.7</v>
      </c>
      <c r="Y208" s="4">
        <v>0.7</v>
      </c>
      <c r="Z208" s="4">
        <v>0.76759999999999995</v>
      </c>
      <c r="AA208" s="4">
        <f>Y208*Z208</f>
        <v>0.53731999999999991</v>
      </c>
      <c r="AB208" s="3">
        <v>0.76759999999999995</v>
      </c>
      <c r="AC208" s="4">
        <v>0.75990000000000002</v>
      </c>
      <c r="AD208" s="4">
        <v>5.3199999999999997E-2</v>
      </c>
      <c r="AE208" s="4">
        <v>0</v>
      </c>
      <c r="AF208" s="4">
        <v>1.52E-2</v>
      </c>
      <c r="AG208" s="4">
        <v>0.1542</v>
      </c>
      <c r="AH208" s="1" t="s">
        <v>54</v>
      </c>
    </row>
    <row r="209" spans="1:34" ht="63.75">
      <c r="A209" s="1" t="s">
        <v>40</v>
      </c>
      <c r="B209" s="2">
        <v>42918</v>
      </c>
      <c r="C209" s="1" t="s">
        <v>263</v>
      </c>
      <c r="D209" s="1" t="s">
        <v>740</v>
      </c>
      <c r="E209" s="1" t="s">
        <v>263</v>
      </c>
      <c r="F209" s="1" t="s">
        <v>758</v>
      </c>
      <c r="G209" s="1" t="s">
        <v>759</v>
      </c>
      <c r="H209" s="1" t="s">
        <v>743</v>
      </c>
      <c r="I209" s="1" t="s">
        <v>267</v>
      </c>
      <c r="J209" s="1" t="s">
        <v>40</v>
      </c>
      <c r="K209" s="1" t="s">
        <v>48</v>
      </c>
      <c r="L209" s="1" t="s">
        <v>49</v>
      </c>
      <c r="M209" s="1" t="s">
        <v>50</v>
      </c>
      <c r="N209" s="3">
        <v>1</v>
      </c>
      <c r="O209" s="3">
        <v>172973350</v>
      </c>
      <c r="P209" s="3">
        <v>825157099</v>
      </c>
      <c r="Q209" s="1" t="s">
        <v>744</v>
      </c>
      <c r="R209" s="3">
        <v>2</v>
      </c>
      <c r="S209" s="1" t="s">
        <v>604</v>
      </c>
      <c r="T209" s="4">
        <v>0.99</v>
      </c>
      <c r="U209" s="4">
        <v>0.99</v>
      </c>
      <c r="V209" s="1" t="s">
        <v>53</v>
      </c>
      <c r="W209" s="1" t="s">
        <v>53</v>
      </c>
      <c r="X209" s="3">
        <v>0.7</v>
      </c>
      <c r="Y209" s="4">
        <v>0.7</v>
      </c>
      <c r="Z209" s="4">
        <v>0.76759999999999995</v>
      </c>
      <c r="AA209" s="4">
        <f>Y209*Z209</f>
        <v>0.53731999999999991</v>
      </c>
      <c r="AB209" s="3">
        <v>0.76759999999999995</v>
      </c>
      <c r="AC209" s="4">
        <v>0.75990000000000002</v>
      </c>
      <c r="AD209" s="4">
        <v>5.3199999999999997E-2</v>
      </c>
      <c r="AE209" s="4">
        <v>0</v>
      </c>
      <c r="AF209" s="4">
        <v>1.52E-2</v>
      </c>
      <c r="AG209" s="4">
        <v>0.1542</v>
      </c>
      <c r="AH209" s="1" t="s">
        <v>54</v>
      </c>
    </row>
    <row r="210" spans="1:34" ht="76.5">
      <c r="A210" s="1" t="s">
        <v>40</v>
      </c>
      <c r="B210" s="2">
        <v>42918</v>
      </c>
      <c r="C210" s="1" t="s">
        <v>377</v>
      </c>
      <c r="D210" s="1" t="s">
        <v>747</v>
      </c>
      <c r="E210" s="1" t="s">
        <v>748</v>
      </c>
      <c r="F210" s="1" t="s">
        <v>760</v>
      </c>
      <c r="G210" s="1" t="s">
        <v>761</v>
      </c>
      <c r="H210" s="1" t="s">
        <v>751</v>
      </c>
      <c r="I210" s="1" t="s">
        <v>267</v>
      </c>
      <c r="J210" s="1" t="s">
        <v>40</v>
      </c>
      <c r="K210" s="1" t="s">
        <v>48</v>
      </c>
      <c r="L210" s="1" t="s">
        <v>49</v>
      </c>
      <c r="M210" s="1" t="s">
        <v>50</v>
      </c>
      <c r="N210" s="3">
        <v>1</v>
      </c>
      <c r="O210" s="3">
        <v>172973357</v>
      </c>
      <c r="P210" s="3">
        <v>825157099</v>
      </c>
      <c r="Q210" s="1" t="s">
        <v>744</v>
      </c>
      <c r="R210" s="3">
        <v>2</v>
      </c>
      <c r="S210" s="1" t="s">
        <v>604</v>
      </c>
      <c r="T210" s="4">
        <v>0.99</v>
      </c>
      <c r="U210" s="4">
        <v>0.99</v>
      </c>
      <c r="V210" s="1" t="s">
        <v>53</v>
      </c>
      <c r="W210" s="1" t="s">
        <v>53</v>
      </c>
      <c r="X210" s="3">
        <v>0.7</v>
      </c>
      <c r="Y210" s="4">
        <v>0.7</v>
      </c>
      <c r="Z210" s="4">
        <v>0.76759999999999995</v>
      </c>
      <c r="AA210" s="4">
        <f>Y210*Z210</f>
        <v>0.53731999999999991</v>
      </c>
      <c r="AB210" s="3">
        <v>0.76759999999999995</v>
      </c>
      <c r="AC210" s="4">
        <v>0.75990000000000002</v>
      </c>
      <c r="AD210" s="4">
        <v>5.3199999999999997E-2</v>
      </c>
      <c r="AE210" s="4">
        <v>0</v>
      </c>
      <c r="AF210" s="4">
        <v>1.52E-2</v>
      </c>
      <c r="AG210" s="4">
        <v>0.1542</v>
      </c>
      <c r="AH210" s="1" t="s">
        <v>54</v>
      </c>
    </row>
    <row r="211" spans="1:34" ht="38.25">
      <c r="A211" s="1" t="s">
        <v>40</v>
      </c>
      <c r="B211" s="2">
        <v>42918</v>
      </c>
      <c r="C211" s="1" t="s">
        <v>377</v>
      </c>
      <c r="D211" s="1" t="s">
        <v>747</v>
      </c>
      <c r="E211" s="1" t="s">
        <v>748</v>
      </c>
      <c r="F211" s="1" t="s">
        <v>762</v>
      </c>
      <c r="G211" s="1" t="s">
        <v>763</v>
      </c>
      <c r="H211" s="1" t="s">
        <v>751</v>
      </c>
      <c r="I211" s="1" t="s">
        <v>267</v>
      </c>
      <c r="J211" s="1" t="s">
        <v>40</v>
      </c>
      <c r="K211" s="1" t="s">
        <v>48</v>
      </c>
      <c r="L211" s="1" t="s">
        <v>49</v>
      </c>
      <c r="M211" s="1" t="s">
        <v>50</v>
      </c>
      <c r="N211" s="3">
        <v>1</v>
      </c>
      <c r="O211" s="3">
        <v>172973358</v>
      </c>
      <c r="P211" s="3">
        <v>825157099</v>
      </c>
      <c r="Q211" s="1" t="s">
        <v>744</v>
      </c>
      <c r="R211" s="3">
        <v>2</v>
      </c>
      <c r="S211" s="1" t="s">
        <v>604</v>
      </c>
      <c r="T211" s="4">
        <v>0.99</v>
      </c>
      <c r="U211" s="4">
        <v>0.99</v>
      </c>
      <c r="V211" s="1" t="s">
        <v>53</v>
      </c>
      <c r="W211" s="1" t="s">
        <v>53</v>
      </c>
      <c r="X211" s="3">
        <v>0.7</v>
      </c>
      <c r="Y211" s="4">
        <v>0.7</v>
      </c>
      <c r="Z211" s="4">
        <v>0.76759999999999995</v>
      </c>
      <c r="AA211" s="4">
        <f>Y211*Z211</f>
        <v>0.53731999999999991</v>
      </c>
      <c r="AB211" s="3">
        <v>0.76759999999999995</v>
      </c>
      <c r="AC211" s="4">
        <v>0.75990000000000002</v>
      </c>
      <c r="AD211" s="4">
        <v>5.3199999999999997E-2</v>
      </c>
      <c r="AE211" s="4">
        <v>0</v>
      </c>
      <c r="AF211" s="4">
        <v>1.52E-2</v>
      </c>
      <c r="AG211" s="4">
        <v>0.1542</v>
      </c>
      <c r="AH211" s="1" t="s">
        <v>54</v>
      </c>
    </row>
    <row r="212" spans="1:34" ht="38.25">
      <c r="A212" s="1" t="s">
        <v>40</v>
      </c>
      <c r="B212" s="2">
        <v>42918</v>
      </c>
      <c r="C212" s="1" t="s">
        <v>377</v>
      </c>
      <c r="D212" s="1" t="s">
        <v>747</v>
      </c>
      <c r="E212" s="1" t="s">
        <v>748</v>
      </c>
      <c r="F212" s="1" t="s">
        <v>764</v>
      </c>
      <c r="G212" s="1" t="s">
        <v>765</v>
      </c>
      <c r="H212" s="1" t="s">
        <v>751</v>
      </c>
      <c r="I212" s="1" t="s">
        <v>267</v>
      </c>
      <c r="J212" s="1" t="s">
        <v>40</v>
      </c>
      <c r="K212" s="1" t="s">
        <v>48</v>
      </c>
      <c r="L212" s="1" t="s">
        <v>49</v>
      </c>
      <c r="M212" s="1" t="s">
        <v>50</v>
      </c>
      <c r="N212" s="3">
        <v>1</v>
      </c>
      <c r="O212" s="3">
        <v>172973359</v>
      </c>
      <c r="P212" s="3">
        <v>825157099</v>
      </c>
      <c r="Q212" s="1" t="s">
        <v>744</v>
      </c>
      <c r="R212" s="3">
        <v>2</v>
      </c>
      <c r="S212" s="1" t="s">
        <v>604</v>
      </c>
      <c r="T212" s="4">
        <v>0.99</v>
      </c>
      <c r="U212" s="4">
        <v>0.99</v>
      </c>
      <c r="V212" s="1" t="s">
        <v>53</v>
      </c>
      <c r="W212" s="1" t="s">
        <v>53</v>
      </c>
      <c r="X212" s="3">
        <v>0.7</v>
      </c>
      <c r="Y212" s="4">
        <v>0.7</v>
      </c>
      <c r="Z212" s="4">
        <v>0.76759999999999995</v>
      </c>
      <c r="AA212" s="4">
        <f>Y212*Z212</f>
        <v>0.53731999999999991</v>
      </c>
      <c r="AB212" s="3">
        <v>0.76759999999999995</v>
      </c>
      <c r="AC212" s="4">
        <v>0.75990000000000002</v>
      </c>
      <c r="AD212" s="4">
        <v>5.3199999999999997E-2</v>
      </c>
      <c r="AE212" s="4">
        <v>0</v>
      </c>
      <c r="AF212" s="4">
        <v>1.52E-2</v>
      </c>
      <c r="AG212" s="4">
        <v>0.1542</v>
      </c>
      <c r="AH212" s="1" t="s">
        <v>54</v>
      </c>
    </row>
    <row r="213" spans="1:34" ht="38.25">
      <c r="A213" s="1" t="s">
        <v>40</v>
      </c>
      <c r="B213" s="2">
        <v>42918</v>
      </c>
      <c r="C213" s="1" t="s">
        <v>263</v>
      </c>
      <c r="D213" s="1" t="s">
        <v>740</v>
      </c>
      <c r="E213" s="1" t="s">
        <v>263</v>
      </c>
      <c r="F213" s="1" t="s">
        <v>766</v>
      </c>
      <c r="G213" s="1" t="s">
        <v>767</v>
      </c>
      <c r="H213" s="1" t="s">
        <v>743</v>
      </c>
      <c r="I213" s="1" t="s">
        <v>267</v>
      </c>
      <c r="J213" s="1" t="s">
        <v>40</v>
      </c>
      <c r="K213" s="1" t="s">
        <v>48</v>
      </c>
      <c r="L213" s="1" t="s">
        <v>49</v>
      </c>
      <c r="M213" s="1" t="s">
        <v>50</v>
      </c>
      <c r="N213" s="3">
        <v>1</v>
      </c>
      <c r="O213" s="3">
        <v>172973351</v>
      </c>
      <c r="P213" s="3">
        <v>825157099</v>
      </c>
      <c r="Q213" s="1" t="s">
        <v>744</v>
      </c>
      <c r="R213" s="3">
        <v>2</v>
      </c>
      <c r="S213" s="1" t="s">
        <v>604</v>
      </c>
      <c r="T213" s="4">
        <v>0.99</v>
      </c>
      <c r="U213" s="4">
        <v>0.99</v>
      </c>
      <c r="V213" s="1" t="s">
        <v>53</v>
      </c>
      <c r="W213" s="1" t="s">
        <v>53</v>
      </c>
      <c r="X213" s="3">
        <v>0.7</v>
      </c>
      <c r="Y213" s="4">
        <v>0.7</v>
      </c>
      <c r="Z213" s="4">
        <v>0.76759999999999995</v>
      </c>
      <c r="AA213" s="4">
        <f>Y213*Z213</f>
        <v>0.53731999999999991</v>
      </c>
      <c r="AB213" s="3">
        <v>0.76759999999999995</v>
      </c>
      <c r="AC213" s="4">
        <v>0.75990000000000002</v>
      </c>
      <c r="AD213" s="4">
        <v>5.3199999999999997E-2</v>
      </c>
      <c r="AE213" s="4">
        <v>0</v>
      </c>
      <c r="AF213" s="4">
        <v>1.52E-2</v>
      </c>
      <c r="AG213" s="4">
        <v>0.1542</v>
      </c>
      <c r="AH213" s="1" t="s">
        <v>54</v>
      </c>
    </row>
    <row r="214" spans="1:34" ht="38.25">
      <c r="A214" s="1" t="s">
        <v>40</v>
      </c>
      <c r="B214" s="2">
        <v>42918</v>
      </c>
      <c r="C214" s="1" t="s">
        <v>263</v>
      </c>
      <c r="D214" s="1" t="s">
        <v>740</v>
      </c>
      <c r="E214" s="1" t="s">
        <v>263</v>
      </c>
      <c r="F214" s="1" t="s">
        <v>768</v>
      </c>
      <c r="G214" s="1" t="s">
        <v>769</v>
      </c>
      <c r="H214" s="1" t="s">
        <v>743</v>
      </c>
      <c r="I214" s="1" t="s">
        <v>267</v>
      </c>
      <c r="J214" s="1" t="s">
        <v>40</v>
      </c>
      <c r="K214" s="1" t="s">
        <v>48</v>
      </c>
      <c r="L214" s="1" t="s">
        <v>49</v>
      </c>
      <c r="M214" s="1" t="s">
        <v>50</v>
      </c>
      <c r="N214" s="3">
        <v>1</v>
      </c>
      <c r="O214" s="3">
        <v>172973352</v>
      </c>
      <c r="P214" s="3">
        <v>825157099</v>
      </c>
      <c r="Q214" s="1" t="s">
        <v>744</v>
      </c>
      <c r="R214" s="3">
        <v>2</v>
      </c>
      <c r="S214" s="1" t="s">
        <v>604</v>
      </c>
      <c r="T214" s="4">
        <v>0.99</v>
      </c>
      <c r="U214" s="4">
        <v>0.99</v>
      </c>
      <c r="V214" s="1" t="s">
        <v>53</v>
      </c>
      <c r="W214" s="1" t="s">
        <v>53</v>
      </c>
      <c r="X214" s="3">
        <v>0.7</v>
      </c>
      <c r="Y214" s="4">
        <v>0.7</v>
      </c>
      <c r="Z214" s="4">
        <v>0.76759999999999995</v>
      </c>
      <c r="AA214" s="4">
        <f>Y214*Z214</f>
        <v>0.53731999999999991</v>
      </c>
      <c r="AB214" s="3">
        <v>0.76759999999999995</v>
      </c>
      <c r="AC214" s="4">
        <v>0.75990000000000002</v>
      </c>
      <c r="AD214" s="4">
        <v>5.3199999999999997E-2</v>
      </c>
      <c r="AE214" s="4">
        <v>0</v>
      </c>
      <c r="AF214" s="4">
        <v>1.52E-2</v>
      </c>
      <c r="AG214" s="4">
        <v>0.1542</v>
      </c>
      <c r="AH214" s="1" t="s">
        <v>54</v>
      </c>
    </row>
    <row r="215" spans="1:34" ht="38.25">
      <c r="A215" s="1" t="s">
        <v>40</v>
      </c>
      <c r="B215" s="2">
        <v>42918</v>
      </c>
      <c r="C215" s="1" t="s">
        <v>263</v>
      </c>
      <c r="D215" s="1" t="s">
        <v>740</v>
      </c>
      <c r="E215" s="1" t="s">
        <v>263</v>
      </c>
      <c r="F215" s="1" t="s">
        <v>770</v>
      </c>
      <c r="G215" s="1" t="s">
        <v>771</v>
      </c>
      <c r="H215" s="1" t="s">
        <v>743</v>
      </c>
      <c r="I215" s="1" t="s">
        <v>267</v>
      </c>
      <c r="J215" s="1" t="s">
        <v>40</v>
      </c>
      <c r="K215" s="1" t="s">
        <v>48</v>
      </c>
      <c r="L215" s="1" t="s">
        <v>49</v>
      </c>
      <c r="M215" s="1" t="s">
        <v>50</v>
      </c>
      <c r="N215" s="3">
        <v>1</v>
      </c>
      <c r="O215" s="3">
        <v>172973353</v>
      </c>
      <c r="P215" s="3">
        <v>825157099</v>
      </c>
      <c r="Q215" s="1" t="s">
        <v>744</v>
      </c>
      <c r="R215" s="3">
        <v>2</v>
      </c>
      <c r="S215" s="1" t="s">
        <v>604</v>
      </c>
      <c r="T215" s="4">
        <v>0.99</v>
      </c>
      <c r="U215" s="4">
        <v>0.99</v>
      </c>
      <c r="V215" s="1" t="s">
        <v>53</v>
      </c>
      <c r="W215" s="1" t="s">
        <v>53</v>
      </c>
      <c r="X215" s="3">
        <v>0.7</v>
      </c>
      <c r="Y215" s="4">
        <v>0.7</v>
      </c>
      <c r="Z215" s="4">
        <v>0.76759999999999995</v>
      </c>
      <c r="AA215" s="4">
        <f>Y215*Z215</f>
        <v>0.53731999999999991</v>
      </c>
      <c r="AB215" s="3">
        <v>0.76759999999999995</v>
      </c>
      <c r="AC215" s="4">
        <v>0.75990000000000002</v>
      </c>
      <c r="AD215" s="4">
        <v>5.3199999999999997E-2</v>
      </c>
      <c r="AE215" s="4">
        <v>0</v>
      </c>
      <c r="AF215" s="4">
        <v>1.52E-2</v>
      </c>
      <c r="AG215" s="4">
        <v>0.1542</v>
      </c>
      <c r="AH215" s="1" t="s">
        <v>54</v>
      </c>
    </row>
    <row r="216" spans="1:34" ht="51">
      <c r="A216" s="1" t="s">
        <v>40</v>
      </c>
      <c r="B216" s="2">
        <v>42918</v>
      </c>
      <c r="C216" s="1" t="s">
        <v>377</v>
      </c>
      <c r="D216" s="1" t="s">
        <v>747</v>
      </c>
      <c r="E216" s="1" t="s">
        <v>748</v>
      </c>
      <c r="F216" s="1" t="s">
        <v>772</v>
      </c>
      <c r="G216" s="1" t="s">
        <v>773</v>
      </c>
      <c r="H216" s="1" t="s">
        <v>751</v>
      </c>
      <c r="I216" s="1" t="s">
        <v>267</v>
      </c>
      <c r="J216" s="1" t="s">
        <v>40</v>
      </c>
      <c r="K216" s="1" t="s">
        <v>48</v>
      </c>
      <c r="L216" s="1" t="s">
        <v>49</v>
      </c>
      <c r="M216" s="1" t="s">
        <v>50</v>
      </c>
      <c r="N216" s="3">
        <v>1</v>
      </c>
      <c r="O216" s="3">
        <v>172973362</v>
      </c>
      <c r="P216" s="3">
        <v>825157099</v>
      </c>
      <c r="Q216" s="1" t="s">
        <v>744</v>
      </c>
      <c r="R216" s="3">
        <v>2</v>
      </c>
      <c r="S216" s="1" t="s">
        <v>604</v>
      </c>
      <c r="T216" s="4">
        <v>0.99</v>
      </c>
      <c r="U216" s="4">
        <v>0.99</v>
      </c>
      <c r="V216" s="1" t="s">
        <v>53</v>
      </c>
      <c r="W216" s="1" t="s">
        <v>53</v>
      </c>
      <c r="X216" s="3">
        <v>0.7</v>
      </c>
      <c r="Y216" s="4">
        <v>0.7</v>
      </c>
      <c r="Z216" s="4">
        <v>0.76759999999999995</v>
      </c>
      <c r="AA216" s="4">
        <f>Y216*Z216</f>
        <v>0.53731999999999991</v>
      </c>
      <c r="AB216" s="3">
        <v>0.76759999999999995</v>
      </c>
      <c r="AC216" s="4">
        <v>0.75990000000000002</v>
      </c>
      <c r="AD216" s="4">
        <v>5.3199999999999997E-2</v>
      </c>
      <c r="AE216" s="4">
        <v>0</v>
      </c>
      <c r="AF216" s="4">
        <v>1.52E-2</v>
      </c>
      <c r="AG216" s="4">
        <v>0.1542</v>
      </c>
      <c r="AH216" s="1" t="s">
        <v>54</v>
      </c>
    </row>
    <row r="217" spans="1:34" ht="38.25">
      <c r="A217" s="1" t="s">
        <v>40</v>
      </c>
      <c r="B217" s="2">
        <v>42918</v>
      </c>
      <c r="C217" s="1" t="s">
        <v>377</v>
      </c>
      <c r="D217" s="1" t="s">
        <v>747</v>
      </c>
      <c r="E217" s="1" t="s">
        <v>748</v>
      </c>
      <c r="F217" s="1" t="s">
        <v>774</v>
      </c>
      <c r="G217" s="1" t="s">
        <v>775</v>
      </c>
      <c r="H217" s="1" t="s">
        <v>751</v>
      </c>
      <c r="I217" s="1" t="s">
        <v>267</v>
      </c>
      <c r="J217" s="1" t="s">
        <v>40</v>
      </c>
      <c r="K217" s="1" t="s">
        <v>48</v>
      </c>
      <c r="L217" s="1" t="s">
        <v>49</v>
      </c>
      <c r="M217" s="1" t="s">
        <v>50</v>
      </c>
      <c r="N217" s="3">
        <v>1</v>
      </c>
      <c r="O217" s="3">
        <v>172973363</v>
      </c>
      <c r="P217" s="3">
        <v>825157099</v>
      </c>
      <c r="Q217" s="1" t="s">
        <v>744</v>
      </c>
      <c r="R217" s="3">
        <v>2</v>
      </c>
      <c r="S217" s="1" t="s">
        <v>604</v>
      </c>
      <c r="T217" s="4">
        <v>0.99</v>
      </c>
      <c r="U217" s="4">
        <v>0.99</v>
      </c>
      <c r="V217" s="1" t="s">
        <v>53</v>
      </c>
      <c r="W217" s="1" t="s">
        <v>53</v>
      </c>
      <c r="X217" s="3">
        <v>0.7</v>
      </c>
      <c r="Y217" s="4">
        <v>0.7</v>
      </c>
      <c r="Z217" s="4">
        <v>0.76759999999999995</v>
      </c>
      <c r="AA217" s="4">
        <f>Y217*Z217</f>
        <v>0.53731999999999991</v>
      </c>
      <c r="AB217" s="3">
        <v>0.76759999999999995</v>
      </c>
      <c r="AC217" s="4">
        <v>0.75990000000000002</v>
      </c>
      <c r="AD217" s="4">
        <v>5.3199999999999997E-2</v>
      </c>
      <c r="AE217" s="4">
        <v>0</v>
      </c>
      <c r="AF217" s="4">
        <v>1.52E-2</v>
      </c>
      <c r="AG217" s="4">
        <v>0.1542</v>
      </c>
      <c r="AH217" s="1" t="s">
        <v>54</v>
      </c>
    </row>
    <row r="218" spans="1:34" ht="140.25">
      <c r="A218" s="1" t="s">
        <v>40</v>
      </c>
      <c r="B218" s="2">
        <v>42918</v>
      </c>
      <c r="C218" s="1" t="s">
        <v>377</v>
      </c>
      <c r="D218" s="1" t="s">
        <v>747</v>
      </c>
      <c r="E218" s="1" t="s">
        <v>748</v>
      </c>
      <c r="F218" s="1" t="s">
        <v>776</v>
      </c>
      <c r="G218" s="1" t="s">
        <v>777</v>
      </c>
      <c r="H218" s="1" t="s">
        <v>751</v>
      </c>
      <c r="I218" s="1" t="s">
        <v>267</v>
      </c>
      <c r="J218" s="1" t="s">
        <v>40</v>
      </c>
      <c r="K218" s="1" t="s">
        <v>48</v>
      </c>
      <c r="L218" s="1" t="s">
        <v>49</v>
      </c>
      <c r="M218" s="1" t="s">
        <v>50</v>
      </c>
      <c r="N218" s="3">
        <v>1</v>
      </c>
      <c r="O218" s="3">
        <v>172973364</v>
      </c>
      <c r="P218" s="3">
        <v>825157099</v>
      </c>
      <c r="Q218" s="1" t="s">
        <v>744</v>
      </c>
      <c r="R218" s="3">
        <v>2</v>
      </c>
      <c r="S218" s="1" t="s">
        <v>604</v>
      </c>
      <c r="T218" s="4">
        <v>0.99</v>
      </c>
      <c r="U218" s="4">
        <v>0.99</v>
      </c>
      <c r="V218" s="1" t="s">
        <v>53</v>
      </c>
      <c r="W218" s="1" t="s">
        <v>53</v>
      </c>
      <c r="X218" s="3">
        <v>0.7</v>
      </c>
      <c r="Y218" s="4">
        <v>0.7</v>
      </c>
      <c r="Z218" s="4">
        <v>0.76759999999999995</v>
      </c>
      <c r="AA218" s="4">
        <f>Y218*Z218</f>
        <v>0.53731999999999991</v>
      </c>
      <c r="AB218" s="3">
        <v>0.76759999999999995</v>
      </c>
      <c r="AC218" s="4">
        <v>0.75990000000000002</v>
      </c>
      <c r="AD218" s="4">
        <v>5.3199999999999997E-2</v>
      </c>
      <c r="AE218" s="4">
        <v>0</v>
      </c>
      <c r="AF218" s="4">
        <v>1.52E-2</v>
      </c>
      <c r="AG218" s="4">
        <v>0.1542</v>
      </c>
      <c r="AH218" s="1" t="s">
        <v>54</v>
      </c>
    </row>
    <row r="219" spans="1:34" ht="38.25">
      <c r="A219" s="1" t="s">
        <v>40</v>
      </c>
      <c r="B219" s="2">
        <v>42918</v>
      </c>
      <c r="C219" s="1" t="s">
        <v>377</v>
      </c>
      <c r="D219" s="1" t="s">
        <v>747</v>
      </c>
      <c r="E219" s="1" t="s">
        <v>748</v>
      </c>
      <c r="F219" s="1" t="s">
        <v>778</v>
      </c>
      <c r="G219" s="1" t="s">
        <v>779</v>
      </c>
      <c r="H219" s="1" t="s">
        <v>751</v>
      </c>
      <c r="I219" s="1" t="s">
        <v>267</v>
      </c>
      <c r="J219" s="1" t="s">
        <v>40</v>
      </c>
      <c r="K219" s="1" t="s">
        <v>48</v>
      </c>
      <c r="L219" s="1" t="s">
        <v>49</v>
      </c>
      <c r="M219" s="1" t="s">
        <v>50</v>
      </c>
      <c r="N219" s="3">
        <v>1</v>
      </c>
      <c r="O219" s="3">
        <v>172973365</v>
      </c>
      <c r="P219" s="3">
        <v>825157099</v>
      </c>
      <c r="Q219" s="1" t="s">
        <v>744</v>
      </c>
      <c r="R219" s="3">
        <v>2</v>
      </c>
      <c r="S219" s="1" t="s">
        <v>604</v>
      </c>
      <c r="T219" s="4">
        <v>0.99</v>
      </c>
      <c r="U219" s="4">
        <v>0.99</v>
      </c>
      <c r="V219" s="1" t="s">
        <v>53</v>
      </c>
      <c r="W219" s="1" t="s">
        <v>53</v>
      </c>
      <c r="X219" s="3">
        <v>0.7</v>
      </c>
      <c r="Y219" s="4">
        <v>0.7</v>
      </c>
      <c r="Z219" s="4">
        <v>0.76759999999999995</v>
      </c>
      <c r="AA219" s="4">
        <f>Y219*Z219</f>
        <v>0.53731999999999991</v>
      </c>
      <c r="AB219" s="3">
        <v>0.76759999999999995</v>
      </c>
      <c r="AC219" s="4">
        <v>0.75990000000000002</v>
      </c>
      <c r="AD219" s="4">
        <v>5.3199999999999997E-2</v>
      </c>
      <c r="AE219" s="4">
        <v>0</v>
      </c>
      <c r="AF219" s="4">
        <v>1.52E-2</v>
      </c>
      <c r="AG219" s="4">
        <v>0.1542</v>
      </c>
      <c r="AH219" s="1" t="s">
        <v>54</v>
      </c>
    </row>
    <row r="220" spans="1:34" ht="102">
      <c r="A220" s="1" t="s">
        <v>40</v>
      </c>
      <c r="B220" s="2">
        <v>42918</v>
      </c>
      <c r="C220" s="1" t="s">
        <v>377</v>
      </c>
      <c r="D220" s="1" t="s">
        <v>747</v>
      </c>
      <c r="E220" s="1" t="s">
        <v>748</v>
      </c>
      <c r="F220" s="1" t="s">
        <v>780</v>
      </c>
      <c r="G220" s="1" t="s">
        <v>781</v>
      </c>
      <c r="H220" s="1" t="s">
        <v>751</v>
      </c>
      <c r="I220" s="1" t="s">
        <v>267</v>
      </c>
      <c r="J220" s="1" t="s">
        <v>40</v>
      </c>
      <c r="K220" s="1" t="s">
        <v>48</v>
      </c>
      <c r="L220" s="1" t="s">
        <v>49</v>
      </c>
      <c r="M220" s="1" t="s">
        <v>50</v>
      </c>
      <c r="N220" s="3">
        <v>1</v>
      </c>
      <c r="O220" s="3">
        <v>172973366</v>
      </c>
      <c r="P220" s="3">
        <v>825157099</v>
      </c>
      <c r="Q220" s="1" t="s">
        <v>744</v>
      </c>
      <c r="R220" s="3">
        <v>2</v>
      </c>
      <c r="S220" s="1" t="s">
        <v>604</v>
      </c>
      <c r="T220" s="4">
        <v>0.99</v>
      </c>
      <c r="U220" s="4">
        <v>0.99</v>
      </c>
      <c r="V220" s="1" t="s">
        <v>53</v>
      </c>
      <c r="W220" s="1" t="s">
        <v>53</v>
      </c>
      <c r="X220" s="3">
        <v>0.7</v>
      </c>
      <c r="Y220" s="4">
        <v>0.7</v>
      </c>
      <c r="Z220" s="4">
        <v>0.76759999999999995</v>
      </c>
      <c r="AA220" s="4">
        <f>Y220*Z220</f>
        <v>0.53731999999999991</v>
      </c>
      <c r="AB220" s="3">
        <v>0.76759999999999995</v>
      </c>
      <c r="AC220" s="4">
        <v>0.75990000000000002</v>
      </c>
      <c r="AD220" s="4">
        <v>5.3199999999999997E-2</v>
      </c>
      <c r="AE220" s="4">
        <v>0</v>
      </c>
      <c r="AF220" s="4">
        <v>1.52E-2</v>
      </c>
      <c r="AG220" s="4">
        <v>0.1542</v>
      </c>
      <c r="AH220" s="1" t="s">
        <v>54</v>
      </c>
    </row>
    <row r="221" spans="1:34" ht="38.25">
      <c r="A221" s="1" t="s">
        <v>40</v>
      </c>
      <c r="B221" s="2">
        <v>42918</v>
      </c>
      <c r="C221" s="1" t="s">
        <v>263</v>
      </c>
      <c r="D221" s="1" t="s">
        <v>740</v>
      </c>
      <c r="E221" s="1" t="s">
        <v>263</v>
      </c>
      <c r="F221" s="1" t="s">
        <v>782</v>
      </c>
      <c r="G221" s="1" t="s">
        <v>783</v>
      </c>
      <c r="H221" s="1" t="s">
        <v>743</v>
      </c>
      <c r="I221" s="1" t="s">
        <v>267</v>
      </c>
      <c r="J221" s="1" t="s">
        <v>40</v>
      </c>
      <c r="K221" s="1" t="s">
        <v>48</v>
      </c>
      <c r="L221" s="1" t="s">
        <v>49</v>
      </c>
      <c r="M221" s="1" t="s">
        <v>50</v>
      </c>
      <c r="N221" s="3">
        <v>1</v>
      </c>
      <c r="O221" s="3">
        <v>172973355</v>
      </c>
      <c r="P221" s="3">
        <v>825157099</v>
      </c>
      <c r="Q221" s="1" t="s">
        <v>744</v>
      </c>
      <c r="R221" s="3">
        <v>2</v>
      </c>
      <c r="S221" s="1" t="s">
        <v>604</v>
      </c>
      <c r="T221" s="4">
        <v>0.99</v>
      </c>
      <c r="U221" s="4">
        <v>0.99</v>
      </c>
      <c r="V221" s="1" t="s">
        <v>53</v>
      </c>
      <c r="W221" s="1" t="s">
        <v>53</v>
      </c>
      <c r="X221" s="3">
        <v>0.7</v>
      </c>
      <c r="Y221" s="4">
        <v>0.7</v>
      </c>
      <c r="Z221" s="4">
        <v>0.76759999999999995</v>
      </c>
      <c r="AA221" s="4">
        <f>Y221*Z221</f>
        <v>0.53731999999999991</v>
      </c>
      <c r="AB221" s="3">
        <v>0.76759999999999995</v>
      </c>
      <c r="AC221" s="4">
        <v>0.75990000000000002</v>
      </c>
      <c r="AD221" s="4">
        <v>5.3199999999999997E-2</v>
      </c>
      <c r="AE221" s="4">
        <v>0</v>
      </c>
      <c r="AF221" s="4">
        <v>1.52E-2</v>
      </c>
      <c r="AG221" s="4">
        <v>0.1542</v>
      </c>
      <c r="AH221" s="1" t="s">
        <v>54</v>
      </c>
    </row>
    <row r="222" spans="1:34" ht="38.25">
      <c r="A222" s="1" t="s">
        <v>40</v>
      </c>
      <c r="B222" s="2">
        <v>42918</v>
      </c>
      <c r="C222" s="1" t="s">
        <v>784</v>
      </c>
      <c r="D222" s="1" t="s">
        <v>785</v>
      </c>
      <c r="E222" s="1" t="s">
        <v>784</v>
      </c>
      <c r="F222" s="1" t="s">
        <v>786</v>
      </c>
      <c r="G222" s="1" t="s">
        <v>787</v>
      </c>
      <c r="H222" s="1" t="s">
        <v>788</v>
      </c>
      <c r="I222" s="1" t="s">
        <v>724</v>
      </c>
      <c r="J222" s="1" t="s">
        <v>40</v>
      </c>
      <c r="K222" s="1" t="s">
        <v>84</v>
      </c>
      <c r="L222" s="1" t="s">
        <v>49</v>
      </c>
      <c r="M222" s="1" t="s">
        <v>50</v>
      </c>
      <c r="N222" s="3">
        <v>1</v>
      </c>
      <c r="O222" s="3">
        <v>172968245</v>
      </c>
      <c r="P222" s="3">
        <v>825152041</v>
      </c>
      <c r="Q222" s="1" t="s">
        <v>789</v>
      </c>
      <c r="R222" s="3">
        <v>3</v>
      </c>
      <c r="S222" s="1" t="s">
        <v>604</v>
      </c>
      <c r="T222" s="4">
        <v>0.99</v>
      </c>
      <c r="U222" s="4">
        <v>0.99</v>
      </c>
      <c r="V222" s="1" t="s">
        <v>86</v>
      </c>
      <c r="W222" s="1" t="s">
        <v>86</v>
      </c>
      <c r="X222" s="3">
        <v>0.65</v>
      </c>
      <c r="Y222" s="4">
        <v>0.65</v>
      </c>
      <c r="Z222" s="4">
        <v>0.59199999999999997</v>
      </c>
      <c r="AA222" s="4">
        <f>Y222*Z222</f>
        <v>0.38479999999999998</v>
      </c>
      <c r="AB222" s="3">
        <v>0.59199999999999997</v>
      </c>
      <c r="AC222" s="4">
        <v>0.58609999999999995</v>
      </c>
      <c r="AD222" s="4">
        <v>4.1000000000000002E-2</v>
      </c>
      <c r="AE222" s="4">
        <v>6.4500000000000002E-2</v>
      </c>
      <c r="AF222" s="4">
        <v>1.17E-2</v>
      </c>
      <c r="AG222" s="4">
        <v>8.4099999999999994E-2</v>
      </c>
      <c r="AH222" s="1" t="s">
        <v>54</v>
      </c>
    </row>
    <row r="223" spans="1:34" ht="38.25">
      <c r="A223" s="1" t="s">
        <v>40</v>
      </c>
      <c r="B223" s="2">
        <v>42918</v>
      </c>
      <c r="C223" s="1" t="s">
        <v>263</v>
      </c>
      <c r="D223" s="1" t="s">
        <v>740</v>
      </c>
      <c r="E223" s="1" t="s">
        <v>263</v>
      </c>
      <c r="F223" s="1" t="s">
        <v>790</v>
      </c>
      <c r="G223" s="1" t="s">
        <v>791</v>
      </c>
      <c r="H223" s="1" t="s">
        <v>743</v>
      </c>
      <c r="I223" s="1" t="s">
        <v>267</v>
      </c>
      <c r="J223" s="1" t="s">
        <v>40</v>
      </c>
      <c r="K223" s="1" t="s">
        <v>48</v>
      </c>
      <c r="L223" s="1" t="s">
        <v>49</v>
      </c>
      <c r="M223" s="1" t="s">
        <v>50</v>
      </c>
      <c r="N223" s="3">
        <v>1</v>
      </c>
      <c r="O223" s="3">
        <v>172973356</v>
      </c>
      <c r="P223" s="3">
        <v>825157099</v>
      </c>
      <c r="Q223" s="1" t="s">
        <v>744</v>
      </c>
      <c r="R223" s="3">
        <v>2</v>
      </c>
      <c r="S223" s="1" t="s">
        <v>604</v>
      </c>
      <c r="T223" s="4">
        <v>0.99</v>
      </c>
      <c r="U223" s="4">
        <v>0.99</v>
      </c>
      <c r="V223" s="1" t="s">
        <v>53</v>
      </c>
      <c r="W223" s="1" t="s">
        <v>53</v>
      </c>
      <c r="X223" s="3">
        <v>0.7</v>
      </c>
      <c r="Y223" s="4">
        <v>0.7</v>
      </c>
      <c r="Z223" s="4">
        <v>0.76759999999999995</v>
      </c>
      <c r="AA223" s="4">
        <f>Y223*Z223</f>
        <v>0.53731999999999991</v>
      </c>
      <c r="AB223" s="3">
        <v>0.76759999999999995</v>
      </c>
      <c r="AC223" s="4">
        <v>0.75990000000000002</v>
      </c>
      <c r="AD223" s="4">
        <v>5.3199999999999997E-2</v>
      </c>
      <c r="AE223" s="4">
        <v>0</v>
      </c>
      <c r="AF223" s="4">
        <v>1.52E-2</v>
      </c>
      <c r="AG223" s="4">
        <v>0.1542</v>
      </c>
      <c r="AH223" s="1" t="s">
        <v>54</v>
      </c>
    </row>
    <row r="224" spans="1:34" ht="38.25">
      <c r="A224" s="1" t="s">
        <v>40</v>
      </c>
      <c r="B224" s="2">
        <v>42922</v>
      </c>
      <c r="C224" s="1" t="s">
        <v>792</v>
      </c>
      <c r="D224" s="1" t="s">
        <v>793</v>
      </c>
      <c r="E224" s="1" t="s">
        <v>792</v>
      </c>
      <c r="F224" s="1" t="s">
        <v>794</v>
      </c>
      <c r="G224" s="1" t="s">
        <v>795</v>
      </c>
      <c r="H224" s="1" t="s">
        <v>796</v>
      </c>
      <c r="I224" s="1" t="s">
        <v>797</v>
      </c>
      <c r="J224" s="1" t="s">
        <v>40</v>
      </c>
      <c r="K224" s="1" t="s">
        <v>84</v>
      </c>
      <c r="L224" s="1" t="s">
        <v>49</v>
      </c>
      <c r="M224" s="1" t="s">
        <v>50</v>
      </c>
      <c r="N224" s="3">
        <v>1</v>
      </c>
      <c r="O224" s="3">
        <v>173139314</v>
      </c>
      <c r="P224" s="3">
        <v>825321713</v>
      </c>
      <c r="Q224" s="1" t="s">
        <v>798</v>
      </c>
      <c r="R224" s="3">
        <v>3</v>
      </c>
      <c r="S224" s="1" t="s">
        <v>604</v>
      </c>
      <c r="T224" s="4">
        <v>0.99</v>
      </c>
      <c r="U224" s="4">
        <v>0.99</v>
      </c>
      <c r="V224" s="1" t="s">
        <v>86</v>
      </c>
      <c r="W224" s="1" t="s">
        <v>86</v>
      </c>
      <c r="X224" s="3">
        <v>0.65</v>
      </c>
      <c r="Y224" s="4">
        <v>0.65</v>
      </c>
      <c r="Z224" s="4">
        <v>0.59670000000000001</v>
      </c>
      <c r="AA224" s="4">
        <f>Y224*Z224</f>
        <v>0.38785500000000001</v>
      </c>
      <c r="AB224" s="3">
        <v>0.59670000000000001</v>
      </c>
      <c r="AC224" s="4">
        <v>0.5907</v>
      </c>
      <c r="AD224" s="4">
        <v>4.1399999999999999E-2</v>
      </c>
      <c r="AE224" s="4">
        <v>6.5000000000000002E-2</v>
      </c>
      <c r="AF224" s="4">
        <v>1.18E-2</v>
      </c>
      <c r="AG224" s="4">
        <v>8.4699999999999998E-2</v>
      </c>
      <c r="AH224" s="1" t="s">
        <v>54</v>
      </c>
    </row>
    <row r="225" spans="1:34" ht="25.5">
      <c r="A225" s="1" t="s">
        <v>40</v>
      </c>
      <c r="B225" s="2">
        <v>42923</v>
      </c>
      <c r="C225" s="1" t="s">
        <v>263</v>
      </c>
      <c r="D225" s="1" t="s">
        <v>799</v>
      </c>
      <c r="E225" s="1" t="s">
        <v>263</v>
      </c>
      <c r="F225" s="1" t="s">
        <v>799</v>
      </c>
      <c r="G225" s="1" t="s">
        <v>88</v>
      </c>
      <c r="H225" s="1" t="s">
        <v>800</v>
      </c>
      <c r="I225" s="1" t="s">
        <v>267</v>
      </c>
      <c r="J225" s="1" t="s">
        <v>40</v>
      </c>
      <c r="K225" s="1" t="s">
        <v>48</v>
      </c>
      <c r="L225" s="1" t="s">
        <v>49</v>
      </c>
      <c r="M225" s="1" t="s">
        <v>50</v>
      </c>
      <c r="N225" s="3">
        <v>14</v>
      </c>
      <c r="O225" s="3">
        <v>173148901</v>
      </c>
      <c r="P225" s="3">
        <v>825331269</v>
      </c>
      <c r="Q225" s="1" t="s">
        <v>801</v>
      </c>
      <c r="R225" s="3">
        <v>2</v>
      </c>
      <c r="S225" s="1" t="s">
        <v>604</v>
      </c>
      <c r="T225" s="4">
        <v>10.99</v>
      </c>
      <c r="U225" s="4">
        <v>10.99</v>
      </c>
      <c r="V225" s="1" t="s">
        <v>53</v>
      </c>
      <c r="W225" s="1" t="s">
        <v>53</v>
      </c>
      <c r="X225" s="3">
        <v>7</v>
      </c>
      <c r="Y225" s="4">
        <v>7</v>
      </c>
      <c r="Z225" s="4">
        <v>0.77110000000000001</v>
      </c>
      <c r="AA225" s="4">
        <f>Y225*Z225</f>
        <v>5.3977000000000004</v>
      </c>
      <c r="AB225" s="3">
        <v>0.77110000000000001</v>
      </c>
      <c r="AC225" s="4">
        <v>8.4743999999999993</v>
      </c>
      <c r="AD225" s="4">
        <v>0.59319999999999995</v>
      </c>
      <c r="AE225" s="4">
        <v>0</v>
      </c>
      <c r="AF225" s="4">
        <v>0.16950000000000001</v>
      </c>
      <c r="AG225" s="4">
        <v>2.3140000000000001</v>
      </c>
      <c r="AH225" s="1" t="s">
        <v>54</v>
      </c>
    </row>
    <row r="226" spans="1:34" ht="38.25">
      <c r="A226" s="1" t="s">
        <v>40</v>
      </c>
      <c r="B226" s="2">
        <v>42928</v>
      </c>
      <c r="C226" s="1" t="s">
        <v>802</v>
      </c>
      <c r="D226" s="1" t="s">
        <v>803</v>
      </c>
      <c r="E226" s="1" t="s">
        <v>802</v>
      </c>
      <c r="F226" s="1" t="s">
        <v>803</v>
      </c>
      <c r="G226" s="1" t="s">
        <v>88</v>
      </c>
      <c r="H226" s="1" t="s">
        <v>804</v>
      </c>
      <c r="I226" s="1" t="s">
        <v>100</v>
      </c>
      <c r="J226" s="1" t="s">
        <v>40</v>
      </c>
      <c r="K226" s="1" t="s">
        <v>84</v>
      </c>
      <c r="L226" s="1" t="s">
        <v>49</v>
      </c>
      <c r="M226" s="1" t="s">
        <v>50</v>
      </c>
      <c r="N226" s="3">
        <v>17</v>
      </c>
      <c r="O226" s="3">
        <v>173204590</v>
      </c>
      <c r="P226" s="3">
        <v>825384121</v>
      </c>
      <c r="Q226" s="1" t="s">
        <v>805</v>
      </c>
      <c r="R226" s="3">
        <v>3</v>
      </c>
      <c r="S226" s="1" t="s">
        <v>596</v>
      </c>
      <c r="T226" s="4">
        <v>10.99</v>
      </c>
      <c r="U226" s="4">
        <v>10.99</v>
      </c>
      <c r="V226" s="1" t="s">
        <v>86</v>
      </c>
      <c r="W226" s="1" t="s">
        <v>86</v>
      </c>
      <c r="X226" s="3">
        <v>6.8</v>
      </c>
      <c r="Y226" s="4">
        <v>6.8</v>
      </c>
      <c r="Z226" s="4">
        <v>0.60229999999999995</v>
      </c>
      <c r="AA226" s="4">
        <f>Y226*Z226</f>
        <v>4.0956399999999995</v>
      </c>
      <c r="AB226" s="3">
        <v>0.60229999999999995</v>
      </c>
      <c r="AC226" s="4">
        <v>6.6193</v>
      </c>
      <c r="AD226" s="4">
        <v>0.46329999999999999</v>
      </c>
      <c r="AE226" s="4">
        <v>0.72809999999999997</v>
      </c>
      <c r="AF226" s="4">
        <v>0.13239999999999999</v>
      </c>
      <c r="AG226" s="4">
        <v>1.1998</v>
      </c>
      <c r="AH226" s="1" t="s">
        <v>54</v>
      </c>
    </row>
    <row r="227" spans="1:34" ht="25.5">
      <c r="A227" s="1" t="s">
        <v>40</v>
      </c>
      <c r="B227" s="2">
        <v>42928</v>
      </c>
      <c r="C227" s="1" t="s">
        <v>806</v>
      </c>
      <c r="D227" s="1" t="s">
        <v>807</v>
      </c>
      <c r="E227" s="1" t="s">
        <v>806</v>
      </c>
      <c r="F227" s="1" t="s">
        <v>807</v>
      </c>
      <c r="G227" s="1" t="s">
        <v>88</v>
      </c>
      <c r="H227" s="1" t="s">
        <v>808</v>
      </c>
      <c r="I227" s="1" t="s">
        <v>100</v>
      </c>
      <c r="J227" s="1" t="s">
        <v>40</v>
      </c>
      <c r="K227" s="1" t="s">
        <v>84</v>
      </c>
      <c r="L227" s="1" t="s">
        <v>49</v>
      </c>
      <c r="M227" s="1" t="s">
        <v>50</v>
      </c>
      <c r="N227" s="3">
        <v>15</v>
      </c>
      <c r="O227" s="3">
        <v>173204602</v>
      </c>
      <c r="P227" s="3">
        <v>825384121</v>
      </c>
      <c r="Q227" s="1" t="s">
        <v>805</v>
      </c>
      <c r="R227" s="3">
        <v>3</v>
      </c>
      <c r="S227" s="1" t="s">
        <v>596</v>
      </c>
      <c r="T227" s="4">
        <v>10.99</v>
      </c>
      <c r="U227" s="4">
        <v>10.99</v>
      </c>
      <c r="V227" s="1" t="s">
        <v>86</v>
      </c>
      <c r="W227" s="1" t="s">
        <v>86</v>
      </c>
      <c r="X227" s="3">
        <v>6.8</v>
      </c>
      <c r="Y227" s="4">
        <v>6.8</v>
      </c>
      <c r="Z227" s="4">
        <v>0.60229999999999995</v>
      </c>
      <c r="AA227" s="4">
        <f>Y227*Z227</f>
        <v>4.0956399999999995</v>
      </c>
      <c r="AB227" s="3">
        <v>0.60229999999999995</v>
      </c>
      <c r="AC227" s="4">
        <v>6.6193</v>
      </c>
      <c r="AD227" s="4">
        <v>0.46329999999999999</v>
      </c>
      <c r="AE227" s="4">
        <v>0.72809999999999997</v>
      </c>
      <c r="AF227" s="4">
        <v>0.13239999999999999</v>
      </c>
      <c r="AG227" s="4">
        <v>1.1998</v>
      </c>
      <c r="AH227" s="1" t="s">
        <v>54</v>
      </c>
    </row>
    <row r="228" spans="1:34" ht="25.5">
      <c r="A228" s="1" t="s">
        <v>40</v>
      </c>
      <c r="B228" s="2">
        <v>43002</v>
      </c>
      <c r="C228" s="1" t="s">
        <v>809</v>
      </c>
      <c r="D228" s="1" t="s">
        <v>810</v>
      </c>
      <c r="E228" s="1" t="s">
        <v>809</v>
      </c>
      <c r="F228" s="1" t="s">
        <v>811</v>
      </c>
      <c r="G228" s="1" t="s">
        <v>812</v>
      </c>
      <c r="H228" s="1" t="s">
        <v>813</v>
      </c>
      <c r="I228" s="1" t="s">
        <v>814</v>
      </c>
      <c r="J228" s="1" t="s">
        <v>40</v>
      </c>
      <c r="K228" s="1" t="s">
        <v>815</v>
      </c>
      <c r="L228" s="1" t="s">
        <v>91</v>
      </c>
      <c r="M228" s="1" t="s">
        <v>92</v>
      </c>
      <c r="N228" s="3">
        <v>1</v>
      </c>
      <c r="O228" s="3">
        <v>174045945</v>
      </c>
      <c r="P228" s="3">
        <v>826179258</v>
      </c>
      <c r="Q228" s="1" t="s">
        <v>816</v>
      </c>
      <c r="R228" s="3">
        <v>27</v>
      </c>
      <c r="S228" s="1" t="s">
        <v>596</v>
      </c>
      <c r="T228" s="4">
        <v>1.39</v>
      </c>
      <c r="U228" s="4">
        <v>1.39</v>
      </c>
      <c r="V228" s="1" t="s">
        <v>817</v>
      </c>
      <c r="W228" s="1" t="s">
        <v>817</v>
      </c>
      <c r="X228" s="3">
        <v>0.9</v>
      </c>
      <c r="Y228" s="4">
        <v>0.9</v>
      </c>
      <c r="Z228" s="4">
        <v>0.59040000000000004</v>
      </c>
      <c r="AA228" s="4">
        <f>Y228*Z228</f>
        <v>0.53136000000000005</v>
      </c>
      <c r="AB228" s="3">
        <v>0.59040000000000004</v>
      </c>
      <c r="AC228" s="4">
        <v>0.82069999999999999</v>
      </c>
      <c r="AD228" s="4">
        <v>5.74E-2</v>
      </c>
      <c r="AE228" s="4">
        <v>8.2100000000000006E-2</v>
      </c>
      <c r="AF228" s="4">
        <v>1.6400000000000001E-2</v>
      </c>
      <c r="AG228" s="4">
        <v>0.13339999999999999</v>
      </c>
      <c r="AH228" s="1" t="s">
        <v>54</v>
      </c>
    </row>
    <row r="229" spans="1:34" ht="38.25">
      <c r="A229" s="1" t="s">
        <v>40</v>
      </c>
      <c r="B229" s="2">
        <v>42980</v>
      </c>
      <c r="C229" s="1" t="s">
        <v>482</v>
      </c>
      <c r="D229" s="1" t="s">
        <v>818</v>
      </c>
      <c r="E229" s="1" t="s">
        <v>482</v>
      </c>
      <c r="F229" s="1" t="s">
        <v>818</v>
      </c>
      <c r="G229" s="1" t="s">
        <v>88</v>
      </c>
      <c r="H229" s="1" t="s">
        <v>819</v>
      </c>
      <c r="I229" s="1" t="s">
        <v>820</v>
      </c>
      <c r="J229" s="1" t="s">
        <v>40</v>
      </c>
      <c r="K229" s="1" t="s">
        <v>48</v>
      </c>
      <c r="L229" s="1" t="s">
        <v>49</v>
      </c>
      <c r="M229" s="1" t="s">
        <v>50</v>
      </c>
      <c r="N229" s="3">
        <v>10</v>
      </c>
      <c r="O229" s="3">
        <v>173806224</v>
      </c>
      <c r="P229" s="3">
        <v>825957243</v>
      </c>
      <c r="Q229" s="1" t="s">
        <v>821</v>
      </c>
      <c r="R229" s="3">
        <v>2</v>
      </c>
      <c r="S229" s="1" t="s">
        <v>596</v>
      </c>
      <c r="T229" s="4">
        <v>7.77</v>
      </c>
      <c r="U229" s="4">
        <v>7.77</v>
      </c>
      <c r="V229" s="1" t="s">
        <v>53</v>
      </c>
      <c r="W229" s="1" t="s">
        <v>53</v>
      </c>
      <c r="X229" s="3">
        <v>4.9000000000000004</v>
      </c>
      <c r="Y229" s="4">
        <v>4.9000000000000004</v>
      </c>
      <c r="Z229" s="4">
        <v>0.7722</v>
      </c>
      <c r="AA229" s="4">
        <f>Y229*Z229</f>
        <v>3.7837800000000001</v>
      </c>
      <c r="AB229" s="3">
        <v>0.7722</v>
      </c>
      <c r="AC229" s="4">
        <v>6</v>
      </c>
      <c r="AD229" s="4">
        <v>0.42</v>
      </c>
      <c r="AE229" s="4">
        <v>0</v>
      </c>
      <c r="AF229" s="4">
        <v>0.12</v>
      </c>
      <c r="AG229" s="4">
        <v>1.6761999999999999</v>
      </c>
      <c r="AH229" s="1" t="s">
        <v>54</v>
      </c>
    </row>
    <row r="230" spans="1:34" ht="51">
      <c r="A230" s="1" t="s">
        <v>40</v>
      </c>
      <c r="B230" s="2">
        <v>42983</v>
      </c>
      <c r="C230" s="1" t="s">
        <v>492</v>
      </c>
      <c r="D230" s="1" t="s">
        <v>493</v>
      </c>
      <c r="E230" s="1" t="s">
        <v>492</v>
      </c>
      <c r="F230" s="1" t="s">
        <v>494</v>
      </c>
      <c r="G230" s="1" t="s">
        <v>495</v>
      </c>
      <c r="H230" s="1" t="s">
        <v>496</v>
      </c>
      <c r="I230" s="1" t="s">
        <v>343</v>
      </c>
      <c r="J230" s="1" t="s">
        <v>40</v>
      </c>
      <c r="K230" s="1" t="s">
        <v>507</v>
      </c>
      <c r="L230" s="1" t="s">
        <v>91</v>
      </c>
      <c r="M230" s="1" t="s">
        <v>92</v>
      </c>
      <c r="N230" s="3">
        <v>1</v>
      </c>
      <c r="O230" s="3">
        <v>173840016</v>
      </c>
      <c r="P230" s="3">
        <v>825988614</v>
      </c>
      <c r="Q230" s="1" t="s">
        <v>822</v>
      </c>
      <c r="R230" s="3">
        <v>1</v>
      </c>
      <c r="S230" s="1" t="s">
        <v>596</v>
      </c>
      <c r="T230" s="4">
        <v>0.89</v>
      </c>
      <c r="U230" s="4">
        <v>0.74160000000000004</v>
      </c>
      <c r="V230" s="1" t="s">
        <v>509</v>
      </c>
      <c r="W230" s="1" t="s">
        <v>509</v>
      </c>
      <c r="X230" s="3">
        <v>0.53</v>
      </c>
      <c r="Y230" s="4">
        <v>0.53</v>
      </c>
      <c r="Z230" s="4">
        <v>1</v>
      </c>
      <c r="AA230" s="4">
        <f>Y230*Z230</f>
        <v>0.53</v>
      </c>
      <c r="AB230" s="3">
        <v>1</v>
      </c>
      <c r="AC230" s="4">
        <v>0.74160000000000004</v>
      </c>
      <c r="AD230" s="4">
        <v>6.2300000000000001E-2</v>
      </c>
      <c r="AE230" s="4">
        <v>7.4200000000000002E-2</v>
      </c>
      <c r="AF230" s="4">
        <v>1.4800000000000001E-2</v>
      </c>
      <c r="AG230" s="4">
        <v>6.0299999999999999E-2</v>
      </c>
      <c r="AH230" s="1" t="s">
        <v>54</v>
      </c>
    </row>
    <row r="231" spans="1:34" ht="25.5">
      <c r="A231" s="1" t="s">
        <v>40</v>
      </c>
      <c r="B231" s="2">
        <v>42984</v>
      </c>
      <c r="C231" s="1" t="s">
        <v>512</v>
      </c>
      <c r="D231" s="1" t="s">
        <v>513</v>
      </c>
      <c r="E231" s="1" t="s">
        <v>512</v>
      </c>
      <c r="F231" s="1" t="s">
        <v>823</v>
      </c>
      <c r="G231" s="1" t="s">
        <v>824</v>
      </c>
      <c r="H231" s="1" t="s">
        <v>514</v>
      </c>
      <c r="I231" s="1" t="s">
        <v>417</v>
      </c>
      <c r="J231" s="1" t="s">
        <v>40</v>
      </c>
      <c r="K231" s="1" t="s">
        <v>530</v>
      </c>
      <c r="L231" s="1" t="s">
        <v>49</v>
      </c>
      <c r="M231" s="1" t="s">
        <v>50</v>
      </c>
      <c r="N231" s="3">
        <v>1</v>
      </c>
      <c r="O231" s="3">
        <v>173847078</v>
      </c>
      <c r="P231" s="3">
        <v>826002732</v>
      </c>
      <c r="Q231" s="1" t="s">
        <v>825</v>
      </c>
      <c r="R231" s="3">
        <v>35</v>
      </c>
      <c r="S231" s="1" t="s">
        <v>596</v>
      </c>
      <c r="T231" s="4">
        <v>6</v>
      </c>
      <c r="U231" s="4">
        <v>4.8</v>
      </c>
      <c r="V231" s="1" t="s">
        <v>532</v>
      </c>
      <c r="W231" s="1" t="s">
        <v>532</v>
      </c>
      <c r="X231" s="3">
        <v>5.4</v>
      </c>
      <c r="Y231" s="4">
        <v>5.4</v>
      </c>
      <c r="Z231" s="4">
        <v>9.8699999999999996E-2</v>
      </c>
      <c r="AA231" s="4">
        <f>Y231*Z231</f>
        <v>0.53298000000000001</v>
      </c>
      <c r="AB231" s="3">
        <v>9.8699999999999996E-2</v>
      </c>
      <c r="AC231" s="4">
        <v>0.4738</v>
      </c>
      <c r="AD231" s="4">
        <v>4.1500000000000002E-2</v>
      </c>
      <c r="AE231" s="4">
        <v>4.7399999999999998E-2</v>
      </c>
      <c r="AF231" s="4">
        <v>9.4999999999999998E-3</v>
      </c>
      <c r="AG231" s="4">
        <v>-0.1575</v>
      </c>
      <c r="AH231" s="1" t="s">
        <v>54</v>
      </c>
    </row>
    <row r="232" spans="1:34" ht="51">
      <c r="A232" s="1" t="s">
        <v>40</v>
      </c>
      <c r="B232" s="2">
        <v>42987</v>
      </c>
      <c r="C232" s="1" t="s">
        <v>64</v>
      </c>
      <c r="D232" s="1" t="s">
        <v>826</v>
      </c>
      <c r="E232" s="1" t="s">
        <v>64</v>
      </c>
      <c r="F232" s="1" t="s">
        <v>827</v>
      </c>
      <c r="G232" s="1" t="s">
        <v>828</v>
      </c>
      <c r="H232" s="1" t="s">
        <v>829</v>
      </c>
      <c r="I232" s="1" t="s">
        <v>69</v>
      </c>
      <c r="J232" s="1" t="s">
        <v>40</v>
      </c>
      <c r="K232" s="1" t="s">
        <v>48</v>
      </c>
      <c r="L232" s="1" t="s">
        <v>49</v>
      </c>
      <c r="M232" s="1" t="s">
        <v>50</v>
      </c>
      <c r="N232" s="3">
        <v>1</v>
      </c>
      <c r="O232" s="3">
        <v>173881102</v>
      </c>
      <c r="P232" s="3">
        <v>826037949</v>
      </c>
      <c r="Q232" s="1" t="s">
        <v>830</v>
      </c>
      <c r="R232" s="3">
        <v>2</v>
      </c>
      <c r="S232" s="1" t="s">
        <v>596</v>
      </c>
      <c r="T232" s="4">
        <v>0.99</v>
      </c>
      <c r="U232" s="4">
        <v>0.99</v>
      </c>
      <c r="V232" s="1" t="s">
        <v>53</v>
      </c>
      <c r="W232" s="1" t="s">
        <v>53</v>
      </c>
      <c r="X232" s="3">
        <v>0.7</v>
      </c>
      <c r="Y232" s="4">
        <v>0.7</v>
      </c>
      <c r="Z232" s="4">
        <v>0.75760000000000005</v>
      </c>
      <c r="AA232" s="4">
        <f>Y232*Z232</f>
        <v>0.53032000000000001</v>
      </c>
      <c r="AB232" s="3">
        <v>0.75760000000000005</v>
      </c>
      <c r="AC232" s="4">
        <v>0.75</v>
      </c>
      <c r="AD232" s="4">
        <v>5.2499999999999998E-2</v>
      </c>
      <c r="AE232" s="4">
        <v>0</v>
      </c>
      <c r="AF232" s="4">
        <v>1.4999999999999999E-2</v>
      </c>
      <c r="AG232" s="4">
        <v>0.1522</v>
      </c>
      <c r="AH232" s="1" t="s">
        <v>54</v>
      </c>
    </row>
    <row r="233" spans="1:34" ht="51">
      <c r="A233" s="1" t="s">
        <v>40</v>
      </c>
      <c r="B233" s="2">
        <v>42985</v>
      </c>
      <c r="C233" s="1" t="s">
        <v>64</v>
      </c>
      <c r="D233" s="1" t="s">
        <v>826</v>
      </c>
      <c r="E233" s="1" t="s">
        <v>64</v>
      </c>
      <c r="F233" s="1" t="s">
        <v>826</v>
      </c>
      <c r="G233" s="1" t="s">
        <v>88</v>
      </c>
      <c r="H233" s="1" t="s">
        <v>829</v>
      </c>
      <c r="I233" s="1" t="s">
        <v>69</v>
      </c>
      <c r="J233" s="1" t="s">
        <v>40</v>
      </c>
      <c r="K233" s="1" t="s">
        <v>48</v>
      </c>
      <c r="L233" s="1" t="s">
        <v>49</v>
      </c>
      <c r="M233" s="1" t="s">
        <v>50</v>
      </c>
      <c r="N233" s="3">
        <v>17</v>
      </c>
      <c r="O233" s="3">
        <v>173859069</v>
      </c>
      <c r="P233" s="3">
        <v>826017297</v>
      </c>
      <c r="Q233" s="1" t="s">
        <v>831</v>
      </c>
      <c r="R233" s="3">
        <v>2</v>
      </c>
      <c r="S233" s="1" t="s">
        <v>604</v>
      </c>
      <c r="T233" s="4">
        <v>10.99</v>
      </c>
      <c r="U233" s="4">
        <v>10.99</v>
      </c>
      <c r="V233" s="1" t="s">
        <v>53</v>
      </c>
      <c r="W233" s="1" t="s">
        <v>53</v>
      </c>
      <c r="X233" s="3">
        <v>7</v>
      </c>
      <c r="Y233" s="4">
        <v>7</v>
      </c>
      <c r="Z233" s="4">
        <v>0.76649999999999996</v>
      </c>
      <c r="AA233" s="4">
        <f>Y233*Z233</f>
        <v>5.3654999999999999</v>
      </c>
      <c r="AB233" s="3">
        <v>0.76649999999999996</v>
      </c>
      <c r="AC233" s="4">
        <v>8.4238</v>
      </c>
      <c r="AD233" s="4">
        <v>0.5897</v>
      </c>
      <c r="AE233" s="4">
        <v>0</v>
      </c>
      <c r="AF233" s="4">
        <v>0.16850000000000001</v>
      </c>
      <c r="AG233" s="4">
        <v>2.3001999999999998</v>
      </c>
      <c r="AH233" s="1" t="s">
        <v>54</v>
      </c>
    </row>
    <row r="234" spans="1:34" ht="38.25">
      <c r="A234" s="1" t="s">
        <v>40</v>
      </c>
      <c r="B234" s="2">
        <v>42991</v>
      </c>
      <c r="C234" s="1" t="s">
        <v>64</v>
      </c>
      <c r="D234" s="1" t="s">
        <v>832</v>
      </c>
      <c r="E234" s="1" t="s">
        <v>64</v>
      </c>
      <c r="F234" s="1" t="s">
        <v>832</v>
      </c>
      <c r="G234" s="1" t="s">
        <v>88</v>
      </c>
      <c r="H234" s="1" t="s">
        <v>833</v>
      </c>
      <c r="I234" s="1" t="s">
        <v>69</v>
      </c>
      <c r="J234" s="1" t="s">
        <v>40</v>
      </c>
      <c r="K234" s="1" t="s">
        <v>48</v>
      </c>
      <c r="L234" s="1" t="s">
        <v>49</v>
      </c>
      <c r="M234" s="1" t="s">
        <v>50</v>
      </c>
      <c r="N234" s="3">
        <v>12</v>
      </c>
      <c r="O234" s="3">
        <v>173921949</v>
      </c>
      <c r="P234" s="3">
        <v>826077137</v>
      </c>
      <c r="Q234" s="1" t="s">
        <v>834</v>
      </c>
      <c r="R234" s="3">
        <v>2</v>
      </c>
      <c r="S234" s="1" t="s">
        <v>596</v>
      </c>
      <c r="T234" s="4">
        <v>10.99</v>
      </c>
      <c r="U234" s="4">
        <v>10.99</v>
      </c>
      <c r="V234" s="1" t="s">
        <v>53</v>
      </c>
      <c r="W234" s="1" t="s">
        <v>53</v>
      </c>
      <c r="X234" s="3">
        <v>7</v>
      </c>
      <c r="Y234" s="4">
        <v>7</v>
      </c>
      <c r="Z234" s="4">
        <v>0.75249999999999995</v>
      </c>
      <c r="AA234" s="4">
        <f>Y234*Z234</f>
        <v>5.2675000000000001</v>
      </c>
      <c r="AB234" s="3">
        <v>0.75249999999999995</v>
      </c>
      <c r="AC234" s="4">
        <v>8.27</v>
      </c>
      <c r="AD234" s="4">
        <v>0.57889999999999997</v>
      </c>
      <c r="AE234" s="4">
        <v>0</v>
      </c>
      <c r="AF234" s="4">
        <v>0.16539999999999999</v>
      </c>
      <c r="AG234" s="4">
        <v>2.2582</v>
      </c>
      <c r="AH234" s="1" t="s">
        <v>54</v>
      </c>
    </row>
    <row r="235" spans="1:34" ht="76.5">
      <c r="A235" s="1" t="s">
        <v>40</v>
      </c>
      <c r="B235" s="2">
        <v>42957</v>
      </c>
      <c r="C235" s="1" t="s">
        <v>470</v>
      </c>
      <c r="D235" s="1" t="s">
        <v>835</v>
      </c>
      <c r="E235" s="1" t="s">
        <v>470</v>
      </c>
      <c r="F235" s="1" t="s">
        <v>836</v>
      </c>
      <c r="G235" s="1" t="s">
        <v>837</v>
      </c>
      <c r="H235" s="1" t="s">
        <v>838</v>
      </c>
      <c r="I235" s="1" t="s">
        <v>475</v>
      </c>
      <c r="J235" s="1" t="s">
        <v>40</v>
      </c>
      <c r="K235" s="1" t="s">
        <v>467</v>
      </c>
      <c r="L235" s="1" t="s">
        <v>91</v>
      </c>
      <c r="M235" s="1" t="s">
        <v>92</v>
      </c>
      <c r="N235" s="3">
        <v>1</v>
      </c>
      <c r="O235" s="3">
        <v>173550579</v>
      </c>
      <c r="P235" s="3">
        <v>825712327</v>
      </c>
      <c r="Q235" s="1" t="s">
        <v>839</v>
      </c>
      <c r="R235" s="3">
        <v>23</v>
      </c>
      <c r="S235" s="1" t="s">
        <v>604</v>
      </c>
      <c r="T235" s="4">
        <v>1.0900000000000001</v>
      </c>
      <c r="U235" s="4">
        <v>0.90080000000000005</v>
      </c>
      <c r="V235" s="1" t="s">
        <v>469</v>
      </c>
      <c r="W235" s="1" t="s">
        <v>469</v>
      </c>
      <c r="X235" s="3">
        <v>0.62</v>
      </c>
      <c r="Y235" s="4">
        <v>0.62</v>
      </c>
      <c r="Z235" s="4">
        <v>0.90410000000000001</v>
      </c>
      <c r="AA235" s="4">
        <f>Y235*Z235</f>
        <v>0.56054199999999998</v>
      </c>
      <c r="AB235" s="3">
        <v>0.90410000000000001</v>
      </c>
      <c r="AC235" s="4">
        <v>0.81440000000000001</v>
      </c>
      <c r="AD235" s="4">
        <v>6.9000000000000006E-2</v>
      </c>
      <c r="AE235" s="4">
        <v>8.1500000000000003E-2</v>
      </c>
      <c r="AF235" s="4">
        <v>1.6299999999999999E-2</v>
      </c>
      <c r="AG235" s="4">
        <v>8.72E-2</v>
      </c>
      <c r="AH235" s="1" t="s">
        <v>54</v>
      </c>
    </row>
    <row r="236" spans="1:34" ht="102">
      <c r="A236" s="1" t="s">
        <v>40</v>
      </c>
      <c r="B236" s="2">
        <v>42957</v>
      </c>
      <c r="C236" s="1" t="s">
        <v>470</v>
      </c>
      <c r="D236" s="1" t="s">
        <v>835</v>
      </c>
      <c r="E236" s="1" t="s">
        <v>470</v>
      </c>
      <c r="F236" s="1" t="s">
        <v>840</v>
      </c>
      <c r="G236" s="1" t="s">
        <v>841</v>
      </c>
      <c r="H236" s="1" t="s">
        <v>838</v>
      </c>
      <c r="I236" s="1" t="s">
        <v>475</v>
      </c>
      <c r="J236" s="1" t="s">
        <v>40</v>
      </c>
      <c r="K236" s="1" t="s">
        <v>467</v>
      </c>
      <c r="L236" s="1" t="s">
        <v>91</v>
      </c>
      <c r="M236" s="1" t="s">
        <v>92</v>
      </c>
      <c r="N236" s="3">
        <v>1</v>
      </c>
      <c r="O236" s="3">
        <v>173550580</v>
      </c>
      <c r="P236" s="3">
        <v>825712327</v>
      </c>
      <c r="Q236" s="1" t="s">
        <v>839</v>
      </c>
      <c r="R236" s="3">
        <v>23</v>
      </c>
      <c r="S236" s="1" t="s">
        <v>604</v>
      </c>
      <c r="T236" s="4">
        <v>1.0900000000000001</v>
      </c>
      <c r="U236" s="4">
        <v>0.90080000000000005</v>
      </c>
      <c r="V236" s="1" t="s">
        <v>469</v>
      </c>
      <c r="W236" s="1" t="s">
        <v>469</v>
      </c>
      <c r="X236" s="3">
        <v>0.62</v>
      </c>
      <c r="Y236" s="4">
        <v>0.62</v>
      </c>
      <c r="Z236" s="4">
        <v>0.90410000000000001</v>
      </c>
      <c r="AA236" s="4">
        <f>Y236*Z236</f>
        <v>0.56054199999999998</v>
      </c>
      <c r="AB236" s="3">
        <v>0.90410000000000001</v>
      </c>
      <c r="AC236" s="4">
        <v>0.81440000000000001</v>
      </c>
      <c r="AD236" s="4">
        <v>6.9000000000000006E-2</v>
      </c>
      <c r="AE236" s="4">
        <v>8.1500000000000003E-2</v>
      </c>
      <c r="AF236" s="4">
        <v>1.6299999999999999E-2</v>
      </c>
      <c r="AG236" s="4">
        <v>8.72E-2</v>
      </c>
      <c r="AH236" s="1" t="s">
        <v>54</v>
      </c>
    </row>
    <row r="237" spans="1:34" ht="89.25">
      <c r="A237" s="1" t="s">
        <v>40</v>
      </c>
      <c r="B237" s="2">
        <v>42957</v>
      </c>
      <c r="C237" s="1" t="s">
        <v>470</v>
      </c>
      <c r="D237" s="1" t="s">
        <v>835</v>
      </c>
      <c r="E237" s="1" t="s">
        <v>470</v>
      </c>
      <c r="F237" s="1" t="s">
        <v>842</v>
      </c>
      <c r="G237" s="1" t="s">
        <v>843</v>
      </c>
      <c r="H237" s="1" t="s">
        <v>838</v>
      </c>
      <c r="I237" s="1" t="s">
        <v>475</v>
      </c>
      <c r="J237" s="1" t="s">
        <v>40</v>
      </c>
      <c r="K237" s="1" t="s">
        <v>467</v>
      </c>
      <c r="L237" s="1" t="s">
        <v>91</v>
      </c>
      <c r="M237" s="1" t="s">
        <v>92</v>
      </c>
      <c r="N237" s="3">
        <v>1</v>
      </c>
      <c r="O237" s="3">
        <v>173550577</v>
      </c>
      <c r="P237" s="3">
        <v>825712327</v>
      </c>
      <c r="Q237" s="1" t="s">
        <v>839</v>
      </c>
      <c r="R237" s="3">
        <v>23</v>
      </c>
      <c r="S237" s="1" t="s">
        <v>604</v>
      </c>
      <c r="T237" s="4">
        <v>1.0900000000000001</v>
      </c>
      <c r="U237" s="4">
        <v>0.90080000000000005</v>
      </c>
      <c r="V237" s="1" t="s">
        <v>469</v>
      </c>
      <c r="W237" s="1" t="s">
        <v>469</v>
      </c>
      <c r="X237" s="3">
        <v>0.62</v>
      </c>
      <c r="Y237" s="4">
        <v>0.62</v>
      </c>
      <c r="Z237" s="4">
        <v>0.90410000000000001</v>
      </c>
      <c r="AA237" s="4">
        <f>Y237*Z237</f>
        <v>0.56054199999999998</v>
      </c>
      <c r="AB237" s="3">
        <v>0.90410000000000001</v>
      </c>
      <c r="AC237" s="4">
        <v>0.81440000000000001</v>
      </c>
      <c r="AD237" s="4">
        <v>6.9000000000000006E-2</v>
      </c>
      <c r="AE237" s="4">
        <v>8.1500000000000003E-2</v>
      </c>
      <c r="AF237" s="4">
        <v>1.6299999999999999E-2</v>
      </c>
      <c r="AG237" s="4">
        <v>8.72E-2</v>
      </c>
      <c r="AH237" s="1" t="s">
        <v>54</v>
      </c>
    </row>
    <row r="238" spans="1:34" ht="51">
      <c r="A238" s="1" t="s">
        <v>40</v>
      </c>
      <c r="B238" s="2">
        <v>42952</v>
      </c>
      <c r="C238" s="1" t="s">
        <v>64</v>
      </c>
      <c r="D238" s="1" t="s">
        <v>844</v>
      </c>
      <c r="E238" s="1" t="s">
        <v>64</v>
      </c>
      <c r="F238" s="1" t="s">
        <v>844</v>
      </c>
      <c r="G238" s="1" t="s">
        <v>88</v>
      </c>
      <c r="H238" s="1" t="s">
        <v>845</v>
      </c>
      <c r="I238" s="1" t="s">
        <v>69</v>
      </c>
      <c r="J238" s="1" t="s">
        <v>40</v>
      </c>
      <c r="K238" s="1" t="s">
        <v>48</v>
      </c>
      <c r="L238" s="1" t="s">
        <v>49</v>
      </c>
      <c r="M238" s="1" t="s">
        <v>50</v>
      </c>
      <c r="N238" s="3">
        <v>14</v>
      </c>
      <c r="O238" s="3">
        <v>173494857</v>
      </c>
      <c r="P238" s="3">
        <v>825653042</v>
      </c>
      <c r="Q238" s="1" t="s">
        <v>846</v>
      </c>
      <c r="R238" s="3">
        <v>2</v>
      </c>
      <c r="S238" s="1" t="s">
        <v>604</v>
      </c>
      <c r="T238" s="4">
        <v>10.99</v>
      </c>
      <c r="U238" s="4">
        <v>10.99</v>
      </c>
      <c r="V238" s="1" t="s">
        <v>53</v>
      </c>
      <c r="W238" s="1" t="s">
        <v>53</v>
      </c>
      <c r="X238" s="3">
        <v>7</v>
      </c>
      <c r="Y238" s="4">
        <v>7</v>
      </c>
      <c r="Z238" s="4">
        <v>0.76680000000000004</v>
      </c>
      <c r="AA238" s="4">
        <f>Y238*Z238</f>
        <v>5.3676000000000004</v>
      </c>
      <c r="AB238" s="3">
        <v>0.76680000000000004</v>
      </c>
      <c r="AC238" s="4">
        <v>8.4270999999999994</v>
      </c>
      <c r="AD238" s="4">
        <v>0.58989999999999998</v>
      </c>
      <c r="AE238" s="4">
        <v>0</v>
      </c>
      <c r="AF238" s="4">
        <v>0.16850000000000001</v>
      </c>
      <c r="AG238" s="4">
        <v>2.3010999999999999</v>
      </c>
      <c r="AH238" s="1" t="s">
        <v>54</v>
      </c>
    </row>
    <row r="239" spans="1:34" ht="25.5">
      <c r="A239" s="1" t="s">
        <v>40</v>
      </c>
      <c r="B239" s="2">
        <v>42955</v>
      </c>
      <c r="C239" s="1" t="s">
        <v>847</v>
      </c>
      <c r="D239" s="1" t="s">
        <v>848</v>
      </c>
      <c r="E239" s="1" t="s">
        <v>847</v>
      </c>
      <c r="F239" s="1" t="s">
        <v>849</v>
      </c>
      <c r="G239" s="1" t="s">
        <v>850</v>
      </c>
      <c r="H239" s="1" t="s">
        <v>851</v>
      </c>
      <c r="I239" s="1" t="s">
        <v>852</v>
      </c>
      <c r="J239" s="1" t="s">
        <v>40</v>
      </c>
      <c r="K239" s="1" t="s">
        <v>853</v>
      </c>
      <c r="L239" s="1" t="s">
        <v>49</v>
      </c>
      <c r="M239" s="1" t="s">
        <v>50</v>
      </c>
      <c r="N239" s="3">
        <v>1</v>
      </c>
      <c r="O239" s="3">
        <v>173530158</v>
      </c>
      <c r="P239" s="3">
        <v>825692374</v>
      </c>
      <c r="Q239" s="1" t="s">
        <v>854</v>
      </c>
      <c r="R239" s="3">
        <v>58</v>
      </c>
      <c r="S239" s="1" t="s">
        <v>596</v>
      </c>
      <c r="T239" s="4">
        <v>1.29</v>
      </c>
      <c r="U239" s="4">
        <v>1.29</v>
      </c>
      <c r="V239" s="1" t="s">
        <v>855</v>
      </c>
      <c r="W239" s="1" t="s">
        <v>855</v>
      </c>
      <c r="X239" s="3">
        <v>0.75</v>
      </c>
      <c r="Y239" s="4">
        <v>0.75</v>
      </c>
      <c r="Z239" s="4">
        <v>0.5645</v>
      </c>
      <c r="AA239" s="4">
        <f>Y239*Z239</f>
        <v>0.423375</v>
      </c>
      <c r="AB239" s="3">
        <v>0.5645</v>
      </c>
      <c r="AC239" s="4">
        <v>0.72819999999999996</v>
      </c>
      <c r="AD239" s="4">
        <v>5.0999999999999997E-2</v>
      </c>
      <c r="AE239" s="4">
        <v>7.2800000000000004E-2</v>
      </c>
      <c r="AF239" s="4">
        <v>1.46E-2</v>
      </c>
      <c r="AG239" s="4">
        <v>0.16650000000000001</v>
      </c>
      <c r="AH239" s="1" t="s">
        <v>54</v>
      </c>
    </row>
    <row r="240" spans="1:34" ht="89.25">
      <c r="A240" s="1" t="s">
        <v>40</v>
      </c>
      <c r="B240" s="2">
        <v>42957</v>
      </c>
      <c r="C240" s="1" t="s">
        <v>470</v>
      </c>
      <c r="D240" s="1" t="s">
        <v>835</v>
      </c>
      <c r="E240" s="1" t="s">
        <v>470</v>
      </c>
      <c r="F240" s="1" t="s">
        <v>856</v>
      </c>
      <c r="G240" s="1" t="s">
        <v>857</v>
      </c>
      <c r="H240" s="1" t="s">
        <v>838</v>
      </c>
      <c r="I240" s="1" t="s">
        <v>475</v>
      </c>
      <c r="J240" s="1" t="s">
        <v>40</v>
      </c>
      <c r="K240" s="1" t="s">
        <v>467</v>
      </c>
      <c r="L240" s="1" t="s">
        <v>91</v>
      </c>
      <c r="M240" s="1" t="s">
        <v>92</v>
      </c>
      <c r="N240" s="3">
        <v>1</v>
      </c>
      <c r="O240" s="3">
        <v>173550578</v>
      </c>
      <c r="P240" s="3">
        <v>825712327</v>
      </c>
      <c r="Q240" s="1" t="s">
        <v>839</v>
      </c>
      <c r="R240" s="3">
        <v>23</v>
      </c>
      <c r="S240" s="1" t="s">
        <v>604</v>
      </c>
      <c r="T240" s="4">
        <v>1.0900000000000001</v>
      </c>
      <c r="U240" s="4">
        <v>0.90080000000000005</v>
      </c>
      <c r="V240" s="1" t="s">
        <v>469</v>
      </c>
      <c r="W240" s="1" t="s">
        <v>469</v>
      </c>
      <c r="X240" s="3">
        <v>0.62</v>
      </c>
      <c r="Y240" s="4">
        <v>0.62</v>
      </c>
      <c r="Z240" s="4">
        <v>0.90410000000000001</v>
      </c>
      <c r="AA240" s="4">
        <f>Y240*Z240</f>
        <v>0.56054199999999998</v>
      </c>
      <c r="AB240" s="3">
        <v>0.90410000000000001</v>
      </c>
      <c r="AC240" s="4">
        <v>0.81440000000000001</v>
      </c>
      <c r="AD240" s="4">
        <v>6.9000000000000006E-2</v>
      </c>
      <c r="AE240" s="4">
        <v>8.1500000000000003E-2</v>
      </c>
      <c r="AF240" s="4">
        <v>1.6299999999999999E-2</v>
      </c>
      <c r="AG240" s="4">
        <v>8.72E-2</v>
      </c>
      <c r="AH240" s="1" t="s">
        <v>54</v>
      </c>
    </row>
    <row r="241" spans="1:34" ht="25.5">
      <c r="A241" s="1" t="s">
        <v>111</v>
      </c>
      <c r="B241" s="2">
        <v>42962</v>
      </c>
      <c r="C241" s="1" t="s">
        <v>858</v>
      </c>
      <c r="D241" s="1" t="s">
        <v>859</v>
      </c>
      <c r="E241" s="1" t="s">
        <v>858</v>
      </c>
      <c r="F241" s="1" t="s">
        <v>859</v>
      </c>
      <c r="G241" s="1" t="s">
        <v>860</v>
      </c>
      <c r="H241" s="1" t="s">
        <v>861</v>
      </c>
      <c r="I241" s="1" t="s">
        <v>862</v>
      </c>
      <c r="J241" s="1" t="s">
        <v>111</v>
      </c>
      <c r="K241" s="1" t="s">
        <v>84</v>
      </c>
      <c r="L241" s="1" t="s">
        <v>91</v>
      </c>
      <c r="M241" s="1" t="s">
        <v>92</v>
      </c>
      <c r="N241" s="3">
        <v>1</v>
      </c>
      <c r="O241" s="3">
        <v>173599300</v>
      </c>
      <c r="P241" s="3">
        <v>825758264</v>
      </c>
      <c r="Q241" s="1" t="s">
        <v>863</v>
      </c>
      <c r="R241" s="3">
        <v>3</v>
      </c>
      <c r="S241" s="1" t="s">
        <v>604</v>
      </c>
      <c r="T241" s="4">
        <v>1.29</v>
      </c>
      <c r="U241" s="4">
        <v>1.29</v>
      </c>
      <c r="V241" s="1" t="s">
        <v>86</v>
      </c>
      <c r="W241" s="1" t="s">
        <v>86</v>
      </c>
      <c r="X241" s="3">
        <v>0.78</v>
      </c>
      <c r="Y241" s="4">
        <v>0.78</v>
      </c>
      <c r="Z241" s="4">
        <v>0.60589999999999999</v>
      </c>
      <c r="AA241" s="4">
        <f>Y241*Z241</f>
        <v>0.47260200000000002</v>
      </c>
      <c r="AB241" s="3">
        <v>0.60589999999999999</v>
      </c>
      <c r="AC241" s="4">
        <v>0.78159999999999996</v>
      </c>
      <c r="AD241" s="4">
        <v>5.4699999999999999E-2</v>
      </c>
      <c r="AE241" s="4">
        <v>8.5999999999999993E-2</v>
      </c>
      <c r="AF241" s="4">
        <v>1.5599999999999999E-2</v>
      </c>
      <c r="AG241" s="4">
        <v>0.1527</v>
      </c>
      <c r="AH241" s="1" t="s">
        <v>54</v>
      </c>
    </row>
    <row r="242" spans="1:34" ht="25.5">
      <c r="A242" s="1" t="s">
        <v>111</v>
      </c>
      <c r="B242" s="2">
        <v>42962</v>
      </c>
      <c r="C242" s="1" t="s">
        <v>858</v>
      </c>
      <c r="D242" s="1" t="s">
        <v>859</v>
      </c>
      <c r="E242" s="1" t="s">
        <v>858</v>
      </c>
      <c r="F242" s="1" t="s">
        <v>864</v>
      </c>
      <c r="G242" s="1" t="s">
        <v>865</v>
      </c>
      <c r="H242" s="1" t="s">
        <v>861</v>
      </c>
      <c r="I242" s="1" t="s">
        <v>862</v>
      </c>
      <c r="J242" s="1" t="s">
        <v>111</v>
      </c>
      <c r="K242" s="1" t="s">
        <v>84</v>
      </c>
      <c r="L242" s="1" t="s">
        <v>91</v>
      </c>
      <c r="M242" s="1" t="s">
        <v>92</v>
      </c>
      <c r="N242" s="3">
        <v>1</v>
      </c>
      <c r="O242" s="3">
        <v>173599296</v>
      </c>
      <c r="P242" s="3">
        <v>825758258</v>
      </c>
      <c r="Q242" s="1" t="s">
        <v>866</v>
      </c>
      <c r="R242" s="3">
        <v>3</v>
      </c>
      <c r="S242" s="1" t="s">
        <v>604</v>
      </c>
      <c r="T242" s="4">
        <v>1.29</v>
      </c>
      <c r="U242" s="4">
        <v>1.29</v>
      </c>
      <c r="V242" s="1" t="s">
        <v>86</v>
      </c>
      <c r="W242" s="1" t="s">
        <v>86</v>
      </c>
      <c r="X242" s="3">
        <v>0.78</v>
      </c>
      <c r="Y242" s="4">
        <v>0.78</v>
      </c>
      <c r="Z242" s="4">
        <v>0.60589999999999999</v>
      </c>
      <c r="AA242" s="4">
        <f>Y242*Z242</f>
        <v>0.47260200000000002</v>
      </c>
      <c r="AB242" s="3">
        <v>0.60589999999999999</v>
      </c>
      <c r="AC242" s="4">
        <v>0.78159999999999996</v>
      </c>
      <c r="AD242" s="4">
        <v>5.4699999999999999E-2</v>
      </c>
      <c r="AE242" s="4">
        <v>8.5999999999999993E-2</v>
      </c>
      <c r="AF242" s="4">
        <v>1.5599999999999999E-2</v>
      </c>
      <c r="AG242" s="4">
        <v>0.1527</v>
      </c>
      <c r="AH242" s="1" t="s">
        <v>54</v>
      </c>
    </row>
    <row r="243" spans="1:34" ht="38.25">
      <c r="A243" s="1" t="s">
        <v>111</v>
      </c>
      <c r="B243" s="2">
        <v>42962</v>
      </c>
      <c r="C243" s="1" t="s">
        <v>858</v>
      </c>
      <c r="D243" s="1" t="s">
        <v>859</v>
      </c>
      <c r="E243" s="1" t="s">
        <v>858</v>
      </c>
      <c r="F243" s="1" t="s">
        <v>867</v>
      </c>
      <c r="G243" s="1" t="s">
        <v>868</v>
      </c>
      <c r="H243" s="1" t="s">
        <v>861</v>
      </c>
      <c r="I243" s="1" t="s">
        <v>862</v>
      </c>
      <c r="J243" s="1" t="s">
        <v>111</v>
      </c>
      <c r="K243" s="1" t="s">
        <v>84</v>
      </c>
      <c r="L243" s="1" t="s">
        <v>91</v>
      </c>
      <c r="M243" s="1" t="s">
        <v>92</v>
      </c>
      <c r="N243" s="3">
        <v>1</v>
      </c>
      <c r="O243" s="3">
        <v>173599261</v>
      </c>
      <c r="P243" s="3">
        <v>825758233</v>
      </c>
      <c r="Q243" s="1" t="s">
        <v>869</v>
      </c>
      <c r="R243" s="3">
        <v>3</v>
      </c>
      <c r="S243" s="1" t="s">
        <v>604</v>
      </c>
      <c r="T243" s="4">
        <v>1.29</v>
      </c>
      <c r="U243" s="4">
        <v>1.29</v>
      </c>
      <c r="V243" s="1" t="s">
        <v>86</v>
      </c>
      <c r="W243" s="1" t="s">
        <v>86</v>
      </c>
      <c r="X243" s="3">
        <v>0.78</v>
      </c>
      <c r="Y243" s="4">
        <v>0.78</v>
      </c>
      <c r="Z243" s="4">
        <v>0.60589999999999999</v>
      </c>
      <c r="AA243" s="4">
        <f>Y243*Z243</f>
        <v>0.47260200000000002</v>
      </c>
      <c r="AB243" s="3">
        <v>0.60589999999999999</v>
      </c>
      <c r="AC243" s="4">
        <v>0.78159999999999996</v>
      </c>
      <c r="AD243" s="4">
        <v>5.4699999999999999E-2</v>
      </c>
      <c r="AE243" s="4">
        <v>8.5999999999999993E-2</v>
      </c>
      <c r="AF243" s="4">
        <v>1.5599999999999999E-2</v>
      </c>
      <c r="AG243" s="4">
        <v>0.1527</v>
      </c>
      <c r="AH243" s="1" t="s">
        <v>54</v>
      </c>
    </row>
    <row r="244" spans="1:34" ht="25.5">
      <c r="A244" s="1" t="s">
        <v>111</v>
      </c>
      <c r="B244" s="2">
        <v>42962</v>
      </c>
      <c r="C244" s="1" t="s">
        <v>858</v>
      </c>
      <c r="D244" s="1" t="s">
        <v>859</v>
      </c>
      <c r="E244" s="1" t="s">
        <v>858</v>
      </c>
      <c r="F244" s="1" t="s">
        <v>870</v>
      </c>
      <c r="G244" s="1" t="s">
        <v>871</v>
      </c>
      <c r="H244" s="1" t="s">
        <v>861</v>
      </c>
      <c r="I244" s="1" t="s">
        <v>862</v>
      </c>
      <c r="J244" s="1" t="s">
        <v>111</v>
      </c>
      <c r="K244" s="1" t="s">
        <v>84</v>
      </c>
      <c r="L244" s="1" t="s">
        <v>91</v>
      </c>
      <c r="M244" s="1" t="s">
        <v>92</v>
      </c>
      <c r="N244" s="3">
        <v>1</v>
      </c>
      <c r="O244" s="3">
        <v>173599262</v>
      </c>
      <c r="P244" s="3">
        <v>825758236</v>
      </c>
      <c r="Q244" s="1" t="s">
        <v>869</v>
      </c>
      <c r="R244" s="3">
        <v>3</v>
      </c>
      <c r="S244" s="1" t="s">
        <v>604</v>
      </c>
      <c r="T244" s="4">
        <v>1.29</v>
      </c>
      <c r="U244" s="4">
        <v>1.29</v>
      </c>
      <c r="V244" s="1" t="s">
        <v>86</v>
      </c>
      <c r="W244" s="1" t="s">
        <v>86</v>
      </c>
      <c r="X244" s="3">
        <v>0.78</v>
      </c>
      <c r="Y244" s="4">
        <v>0.78</v>
      </c>
      <c r="Z244" s="4">
        <v>0.60589999999999999</v>
      </c>
      <c r="AA244" s="4">
        <f>Y244*Z244</f>
        <v>0.47260200000000002</v>
      </c>
      <c r="AB244" s="3">
        <v>0.60589999999999999</v>
      </c>
      <c r="AC244" s="4">
        <v>0.78159999999999996</v>
      </c>
      <c r="AD244" s="4">
        <v>5.4699999999999999E-2</v>
      </c>
      <c r="AE244" s="4">
        <v>8.5999999999999993E-2</v>
      </c>
      <c r="AF244" s="4">
        <v>1.5599999999999999E-2</v>
      </c>
      <c r="AG244" s="4">
        <v>0.1527</v>
      </c>
      <c r="AH244" s="1" t="s">
        <v>54</v>
      </c>
    </row>
    <row r="245" spans="1:34" ht="51">
      <c r="A245" s="1" t="s">
        <v>40</v>
      </c>
      <c r="B245" s="2">
        <v>42962</v>
      </c>
      <c r="C245" s="1" t="s">
        <v>872</v>
      </c>
      <c r="D245" s="1" t="s">
        <v>873</v>
      </c>
      <c r="E245" s="1" t="s">
        <v>872</v>
      </c>
      <c r="F245" s="1" t="s">
        <v>874</v>
      </c>
      <c r="G245" s="1" t="s">
        <v>875</v>
      </c>
      <c r="H245" s="1" t="s">
        <v>876</v>
      </c>
      <c r="I245" s="1" t="s">
        <v>267</v>
      </c>
      <c r="J245" s="1" t="s">
        <v>40</v>
      </c>
      <c r="K245" s="1" t="s">
        <v>877</v>
      </c>
      <c r="L245" s="1" t="s">
        <v>91</v>
      </c>
      <c r="M245" s="1" t="s">
        <v>92</v>
      </c>
      <c r="N245" s="3">
        <v>1</v>
      </c>
      <c r="O245" s="3">
        <v>173599335</v>
      </c>
      <c r="P245" s="3">
        <v>825758288</v>
      </c>
      <c r="Q245" s="1" t="s">
        <v>878</v>
      </c>
      <c r="R245" s="3">
        <v>24</v>
      </c>
      <c r="S245" s="1" t="s">
        <v>596</v>
      </c>
      <c r="T245" s="4">
        <v>1.0900000000000001</v>
      </c>
      <c r="U245" s="4">
        <v>0.8861</v>
      </c>
      <c r="V245" s="1" t="s">
        <v>469</v>
      </c>
      <c r="W245" s="1" t="s">
        <v>469</v>
      </c>
      <c r="X245" s="3">
        <v>0.62</v>
      </c>
      <c r="Y245" s="4">
        <v>0.62</v>
      </c>
      <c r="Z245" s="4">
        <v>0.90820000000000001</v>
      </c>
      <c r="AA245" s="4">
        <f>Y245*Z245</f>
        <v>0.56308400000000003</v>
      </c>
      <c r="AB245" s="3">
        <v>0.90820000000000001</v>
      </c>
      <c r="AC245" s="4">
        <v>0.80479999999999996</v>
      </c>
      <c r="AD245" s="4">
        <v>6.93E-2</v>
      </c>
      <c r="AE245" s="4">
        <v>8.0500000000000002E-2</v>
      </c>
      <c r="AF245" s="4">
        <v>1.61E-2</v>
      </c>
      <c r="AG245" s="4">
        <v>7.5800000000000006E-2</v>
      </c>
      <c r="AH245" s="1" t="s">
        <v>54</v>
      </c>
    </row>
    <row r="246" spans="1:34" ht="25.5">
      <c r="A246" s="1" t="s">
        <v>40</v>
      </c>
      <c r="B246" s="2">
        <v>42962</v>
      </c>
      <c r="C246" s="1" t="s">
        <v>872</v>
      </c>
      <c r="D246" s="1" t="s">
        <v>873</v>
      </c>
      <c r="E246" s="1" t="s">
        <v>872</v>
      </c>
      <c r="F246" s="1" t="s">
        <v>879</v>
      </c>
      <c r="G246" s="1" t="s">
        <v>880</v>
      </c>
      <c r="H246" s="1" t="s">
        <v>876</v>
      </c>
      <c r="I246" s="1" t="s">
        <v>267</v>
      </c>
      <c r="J246" s="1" t="s">
        <v>40</v>
      </c>
      <c r="K246" s="1" t="s">
        <v>877</v>
      </c>
      <c r="L246" s="1" t="s">
        <v>91</v>
      </c>
      <c r="M246" s="1" t="s">
        <v>92</v>
      </c>
      <c r="N246" s="3">
        <v>1</v>
      </c>
      <c r="O246" s="3">
        <v>173599339</v>
      </c>
      <c r="P246" s="3">
        <v>825758288</v>
      </c>
      <c r="Q246" s="1" t="s">
        <v>878</v>
      </c>
      <c r="R246" s="3">
        <v>24</v>
      </c>
      <c r="S246" s="1" t="s">
        <v>596</v>
      </c>
      <c r="T246" s="4">
        <v>1.0900000000000001</v>
      </c>
      <c r="U246" s="4">
        <v>0.8861</v>
      </c>
      <c r="V246" s="1" t="s">
        <v>469</v>
      </c>
      <c r="W246" s="1" t="s">
        <v>469</v>
      </c>
      <c r="X246" s="3">
        <v>0.62</v>
      </c>
      <c r="Y246" s="4">
        <v>0.62</v>
      </c>
      <c r="Z246" s="4">
        <v>0.90820000000000001</v>
      </c>
      <c r="AA246" s="4">
        <f>Y246*Z246</f>
        <v>0.56308400000000003</v>
      </c>
      <c r="AB246" s="3">
        <v>0.90820000000000001</v>
      </c>
      <c r="AC246" s="4">
        <v>0.80479999999999996</v>
      </c>
      <c r="AD246" s="4">
        <v>6.93E-2</v>
      </c>
      <c r="AE246" s="4">
        <v>8.0500000000000002E-2</v>
      </c>
      <c r="AF246" s="4">
        <v>1.61E-2</v>
      </c>
      <c r="AG246" s="4">
        <v>7.5800000000000006E-2</v>
      </c>
      <c r="AH246" s="1" t="s">
        <v>54</v>
      </c>
    </row>
    <row r="247" spans="1:34" ht="38.25">
      <c r="A247" s="1" t="s">
        <v>40</v>
      </c>
      <c r="B247" s="2">
        <v>42962</v>
      </c>
      <c r="C247" s="1" t="s">
        <v>872</v>
      </c>
      <c r="D247" s="1" t="s">
        <v>873</v>
      </c>
      <c r="E247" s="1" t="s">
        <v>872</v>
      </c>
      <c r="F247" s="1" t="s">
        <v>881</v>
      </c>
      <c r="G247" s="1" t="s">
        <v>882</v>
      </c>
      <c r="H247" s="1" t="s">
        <v>876</v>
      </c>
      <c r="I247" s="1" t="s">
        <v>267</v>
      </c>
      <c r="J247" s="1" t="s">
        <v>40</v>
      </c>
      <c r="K247" s="1" t="s">
        <v>877</v>
      </c>
      <c r="L247" s="1" t="s">
        <v>91</v>
      </c>
      <c r="M247" s="1" t="s">
        <v>92</v>
      </c>
      <c r="N247" s="3">
        <v>1</v>
      </c>
      <c r="O247" s="3">
        <v>173599341</v>
      </c>
      <c r="P247" s="3">
        <v>825758288</v>
      </c>
      <c r="Q247" s="1" t="s">
        <v>878</v>
      </c>
      <c r="R247" s="3">
        <v>24</v>
      </c>
      <c r="S247" s="1" t="s">
        <v>596</v>
      </c>
      <c r="T247" s="4">
        <v>1.0900000000000001</v>
      </c>
      <c r="U247" s="4">
        <v>0.8861</v>
      </c>
      <c r="V247" s="1" t="s">
        <v>469</v>
      </c>
      <c r="W247" s="1" t="s">
        <v>469</v>
      </c>
      <c r="X247" s="3">
        <v>0.62</v>
      </c>
      <c r="Y247" s="4">
        <v>0.62</v>
      </c>
      <c r="Z247" s="4">
        <v>0.90820000000000001</v>
      </c>
      <c r="AA247" s="4">
        <f>Y247*Z247</f>
        <v>0.56308400000000003</v>
      </c>
      <c r="AB247" s="3">
        <v>0.90820000000000001</v>
      </c>
      <c r="AC247" s="4">
        <v>0.80479999999999996</v>
      </c>
      <c r="AD247" s="4">
        <v>6.93E-2</v>
      </c>
      <c r="AE247" s="4">
        <v>8.0500000000000002E-2</v>
      </c>
      <c r="AF247" s="4">
        <v>1.61E-2</v>
      </c>
      <c r="AG247" s="4">
        <v>7.5800000000000006E-2</v>
      </c>
      <c r="AH247" s="1" t="s">
        <v>54</v>
      </c>
    </row>
    <row r="248" spans="1:34" ht="25.5">
      <c r="A248" s="1" t="s">
        <v>40</v>
      </c>
      <c r="B248" s="2">
        <v>42962</v>
      </c>
      <c r="C248" s="1" t="s">
        <v>872</v>
      </c>
      <c r="D248" s="1" t="s">
        <v>873</v>
      </c>
      <c r="E248" s="1" t="s">
        <v>872</v>
      </c>
      <c r="F248" s="1" t="s">
        <v>883</v>
      </c>
      <c r="G248" s="1" t="s">
        <v>884</v>
      </c>
      <c r="H248" s="1" t="s">
        <v>876</v>
      </c>
      <c r="I248" s="1" t="s">
        <v>267</v>
      </c>
      <c r="J248" s="1" t="s">
        <v>40</v>
      </c>
      <c r="K248" s="1" t="s">
        <v>877</v>
      </c>
      <c r="L248" s="1" t="s">
        <v>91</v>
      </c>
      <c r="M248" s="1" t="s">
        <v>92</v>
      </c>
      <c r="N248" s="3">
        <v>1</v>
      </c>
      <c r="O248" s="3">
        <v>173599337</v>
      </c>
      <c r="P248" s="3">
        <v>825758288</v>
      </c>
      <c r="Q248" s="1" t="s">
        <v>878</v>
      </c>
      <c r="R248" s="3">
        <v>24</v>
      </c>
      <c r="S248" s="1" t="s">
        <v>596</v>
      </c>
      <c r="T248" s="4">
        <v>1.0900000000000001</v>
      </c>
      <c r="U248" s="4">
        <v>0.8861</v>
      </c>
      <c r="V248" s="1" t="s">
        <v>469</v>
      </c>
      <c r="W248" s="1" t="s">
        <v>469</v>
      </c>
      <c r="X248" s="3">
        <v>0.62</v>
      </c>
      <c r="Y248" s="4">
        <v>0.62</v>
      </c>
      <c r="Z248" s="4">
        <v>0.90820000000000001</v>
      </c>
      <c r="AA248" s="4">
        <f>Y248*Z248</f>
        <v>0.56308400000000003</v>
      </c>
      <c r="AB248" s="3">
        <v>0.90820000000000001</v>
      </c>
      <c r="AC248" s="4">
        <v>0.80479999999999996</v>
      </c>
      <c r="AD248" s="4">
        <v>6.93E-2</v>
      </c>
      <c r="AE248" s="4">
        <v>8.0500000000000002E-2</v>
      </c>
      <c r="AF248" s="4">
        <v>1.61E-2</v>
      </c>
      <c r="AG248" s="4">
        <v>7.5800000000000006E-2</v>
      </c>
      <c r="AH248" s="1" t="s">
        <v>54</v>
      </c>
    </row>
    <row r="249" spans="1:34" ht="51">
      <c r="A249" s="1" t="s">
        <v>40</v>
      </c>
      <c r="B249" s="2">
        <v>42962</v>
      </c>
      <c r="C249" s="1" t="s">
        <v>872</v>
      </c>
      <c r="D249" s="1" t="s">
        <v>873</v>
      </c>
      <c r="E249" s="1" t="s">
        <v>872</v>
      </c>
      <c r="F249" s="1" t="s">
        <v>885</v>
      </c>
      <c r="G249" s="1" t="s">
        <v>886</v>
      </c>
      <c r="H249" s="1" t="s">
        <v>876</v>
      </c>
      <c r="I249" s="1" t="s">
        <v>267</v>
      </c>
      <c r="J249" s="1" t="s">
        <v>40</v>
      </c>
      <c r="K249" s="1" t="s">
        <v>877</v>
      </c>
      <c r="L249" s="1" t="s">
        <v>91</v>
      </c>
      <c r="M249" s="1" t="s">
        <v>92</v>
      </c>
      <c r="N249" s="3">
        <v>1</v>
      </c>
      <c r="O249" s="3">
        <v>173599336</v>
      </c>
      <c r="P249" s="3">
        <v>825758288</v>
      </c>
      <c r="Q249" s="1" t="s">
        <v>878</v>
      </c>
      <c r="R249" s="3">
        <v>24</v>
      </c>
      <c r="S249" s="1" t="s">
        <v>596</v>
      </c>
      <c r="T249" s="4">
        <v>1.0900000000000001</v>
      </c>
      <c r="U249" s="4">
        <v>0.8861</v>
      </c>
      <c r="V249" s="1" t="s">
        <v>469</v>
      </c>
      <c r="W249" s="1" t="s">
        <v>469</v>
      </c>
      <c r="X249" s="3">
        <v>0.62</v>
      </c>
      <c r="Y249" s="4">
        <v>0.62</v>
      </c>
      <c r="Z249" s="4">
        <v>0.90820000000000001</v>
      </c>
      <c r="AA249" s="4">
        <f>Y249*Z249</f>
        <v>0.56308400000000003</v>
      </c>
      <c r="AB249" s="3">
        <v>0.90820000000000001</v>
      </c>
      <c r="AC249" s="4">
        <v>0.80479999999999996</v>
      </c>
      <c r="AD249" s="4">
        <v>6.93E-2</v>
      </c>
      <c r="AE249" s="4">
        <v>8.0500000000000002E-2</v>
      </c>
      <c r="AF249" s="4">
        <v>1.61E-2</v>
      </c>
      <c r="AG249" s="4">
        <v>7.5800000000000006E-2</v>
      </c>
      <c r="AH249" s="1" t="s">
        <v>54</v>
      </c>
    </row>
    <row r="250" spans="1:34" ht="25.5">
      <c r="A250" s="1" t="s">
        <v>40</v>
      </c>
      <c r="B250" s="2">
        <v>42962</v>
      </c>
      <c r="C250" s="1" t="s">
        <v>872</v>
      </c>
      <c r="D250" s="1" t="s">
        <v>873</v>
      </c>
      <c r="E250" s="1" t="s">
        <v>872</v>
      </c>
      <c r="F250" s="1" t="s">
        <v>887</v>
      </c>
      <c r="G250" s="1" t="s">
        <v>888</v>
      </c>
      <c r="H250" s="1" t="s">
        <v>876</v>
      </c>
      <c r="I250" s="1" t="s">
        <v>267</v>
      </c>
      <c r="J250" s="1" t="s">
        <v>40</v>
      </c>
      <c r="K250" s="1" t="s">
        <v>877</v>
      </c>
      <c r="L250" s="1" t="s">
        <v>91</v>
      </c>
      <c r="M250" s="1" t="s">
        <v>92</v>
      </c>
      <c r="N250" s="3">
        <v>1</v>
      </c>
      <c r="O250" s="3">
        <v>173599342</v>
      </c>
      <c r="P250" s="3">
        <v>825758288</v>
      </c>
      <c r="Q250" s="1" t="s">
        <v>878</v>
      </c>
      <c r="R250" s="3">
        <v>24</v>
      </c>
      <c r="S250" s="1" t="s">
        <v>596</v>
      </c>
      <c r="T250" s="4">
        <v>1.0900000000000001</v>
      </c>
      <c r="U250" s="4">
        <v>0.8861</v>
      </c>
      <c r="V250" s="1" t="s">
        <v>469</v>
      </c>
      <c r="W250" s="1" t="s">
        <v>469</v>
      </c>
      <c r="X250" s="3">
        <v>0.62</v>
      </c>
      <c r="Y250" s="4">
        <v>0.62</v>
      </c>
      <c r="Z250" s="4">
        <v>0.90820000000000001</v>
      </c>
      <c r="AA250" s="4">
        <f>Y250*Z250</f>
        <v>0.56308400000000003</v>
      </c>
      <c r="AB250" s="3">
        <v>0.90820000000000001</v>
      </c>
      <c r="AC250" s="4">
        <v>0.80479999999999996</v>
      </c>
      <c r="AD250" s="4">
        <v>6.93E-2</v>
      </c>
      <c r="AE250" s="4">
        <v>8.0500000000000002E-2</v>
      </c>
      <c r="AF250" s="4">
        <v>1.61E-2</v>
      </c>
      <c r="AG250" s="4">
        <v>7.5800000000000006E-2</v>
      </c>
      <c r="AH250" s="1" t="s">
        <v>54</v>
      </c>
    </row>
    <row r="251" spans="1:34" ht="25.5">
      <c r="A251" s="1" t="s">
        <v>40</v>
      </c>
      <c r="B251" s="2">
        <v>42962</v>
      </c>
      <c r="C251" s="1" t="s">
        <v>872</v>
      </c>
      <c r="D251" s="1" t="s">
        <v>873</v>
      </c>
      <c r="E251" s="1" t="s">
        <v>872</v>
      </c>
      <c r="F251" s="1" t="s">
        <v>873</v>
      </c>
      <c r="G251" s="1" t="s">
        <v>889</v>
      </c>
      <c r="H251" s="1" t="s">
        <v>876</v>
      </c>
      <c r="I251" s="1" t="s">
        <v>267</v>
      </c>
      <c r="J251" s="1" t="s">
        <v>40</v>
      </c>
      <c r="K251" s="1" t="s">
        <v>877</v>
      </c>
      <c r="L251" s="1" t="s">
        <v>91</v>
      </c>
      <c r="M251" s="1" t="s">
        <v>92</v>
      </c>
      <c r="N251" s="3">
        <v>1</v>
      </c>
      <c r="O251" s="3">
        <v>173599343</v>
      </c>
      <c r="P251" s="3">
        <v>825758288</v>
      </c>
      <c r="Q251" s="1" t="s">
        <v>878</v>
      </c>
      <c r="R251" s="3">
        <v>24</v>
      </c>
      <c r="S251" s="1" t="s">
        <v>596</v>
      </c>
      <c r="T251" s="4">
        <v>1.0900000000000001</v>
      </c>
      <c r="U251" s="4">
        <v>0.8861</v>
      </c>
      <c r="V251" s="1" t="s">
        <v>469</v>
      </c>
      <c r="W251" s="1" t="s">
        <v>469</v>
      </c>
      <c r="X251" s="3">
        <v>0.62</v>
      </c>
      <c r="Y251" s="4">
        <v>0.62</v>
      </c>
      <c r="Z251" s="4">
        <v>0.90820000000000001</v>
      </c>
      <c r="AA251" s="4">
        <f>Y251*Z251</f>
        <v>0.56308400000000003</v>
      </c>
      <c r="AB251" s="3">
        <v>0.90820000000000001</v>
      </c>
      <c r="AC251" s="4">
        <v>0.80479999999999996</v>
      </c>
      <c r="AD251" s="4">
        <v>6.93E-2</v>
      </c>
      <c r="AE251" s="4">
        <v>8.0500000000000002E-2</v>
      </c>
      <c r="AF251" s="4">
        <v>1.61E-2</v>
      </c>
      <c r="AG251" s="4">
        <v>7.5800000000000006E-2</v>
      </c>
      <c r="AH251" s="1" t="s">
        <v>54</v>
      </c>
    </row>
    <row r="252" spans="1:34" ht="25.5">
      <c r="A252" s="1" t="s">
        <v>40</v>
      </c>
      <c r="B252" s="2">
        <v>42962</v>
      </c>
      <c r="C252" s="1" t="s">
        <v>872</v>
      </c>
      <c r="D252" s="1" t="s">
        <v>873</v>
      </c>
      <c r="E252" s="1" t="s">
        <v>872</v>
      </c>
      <c r="F252" s="1" t="s">
        <v>890</v>
      </c>
      <c r="G252" s="1" t="s">
        <v>891</v>
      </c>
      <c r="H252" s="1" t="s">
        <v>876</v>
      </c>
      <c r="I252" s="1" t="s">
        <v>267</v>
      </c>
      <c r="J252" s="1" t="s">
        <v>40</v>
      </c>
      <c r="K252" s="1" t="s">
        <v>877</v>
      </c>
      <c r="L252" s="1" t="s">
        <v>91</v>
      </c>
      <c r="M252" s="1" t="s">
        <v>92</v>
      </c>
      <c r="N252" s="3">
        <v>1</v>
      </c>
      <c r="O252" s="3">
        <v>173599340</v>
      </c>
      <c r="P252" s="3">
        <v>825758288</v>
      </c>
      <c r="Q252" s="1" t="s">
        <v>878</v>
      </c>
      <c r="R252" s="3">
        <v>24</v>
      </c>
      <c r="S252" s="1" t="s">
        <v>596</v>
      </c>
      <c r="T252" s="4">
        <v>1.0900000000000001</v>
      </c>
      <c r="U252" s="4">
        <v>0.8861</v>
      </c>
      <c r="V252" s="1" t="s">
        <v>469</v>
      </c>
      <c r="W252" s="1" t="s">
        <v>469</v>
      </c>
      <c r="X252" s="3">
        <v>0.62</v>
      </c>
      <c r="Y252" s="4">
        <v>0.62</v>
      </c>
      <c r="Z252" s="4">
        <v>0.90820000000000001</v>
      </c>
      <c r="AA252" s="4">
        <f>Y252*Z252</f>
        <v>0.56308400000000003</v>
      </c>
      <c r="AB252" s="3">
        <v>0.90820000000000001</v>
      </c>
      <c r="AC252" s="4">
        <v>0.80479999999999996</v>
      </c>
      <c r="AD252" s="4">
        <v>6.93E-2</v>
      </c>
      <c r="AE252" s="4">
        <v>8.0500000000000002E-2</v>
      </c>
      <c r="AF252" s="4">
        <v>1.61E-2</v>
      </c>
      <c r="AG252" s="4">
        <v>7.5800000000000006E-2</v>
      </c>
      <c r="AH252" s="1" t="s">
        <v>54</v>
      </c>
    </row>
    <row r="253" spans="1:34" ht="38.25">
      <c r="A253" s="1" t="s">
        <v>40</v>
      </c>
      <c r="B253" s="2">
        <v>42962</v>
      </c>
      <c r="C253" s="1" t="s">
        <v>872</v>
      </c>
      <c r="D253" s="1" t="s">
        <v>873</v>
      </c>
      <c r="E253" s="1" t="s">
        <v>872</v>
      </c>
      <c r="F253" s="1" t="s">
        <v>892</v>
      </c>
      <c r="G253" s="1" t="s">
        <v>893</v>
      </c>
      <c r="H253" s="1" t="s">
        <v>876</v>
      </c>
      <c r="I253" s="1" t="s">
        <v>267</v>
      </c>
      <c r="J253" s="1" t="s">
        <v>40</v>
      </c>
      <c r="K253" s="1" t="s">
        <v>877</v>
      </c>
      <c r="L253" s="1" t="s">
        <v>91</v>
      </c>
      <c r="M253" s="1" t="s">
        <v>92</v>
      </c>
      <c r="N253" s="3">
        <v>1</v>
      </c>
      <c r="O253" s="3">
        <v>173599334</v>
      </c>
      <c r="P253" s="3">
        <v>825758288</v>
      </c>
      <c r="Q253" s="1" t="s">
        <v>878</v>
      </c>
      <c r="R253" s="3">
        <v>24</v>
      </c>
      <c r="S253" s="1" t="s">
        <v>596</v>
      </c>
      <c r="T253" s="4">
        <v>1.0900000000000001</v>
      </c>
      <c r="U253" s="4">
        <v>0.8861</v>
      </c>
      <c r="V253" s="1" t="s">
        <v>469</v>
      </c>
      <c r="W253" s="1" t="s">
        <v>469</v>
      </c>
      <c r="X253" s="3">
        <v>0.62</v>
      </c>
      <c r="Y253" s="4">
        <v>0.62</v>
      </c>
      <c r="Z253" s="4">
        <v>0.90820000000000001</v>
      </c>
      <c r="AA253" s="4">
        <f>Y253*Z253</f>
        <v>0.56308400000000003</v>
      </c>
      <c r="AB253" s="3">
        <v>0.90820000000000001</v>
      </c>
      <c r="AC253" s="4">
        <v>0.80479999999999996</v>
      </c>
      <c r="AD253" s="4">
        <v>6.93E-2</v>
      </c>
      <c r="AE253" s="4">
        <v>8.0500000000000002E-2</v>
      </c>
      <c r="AF253" s="4">
        <v>1.61E-2</v>
      </c>
      <c r="AG253" s="4">
        <v>7.5800000000000006E-2</v>
      </c>
      <c r="AH253" s="1" t="s">
        <v>54</v>
      </c>
    </row>
    <row r="254" spans="1:34" ht="38.25">
      <c r="A254" s="1" t="s">
        <v>40</v>
      </c>
      <c r="B254" s="2">
        <v>42958</v>
      </c>
      <c r="C254" s="1" t="s">
        <v>894</v>
      </c>
      <c r="D254" s="1" t="s">
        <v>895</v>
      </c>
      <c r="E254" s="1" t="s">
        <v>894</v>
      </c>
      <c r="F254" s="1" t="s">
        <v>896</v>
      </c>
      <c r="G254" s="1" t="s">
        <v>897</v>
      </c>
      <c r="H254" s="1" t="s">
        <v>898</v>
      </c>
      <c r="I254" s="1" t="s">
        <v>724</v>
      </c>
      <c r="J254" s="1" t="s">
        <v>40</v>
      </c>
      <c r="K254" s="1" t="s">
        <v>497</v>
      </c>
      <c r="L254" s="1" t="s">
        <v>49</v>
      </c>
      <c r="M254" s="1" t="s">
        <v>50</v>
      </c>
      <c r="N254" s="3">
        <v>1</v>
      </c>
      <c r="O254" s="3">
        <v>173561742</v>
      </c>
      <c r="P254" s="3">
        <v>825722515</v>
      </c>
      <c r="Q254" s="1" t="s">
        <v>899</v>
      </c>
      <c r="R254" s="3">
        <v>14</v>
      </c>
      <c r="S254" s="1" t="s">
        <v>604</v>
      </c>
      <c r="T254" s="4">
        <v>0.99</v>
      </c>
      <c r="U254" s="4">
        <v>0.82499999999999996</v>
      </c>
      <c r="V254" s="1" t="s">
        <v>469</v>
      </c>
      <c r="W254" s="1" t="s">
        <v>469</v>
      </c>
      <c r="X254" s="3">
        <v>0.52</v>
      </c>
      <c r="Y254" s="4">
        <v>0.52</v>
      </c>
      <c r="Z254" s="4">
        <v>0.90700000000000003</v>
      </c>
      <c r="AA254" s="4">
        <f>Y254*Z254</f>
        <v>0.47164</v>
      </c>
      <c r="AB254" s="3">
        <v>0.90700000000000003</v>
      </c>
      <c r="AC254" s="4">
        <v>0.74829999999999997</v>
      </c>
      <c r="AD254" s="4">
        <v>6.2899999999999998E-2</v>
      </c>
      <c r="AE254" s="4">
        <v>7.4800000000000005E-2</v>
      </c>
      <c r="AF254" s="4">
        <v>1.4999999999999999E-2</v>
      </c>
      <c r="AG254" s="4">
        <v>0.124</v>
      </c>
      <c r="AH254" s="1" t="s">
        <v>54</v>
      </c>
    </row>
    <row r="255" spans="1:34" ht="25.5">
      <c r="A255" s="1" t="s">
        <v>111</v>
      </c>
      <c r="B255" s="2">
        <v>42962</v>
      </c>
      <c r="C255" s="1" t="s">
        <v>858</v>
      </c>
      <c r="D255" s="1" t="s">
        <v>859</v>
      </c>
      <c r="E255" s="1" t="s">
        <v>858</v>
      </c>
      <c r="F255" s="1" t="s">
        <v>900</v>
      </c>
      <c r="G255" s="1" t="s">
        <v>901</v>
      </c>
      <c r="H255" s="1" t="s">
        <v>861</v>
      </c>
      <c r="I255" s="1" t="s">
        <v>862</v>
      </c>
      <c r="J255" s="1" t="s">
        <v>111</v>
      </c>
      <c r="K255" s="1" t="s">
        <v>84</v>
      </c>
      <c r="L255" s="1" t="s">
        <v>91</v>
      </c>
      <c r="M255" s="1" t="s">
        <v>92</v>
      </c>
      <c r="N255" s="3">
        <v>1</v>
      </c>
      <c r="O255" s="3">
        <v>173599304</v>
      </c>
      <c r="P255" s="3">
        <v>825758268</v>
      </c>
      <c r="Q255" s="1" t="s">
        <v>863</v>
      </c>
      <c r="R255" s="3">
        <v>3</v>
      </c>
      <c r="S255" s="1" t="s">
        <v>604</v>
      </c>
      <c r="T255" s="4">
        <v>1.29</v>
      </c>
      <c r="U255" s="4">
        <v>1.29</v>
      </c>
      <c r="V255" s="1" t="s">
        <v>86</v>
      </c>
      <c r="W255" s="1" t="s">
        <v>86</v>
      </c>
      <c r="X255" s="3">
        <v>0.78</v>
      </c>
      <c r="Y255" s="4">
        <v>0.78</v>
      </c>
      <c r="Z255" s="4">
        <v>0.60589999999999999</v>
      </c>
      <c r="AA255" s="4">
        <f>Y255*Z255</f>
        <v>0.47260200000000002</v>
      </c>
      <c r="AB255" s="3">
        <v>0.60589999999999999</v>
      </c>
      <c r="AC255" s="4">
        <v>0.78159999999999996</v>
      </c>
      <c r="AD255" s="4">
        <v>5.4699999999999999E-2</v>
      </c>
      <c r="AE255" s="4">
        <v>8.5999999999999993E-2</v>
      </c>
      <c r="AF255" s="4">
        <v>1.5599999999999999E-2</v>
      </c>
      <c r="AG255" s="4">
        <v>0.1527</v>
      </c>
      <c r="AH255" s="1" t="s">
        <v>54</v>
      </c>
    </row>
    <row r="256" spans="1:34" ht="38.25">
      <c r="A256" s="1" t="s">
        <v>40</v>
      </c>
      <c r="B256" s="2">
        <v>42962</v>
      </c>
      <c r="C256" s="1" t="s">
        <v>872</v>
      </c>
      <c r="D256" s="1" t="s">
        <v>873</v>
      </c>
      <c r="E256" s="1" t="s">
        <v>872</v>
      </c>
      <c r="F256" s="1" t="s">
        <v>902</v>
      </c>
      <c r="G256" s="1" t="s">
        <v>903</v>
      </c>
      <c r="H256" s="1" t="s">
        <v>876</v>
      </c>
      <c r="I256" s="1" t="s">
        <v>267</v>
      </c>
      <c r="J256" s="1" t="s">
        <v>40</v>
      </c>
      <c r="K256" s="1" t="s">
        <v>877</v>
      </c>
      <c r="L256" s="1" t="s">
        <v>91</v>
      </c>
      <c r="M256" s="1" t="s">
        <v>92</v>
      </c>
      <c r="N256" s="3">
        <v>1</v>
      </c>
      <c r="O256" s="3">
        <v>173599338</v>
      </c>
      <c r="P256" s="3">
        <v>825758288</v>
      </c>
      <c r="Q256" s="1" t="s">
        <v>878</v>
      </c>
      <c r="R256" s="3">
        <v>24</v>
      </c>
      <c r="S256" s="1" t="s">
        <v>596</v>
      </c>
      <c r="T256" s="4">
        <v>1.0900000000000001</v>
      </c>
      <c r="U256" s="4">
        <v>0.8861</v>
      </c>
      <c r="V256" s="1" t="s">
        <v>469</v>
      </c>
      <c r="W256" s="1" t="s">
        <v>469</v>
      </c>
      <c r="X256" s="3">
        <v>0.62</v>
      </c>
      <c r="Y256" s="4">
        <v>0.62</v>
      </c>
      <c r="Z256" s="4">
        <v>0.90820000000000001</v>
      </c>
      <c r="AA256" s="4">
        <f>Y256*Z256</f>
        <v>0.56308400000000003</v>
      </c>
      <c r="AB256" s="3">
        <v>0.90820000000000001</v>
      </c>
      <c r="AC256" s="4">
        <v>0.80479999999999996</v>
      </c>
      <c r="AD256" s="4">
        <v>6.93E-2</v>
      </c>
      <c r="AE256" s="4">
        <v>8.0500000000000002E-2</v>
      </c>
      <c r="AF256" s="4">
        <v>1.61E-2</v>
      </c>
      <c r="AG256" s="4">
        <v>7.5800000000000006E-2</v>
      </c>
      <c r="AH256" s="1" t="s">
        <v>54</v>
      </c>
    </row>
    <row r="257" spans="27:27">
      <c r="AA257">
        <f>SUBTOTAL(9,AA4:AA256)</f>
        <v>214.69523000000024</v>
      </c>
    </row>
  </sheetData>
  <autoFilter ref="A3:AH256"/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 Indie Download ALL Det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melaniej</cp:lastModifiedBy>
  <dcterms:modified xsi:type="dcterms:W3CDTF">2018-01-05T10:26:25Z</dcterms:modified>
</cp:coreProperties>
</file>