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75" windowWidth="18195" windowHeight="11820" tabRatio="1000"/>
  </bookViews>
  <sheets>
    <sheet name="Sales" sheetId="4" r:id="rId1"/>
    <sheet name="Returns" sheetId="5" r:id="rId2"/>
  </sheets>
  <externalReferences>
    <externalReference r:id="rId3"/>
    <externalReference r:id="rId4"/>
    <externalReference r:id="rId5"/>
  </externalReferences>
  <definedNames>
    <definedName name="CATEGORY">[1]Sheet1!$B$2:$B$3</definedName>
    <definedName name="CONS">Q</definedName>
    <definedName name="Date">#REF!</definedName>
    <definedName name="entry">#REF!</definedName>
    <definedName name="noentry">#REF!</definedName>
    <definedName name="POSTING_PERIOD">[1]Sheet1!$A$2:$A$12</definedName>
    <definedName name="RATE">'[2]Rate Table'!$A$2:$B$52</definedName>
    <definedName name="rates">'[3]FX Rates'!$A$2:$B$52</definedName>
    <definedName name="REVERSING_MONTH">[1]Sheet1!$C$2:$C$12</definedName>
  </definedNames>
  <calcPr calcId="145621"/>
</workbook>
</file>

<file path=xl/calcChain.xml><?xml version="1.0" encoding="utf-8"?>
<calcChain xmlns="http://schemas.openxmlformats.org/spreadsheetml/2006/main">
  <c r="L25" i="5"/>
  <c r="K25"/>
  <c r="J25"/>
  <c r="N37" i="4"/>
  <c r="M37"/>
  <c r="L37"/>
</calcChain>
</file>

<file path=xl/sharedStrings.xml><?xml version="1.0" encoding="utf-8"?>
<sst xmlns="http://schemas.openxmlformats.org/spreadsheetml/2006/main" count="439" uniqueCount="87">
  <si>
    <t>Alternative Distribution Alliance</t>
  </si>
  <si>
    <t>Monthly Sales Report by Label</t>
  </si>
  <si>
    <t>October 2011</t>
  </si>
  <si>
    <t>Company</t>
  </si>
  <si>
    <t>Label</t>
  </si>
  <si>
    <t>Code</t>
  </si>
  <si>
    <t>Cfg</t>
  </si>
  <si>
    <t>% Disc</t>
  </si>
  <si>
    <t>SPG Code</t>
  </si>
  <si>
    <t>UPC</t>
  </si>
  <si>
    <t>Selection</t>
  </si>
  <si>
    <t>Artist</t>
  </si>
  <si>
    <t>Title</t>
  </si>
  <si>
    <t>D/F</t>
  </si>
  <si>
    <t>Gross Units</t>
  </si>
  <si>
    <t>Gross Amount</t>
  </si>
  <si>
    <t>Bill. Amount</t>
  </si>
  <si>
    <t>Bill. Units</t>
  </si>
  <si>
    <t>Avg P/U</t>
  </si>
  <si>
    <t>RTLPRICE</t>
  </si>
  <si>
    <t>BASE PRICE</t>
  </si>
  <si>
    <t>RELATIVITY MEDIA SOUNDTRACKS</t>
  </si>
  <si>
    <t>Relativity Media Soundtracks</t>
  </si>
  <si>
    <t>RMS</t>
  </si>
  <si>
    <t>CD</t>
  </si>
  <si>
    <t>0060</t>
  </si>
  <si>
    <t>854727002065</t>
  </si>
  <si>
    <t>70020</t>
  </si>
  <si>
    <t>VARIOUS ARTISTS</t>
  </si>
  <si>
    <t>DEAR JOHN: ORIGINAL</t>
  </si>
  <si>
    <t>854727002300</t>
  </si>
  <si>
    <t>700230</t>
  </si>
  <si>
    <t>BRIDESMAIDS ORIGINAL</t>
  </si>
  <si>
    <t>854727002331</t>
  </si>
  <si>
    <t>700233</t>
  </si>
  <si>
    <t>BEGINNERS ORIGINAL M</t>
  </si>
  <si>
    <t>854727002355</t>
  </si>
  <si>
    <t>700235</t>
  </si>
  <si>
    <t>CHEMICAL BROTHE</t>
  </si>
  <si>
    <t>HANNA (ORIGINAL MOTI</t>
  </si>
  <si>
    <t>854727002386</t>
  </si>
  <si>
    <t>700238</t>
  </si>
  <si>
    <t>ASCHE &amp; SPENCER</t>
  </si>
  <si>
    <t>MACHINE GUN PREACHER</t>
  </si>
  <si>
    <t>854727002034</t>
  </si>
  <si>
    <t>700203</t>
  </si>
  <si>
    <t>A SINGLE MAN: ORIGIN</t>
  </si>
  <si>
    <t>854727002102</t>
  </si>
  <si>
    <t>700210</t>
  </si>
  <si>
    <t>REPO MEN (ORIGINAL M</t>
  </si>
  <si>
    <t>854727002256</t>
  </si>
  <si>
    <t>700225</t>
  </si>
  <si>
    <t>BIUTIFUL/ALMOST BIUT</t>
  </si>
  <si>
    <t>854727002164</t>
  </si>
  <si>
    <t>700216</t>
  </si>
  <si>
    <t>RICHMOND, JEFF</t>
  </si>
  <si>
    <t>30 ROCK ORIGINAL TV</t>
  </si>
  <si>
    <t>0205</t>
  </si>
  <si>
    <t>854727002478</t>
  </si>
  <si>
    <t>700247</t>
  </si>
  <si>
    <t>O'HALLORAN, DUS</t>
  </si>
  <si>
    <t>MUSIC FROM THE MOTIO</t>
  </si>
  <si>
    <t>854727002485</t>
  </si>
  <si>
    <t>700248</t>
  </si>
  <si>
    <t>LIKE CRAZY THE SCORE</t>
  </si>
  <si>
    <t>0218</t>
  </si>
  <si>
    <t>0268</t>
  </si>
  <si>
    <t>854727002126</t>
  </si>
  <si>
    <t>700212</t>
  </si>
  <si>
    <t>MACGRUBER: ORIGINAL</t>
  </si>
  <si>
    <t>0117</t>
  </si>
  <si>
    <t>0855</t>
  </si>
  <si>
    <t>0297</t>
  </si>
  <si>
    <t>TOTAL</t>
  </si>
  <si>
    <t>Monthly Returns Report by Label</t>
  </si>
  <si>
    <t>Return Qty</t>
  </si>
  <si>
    <t>Return Amount</t>
  </si>
  <si>
    <t>Bill Amount</t>
  </si>
  <si>
    <t>Bill Units</t>
  </si>
  <si>
    <t>896065001317</t>
  </si>
  <si>
    <t>500131</t>
  </si>
  <si>
    <t>RAHMAN, A.R.</t>
  </si>
  <si>
    <t>COUPLES RETREAT: ORI</t>
  </si>
  <si>
    <t>896065001461</t>
  </si>
  <si>
    <t>50014</t>
  </si>
  <si>
    <t>SARDY, DAVID</t>
  </si>
  <si>
    <t>ZOMBIELAND: ORIGINAL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</si>
</sst>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7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2" fillId="0" borderId="0"/>
    <xf numFmtId="0" fontId="13" fillId="15" borderId="3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14" fontId="4" fillId="0" borderId="0" applyFont="0" applyFill="0" applyBorder="0" applyAlignment="0" applyProtection="0">
      <alignment vertical="center"/>
    </xf>
    <xf numFmtId="14" fontId="4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7" borderId="3" applyNumberFormat="0" applyAlignment="0" applyProtection="0"/>
    <xf numFmtId="0" fontId="4" fillId="0" borderId="0"/>
    <xf numFmtId="0" fontId="7" fillId="0" borderId="0"/>
    <xf numFmtId="0" fontId="7" fillId="0" borderId="0"/>
    <xf numFmtId="0" fontId="4" fillId="0" borderId="0">
      <alignment vertical="top"/>
    </xf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4" fillId="16" borderId="7" applyNumberFormat="0" applyFont="0" applyAlignment="0" applyProtection="0"/>
    <xf numFmtId="0" fontId="4" fillId="16" borderId="7" applyNumberFormat="0" applyFont="0" applyAlignment="0" applyProtection="0"/>
    <xf numFmtId="0" fontId="19" fillId="15" borderId="8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2" borderId="0" applyNumberFormat="0" applyFont="0" applyBorder="0" applyAlignment="0" applyProtection="0">
      <alignment vertical="center"/>
    </xf>
    <xf numFmtId="0" fontId="4" fillId="2" borderId="0" applyNumberFormat="0" applyFon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43" fontId="3" fillId="0" borderId="0" xfId="1" applyFont="1" applyAlignment="1"/>
    <xf numFmtId="164" fontId="3" fillId="0" borderId="0" xfId="0" applyNumberFormat="1" applyFont="1" applyAlignment="1"/>
    <xf numFmtId="43" fontId="3" fillId="0" borderId="0" xfId="1" applyFont="1" applyFill="1" applyAlignment="1"/>
    <xf numFmtId="0" fontId="3" fillId="0" borderId="0" xfId="0" applyFont="1"/>
    <xf numFmtId="17" fontId="2" fillId="0" borderId="0" xfId="0" quotePrefix="1" applyNumberFormat="1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37" fontId="2" fillId="0" borderId="1" xfId="0" applyNumberFormat="1" applyFont="1" applyBorder="1" applyAlignment="1"/>
    <xf numFmtId="43" fontId="2" fillId="0" borderId="1" xfId="1" applyFont="1" applyBorder="1" applyAlignment="1"/>
    <xf numFmtId="43" fontId="2" fillId="0" borderId="1" xfId="1" applyFont="1" applyBorder="1" applyAlignment="1">
      <alignment horizontal="right"/>
    </xf>
    <xf numFmtId="43" fontId="2" fillId="0" borderId="1" xfId="1" applyFont="1" applyFill="1" applyBorder="1" applyAlignment="1"/>
    <xf numFmtId="0" fontId="3" fillId="0" borderId="0" xfId="0" applyFont="1" applyAlignment="1">
      <alignment horizontal="left"/>
    </xf>
    <xf numFmtId="0" fontId="0" fillId="0" borderId="2" xfId="0" applyBorder="1"/>
    <xf numFmtId="0" fontId="3" fillId="0" borderId="0" xfId="0" applyFont="1" applyFill="1" applyAlignment="1"/>
    <xf numFmtId="0" fontId="3" fillId="0" borderId="0" xfId="0" applyFont="1" applyFill="1"/>
    <xf numFmtId="37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/>
    <xf numFmtId="43" fontId="0" fillId="0" borderId="2" xfId="0" applyNumberFormat="1" applyBorder="1"/>
  </cellXfs>
  <cellStyles count="87">
    <cellStyle name="%" xfId="8"/>
    <cellStyle name="% 2" xfId="9"/>
    <cellStyle name="% 2 2" xfId="10"/>
    <cellStyle name="%_04-11 2190-109W Santigold - ILG Override Fee" xfId="11"/>
    <cellStyle name="%_04-11 2190-37 NCL-ATT Royalty Fee" xfId="12"/>
    <cellStyle name="20% - Accent1 2" xfId="13"/>
    <cellStyle name="20% - Accent2 2" xfId="14"/>
    <cellStyle name="20% - Accent3 2" xfId="15"/>
    <cellStyle name="20% - Accent4 2" xfId="16"/>
    <cellStyle name="20% - Accent6 2" xfId="17"/>
    <cellStyle name="40% - Accent1 2" xfId="18"/>
    <cellStyle name="40% - Accent3 2" xfId="19"/>
    <cellStyle name="40% - Accent4 2" xfId="20"/>
    <cellStyle name="40% - Accent6 2" xfId="21"/>
    <cellStyle name="60% - Accent1 2" xfId="22"/>
    <cellStyle name="60% - Accent3 2" xfId="23"/>
    <cellStyle name="60% - Accent4 2" xfId="24"/>
    <cellStyle name="60% - Accent6 2" xfId="25"/>
    <cellStyle name="Accent1 2" xfId="26"/>
    <cellStyle name="Accent4 2" xfId="27"/>
    <cellStyle name="AFE" xfId="28"/>
    <cellStyle name="Calculation 2" xfId="29"/>
    <cellStyle name="Comma" xfId="1" builtinId="3"/>
    <cellStyle name="Comma 2" xfId="6"/>
    <cellStyle name="Comma 2 2" xfId="30"/>
    <cellStyle name="Comma 2 2 2" xfId="31"/>
    <cellStyle name="Comma 2 3" xfId="32"/>
    <cellStyle name="Comma 2 4" xfId="33"/>
    <cellStyle name="Comma 2 4 2" xfId="34"/>
    <cellStyle name="Comma 3" xfId="35"/>
    <cellStyle name="Comma 3 2" xfId="36"/>
    <cellStyle name="Comma 4" xfId="37"/>
    <cellStyle name="Comma 4 2" xfId="38"/>
    <cellStyle name="Comma 4 2 2" xfId="39"/>
    <cellStyle name="Comma 4 3" xfId="40"/>
    <cellStyle name="Comma 5" xfId="41"/>
    <cellStyle name="Comma 6" xfId="42"/>
    <cellStyle name="Comma 6 2" xfId="43"/>
    <cellStyle name="Comma 7" xfId="44"/>
    <cellStyle name="Currency 2" xfId="2"/>
    <cellStyle name="Currency 2 2" xfId="45"/>
    <cellStyle name="Currency 2 2 2" xfId="46"/>
    <cellStyle name="Currency 3" xfId="4"/>
    <cellStyle name="Currency 3 2" xfId="47"/>
    <cellStyle name="Currency 4" xfId="48"/>
    <cellStyle name="Currency 4 2" xfId="49"/>
    <cellStyle name="Currency 4 2 2" xfId="50"/>
    <cellStyle name="Currency 4 3" xfId="51"/>
    <cellStyle name="DateTime" xfId="52"/>
    <cellStyle name="DateTime 2" xfId="53"/>
    <cellStyle name="Heading 1 2" xfId="54"/>
    <cellStyle name="Heading 2 2" xfId="55"/>
    <cellStyle name="Heading 3 2" xfId="56"/>
    <cellStyle name="Heading 4 2" xfId="57"/>
    <cellStyle name="Hyperlink 2" xfId="58"/>
    <cellStyle name="Hyperlink 2 2" xfId="59"/>
    <cellStyle name="Input 2" xfId="60"/>
    <cellStyle name="Normal" xfId="0" builtinId="0"/>
    <cellStyle name="Normal 2" xfId="3"/>
    <cellStyle name="Normal 2 2" xfId="61"/>
    <cellStyle name="Normal 3" xfId="5"/>
    <cellStyle name="Normal 3 2" xfId="62"/>
    <cellStyle name="Normal 3 2 2" xfId="63"/>
    <cellStyle name="Normal 3 3" xfId="64"/>
    <cellStyle name="Normal 4" xfId="65"/>
    <cellStyle name="Normal 4 2" xfId="66"/>
    <cellStyle name="Normal 5" xfId="67"/>
    <cellStyle name="Normal 6" xfId="68"/>
    <cellStyle name="Normal 6 2" xfId="69"/>
    <cellStyle name="Normal 7" xfId="70"/>
    <cellStyle name="Normal 8" xfId="71"/>
    <cellStyle name="Note 2" xfId="72"/>
    <cellStyle name="Note 2 2" xfId="73"/>
    <cellStyle name="Output 2" xfId="74"/>
    <cellStyle name="Percent 2" xfId="7"/>
    <cellStyle name="Percent 2 2" xfId="75"/>
    <cellStyle name="Percent 3" xfId="76"/>
    <cellStyle name="Percent 3 2" xfId="77"/>
    <cellStyle name="Percent 3 2 2" xfId="78"/>
    <cellStyle name="Percent 3 3" xfId="79"/>
    <cellStyle name="RowBackground" xfId="80"/>
    <cellStyle name="RowBackground 2" xfId="81"/>
    <cellStyle name="RowBold" xfId="82"/>
    <cellStyle name="RowForeground" xfId="83"/>
    <cellStyle name="Style 1" xfId="84"/>
    <cellStyle name="Title 2" xfId="85"/>
    <cellStyle name="Total 2" xfId="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ysrv1\ada%20finance\Finance\2010%20Monthly%20Closes\02-10%20Close\Journal%20Entries\02-10%202190-37%20NCL-ATT%20Royalty%20Fe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as1\finance\Finance\2008%20System%20Reports\06-08%20Close\Digital%20Reports%20from%20Liya\Epitaph%20International%20Transactions%20To%20Eur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anas1\FINANCE\Finance\2008%20System%20Reports\08-08%20Close\08-08%20Epitaph%20Int'l%20Trans%20to%20Euro%20Wkbk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JE"/>
      <sheetName val="02-10 Physical"/>
      <sheetName val="02-10 Digital"/>
      <sheetName val="02-10 Int'l Digital"/>
      <sheetName val="La Radiolina Net Units"/>
      <sheetName val="Baionarena Net Units"/>
      <sheetName val="Record tracks"/>
      <sheetName val="Sheet1"/>
      <sheetName val="CO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02-10 NOV 2009</v>
          </cell>
          <cell r="B2" t="str">
            <v>NON-REVERSING</v>
          </cell>
          <cell r="C2" t="str">
            <v>03-10 DEC 2009</v>
          </cell>
        </row>
        <row r="3">
          <cell r="A3" t="str">
            <v>03-10 DEC 2009</v>
          </cell>
          <cell r="B3" t="str">
            <v>REVERSING</v>
          </cell>
          <cell r="C3" t="str">
            <v>04-10 JAN 2010</v>
          </cell>
        </row>
        <row r="4">
          <cell r="A4" t="str">
            <v>04-10 JAN 2010</v>
          </cell>
          <cell r="C4" t="str">
            <v>05-10 FEB 2010</v>
          </cell>
        </row>
        <row r="5">
          <cell r="A5" t="str">
            <v>05-10 FEB 2010</v>
          </cell>
          <cell r="C5" t="str">
            <v>06-10 MAR 2010</v>
          </cell>
        </row>
        <row r="6">
          <cell r="A6" t="str">
            <v>06-10 MAR 2010</v>
          </cell>
          <cell r="C6" t="str">
            <v>07-10 APR 2010</v>
          </cell>
        </row>
        <row r="7">
          <cell r="A7" t="str">
            <v>07-10 APR 2010</v>
          </cell>
          <cell r="C7" t="str">
            <v>08-10 MAY 2010</v>
          </cell>
        </row>
        <row r="8">
          <cell r="A8" t="str">
            <v>08-10 MAY 2010</v>
          </cell>
          <cell r="C8" t="str">
            <v>09-10 JUN 2010</v>
          </cell>
        </row>
        <row r="9">
          <cell r="A9" t="str">
            <v>09-10 JUN 2010</v>
          </cell>
          <cell r="C9" t="str">
            <v>10-10 JUL 2010</v>
          </cell>
        </row>
        <row r="10">
          <cell r="A10" t="str">
            <v>10-10 JUL 2010</v>
          </cell>
          <cell r="C10" t="str">
            <v>11-10 AUG 2010</v>
          </cell>
        </row>
        <row r="11">
          <cell r="A11" t="str">
            <v>11-10 AUG 2010</v>
          </cell>
          <cell r="C11" t="str">
            <v>12-10 SEP 2010</v>
          </cell>
        </row>
        <row r="12">
          <cell r="A12" t="str">
            <v>12-10 SEP 2010</v>
          </cell>
          <cell r="C12" t="str">
            <v>01-11 OCT 2011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ales Transactions"/>
      <sheetName val="Rate Table"/>
    </sheetNames>
    <sheetDataSet>
      <sheetData sheetId="0" refreshError="1"/>
      <sheetData sheetId="1">
        <row r="2">
          <cell r="A2" t="str">
            <v>AED</v>
          </cell>
          <cell r="B2">
            <v>0.17249641269951885</v>
          </cell>
        </row>
        <row r="3">
          <cell r="A3" t="str">
            <v>ARS</v>
          </cell>
          <cell r="B3">
            <v>0.20019575732426981</v>
          </cell>
        </row>
        <row r="4">
          <cell r="A4" t="str">
            <v>AUD</v>
          </cell>
          <cell r="B4">
            <v>0.58226717390409166</v>
          </cell>
        </row>
        <row r="5">
          <cell r="A5" t="str">
            <v>BGN</v>
          </cell>
          <cell r="B5">
            <v>0.51164502671865753</v>
          </cell>
        </row>
        <row r="6">
          <cell r="A6" t="str">
            <v>BRL</v>
          </cell>
          <cell r="B6">
            <v>0.3647624145937402</v>
          </cell>
        </row>
        <row r="7">
          <cell r="A7" t="str">
            <v>CAD</v>
          </cell>
          <cell r="B7">
            <v>0.62231696848560492</v>
          </cell>
        </row>
        <row r="8">
          <cell r="A8" t="str">
            <v>CHF</v>
          </cell>
          <cell r="B8">
            <v>0.63766396259704716</v>
          </cell>
        </row>
        <row r="9">
          <cell r="A9" t="str">
            <v>CLP</v>
          </cell>
          <cell r="B9">
            <v>1.4406218621019523E-3</v>
          </cell>
        </row>
        <row r="10">
          <cell r="A10" t="str">
            <v>CNY</v>
          </cell>
          <cell r="B10">
            <v>9.0361960994244497E-2</v>
          </cell>
        </row>
        <row r="11">
          <cell r="A11" t="str">
            <v>COP</v>
          </cell>
          <cell r="B11">
            <v>3.5033592336956008E-4</v>
          </cell>
        </row>
        <row r="12">
          <cell r="A12" t="str">
            <v>CZK</v>
          </cell>
          <cell r="B12">
            <v>3.9520806342790718E-2</v>
          </cell>
        </row>
        <row r="13">
          <cell r="A13" t="str">
            <v>DKK</v>
          </cell>
          <cell r="B13">
            <v>0.13407096044625069</v>
          </cell>
        </row>
        <row r="14">
          <cell r="A14" t="str">
            <v>ECS</v>
          </cell>
          <cell r="B14">
            <v>0.633518848769548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1.2722959039838835</v>
          </cell>
        </row>
        <row r="17">
          <cell r="A17" t="str">
            <v>GHC</v>
          </cell>
          <cell r="B17">
            <v>6.4618922574493902E-5</v>
          </cell>
        </row>
        <row r="18">
          <cell r="A18" t="str">
            <v>GTQ</v>
          </cell>
          <cell r="B18">
            <v>8.3341305112180353E-2</v>
          </cell>
        </row>
        <row r="19">
          <cell r="A19" t="str">
            <v>HKD</v>
          </cell>
          <cell r="B19">
            <v>8.1423010038106161E-2</v>
          </cell>
        </row>
        <row r="20">
          <cell r="A20" t="str">
            <v>HRK</v>
          </cell>
          <cell r="B20">
            <v>0.13775170495760175</v>
          </cell>
        </row>
        <row r="21">
          <cell r="A21" t="str">
            <v>HUF</v>
          </cell>
          <cell r="B21">
            <v>3.8967744387814903E-3</v>
          </cell>
        </row>
        <row r="22">
          <cell r="A22" t="str">
            <v>IDR</v>
          </cell>
          <cell r="B22">
            <v>6.9053554515880741E-5</v>
          </cell>
        </row>
        <row r="23">
          <cell r="A23" t="str">
            <v>ILS</v>
          </cell>
          <cell r="B23">
            <v>0.18081134758961917</v>
          </cell>
        </row>
        <row r="24">
          <cell r="A24" t="str">
            <v>INR</v>
          </cell>
          <cell r="B24">
            <v>1.5800593607161299E-2</v>
          </cell>
        </row>
        <row r="25">
          <cell r="A25" t="str">
            <v>JMD</v>
          </cell>
          <cell r="B25">
            <v>8.9066414948510766E-3</v>
          </cell>
        </row>
        <row r="26">
          <cell r="A26" t="str">
            <v>JPY</v>
          </cell>
          <cell r="B26">
            <v>6.3560946097048756E-3</v>
          </cell>
        </row>
        <row r="27">
          <cell r="A27" t="str">
            <v>KES</v>
          </cell>
          <cell r="B27">
            <v>9.9608168592036049E-3</v>
          </cell>
        </row>
        <row r="28">
          <cell r="A28" t="str">
            <v>KRW</v>
          </cell>
          <cell r="B28">
            <v>6.3858699955970444E-4</v>
          </cell>
        </row>
        <row r="29">
          <cell r="A29" t="str">
            <v>LBP</v>
          </cell>
          <cell r="B29">
            <v>4.187559590366713E-4</v>
          </cell>
        </row>
        <row r="30">
          <cell r="A30" t="str">
            <v>MUR</v>
          </cell>
          <cell r="B30">
            <v>2.4319521566565409E-2</v>
          </cell>
        </row>
        <row r="31">
          <cell r="A31" t="str">
            <v>MXN</v>
          </cell>
          <cell r="B31">
            <v>5.9239714029591668E-2</v>
          </cell>
        </row>
        <row r="32">
          <cell r="A32" t="str">
            <v>MYR</v>
          </cell>
          <cell r="B32">
            <v>0.19738863530537193</v>
          </cell>
        </row>
        <row r="33">
          <cell r="A33" t="str">
            <v>NGN</v>
          </cell>
          <cell r="B33">
            <v>5.412785043887018E-3</v>
          </cell>
        </row>
        <row r="34">
          <cell r="A34" t="str">
            <v>NOK</v>
          </cell>
          <cell r="B34">
            <v>0.12462772848649181</v>
          </cell>
        </row>
        <row r="35">
          <cell r="A35" t="str">
            <v>NZD</v>
          </cell>
          <cell r="B35">
            <v>0.50881066338926251</v>
          </cell>
        </row>
        <row r="36">
          <cell r="A36" t="str">
            <v>PAB</v>
          </cell>
          <cell r="B36">
            <v>0.633518848769548</v>
          </cell>
        </row>
        <row r="37">
          <cell r="A37" t="str">
            <v>PHP</v>
          </cell>
          <cell r="B37">
            <v>1.5155671419113897E-2</v>
          </cell>
        </row>
        <row r="38">
          <cell r="A38" t="str">
            <v>PLN</v>
          </cell>
          <cell r="B38">
            <v>0.28351678983328954</v>
          </cell>
        </row>
        <row r="39">
          <cell r="A39" t="str">
            <v>RON</v>
          </cell>
          <cell r="B39">
            <v>0.26925564702863825</v>
          </cell>
        </row>
        <row r="40">
          <cell r="A40" t="str">
            <v>RUB</v>
          </cell>
          <cell r="B40">
            <v>2.6962562203631964E-2</v>
          </cell>
        </row>
        <row r="41">
          <cell r="A41" t="str">
            <v>SAR</v>
          </cell>
          <cell r="B41">
            <v>0.16887078432801075</v>
          </cell>
        </row>
        <row r="42">
          <cell r="A42" t="str">
            <v>SEK</v>
          </cell>
          <cell r="B42">
            <v>0.10639759009429929</v>
          </cell>
        </row>
        <row r="43">
          <cell r="A43" t="str">
            <v>SGD</v>
          </cell>
          <cell r="B43">
            <v>0.45925491848196215</v>
          </cell>
        </row>
        <row r="44">
          <cell r="A44" t="str">
            <v>SIT</v>
          </cell>
          <cell r="B44">
            <v>4.1729886568450131E-3</v>
          </cell>
        </row>
        <row r="45">
          <cell r="A45" t="str">
            <v>SVC</v>
          </cell>
          <cell r="B45">
            <v>7.2385863660408556E-2</v>
          </cell>
        </row>
        <row r="46">
          <cell r="A46" t="str">
            <v>THB</v>
          </cell>
          <cell r="B46">
            <v>2.0212418869992432E-2</v>
          </cell>
        </row>
        <row r="47">
          <cell r="A47" t="str">
            <v>TRY</v>
          </cell>
          <cell r="B47">
            <v>0.49551728397799161</v>
          </cell>
        </row>
        <row r="48">
          <cell r="A48" t="str">
            <v>TWD</v>
          </cell>
          <cell r="B48">
            <v>2.1006851506349445E-2</v>
          </cell>
        </row>
        <row r="49">
          <cell r="A49" t="str">
            <v>VEB</v>
          </cell>
          <cell r="B49">
            <v>2.9521978352660936E-4</v>
          </cell>
        </row>
        <row r="50">
          <cell r="A50" t="str">
            <v>XOF</v>
          </cell>
          <cell r="B50">
            <v>1.5242463501395328E-3</v>
          </cell>
        </row>
        <row r="51">
          <cell r="A51" t="str">
            <v>ZAR</v>
          </cell>
          <cell r="B51">
            <v>7.9362173223058816E-2</v>
          </cell>
        </row>
        <row r="52">
          <cell r="A52" t="str">
            <v>ZWD</v>
          </cell>
          <cell r="B52">
            <v>2.0906122009395086E-5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t'l rpt Epitaph Europe BV"/>
      <sheetName val="Breakdown for Ron"/>
      <sheetName val="Int'l rept to Barry only! USD!!"/>
      <sheetName val="FX Rates"/>
      <sheetName val="WMG 2008 Exch Rate"/>
      <sheetName val="May Sales-master"/>
    </sheetNames>
    <sheetDataSet>
      <sheetData sheetId="0"/>
      <sheetData sheetId="1"/>
      <sheetData sheetId="2"/>
      <sheetData sheetId="3">
        <row r="2">
          <cell r="A2" t="str">
            <v>AED</v>
          </cell>
          <cell r="B2">
            <v>0.17546690726300188</v>
          </cell>
        </row>
        <row r="3">
          <cell r="A3" t="str">
            <v>ARS</v>
          </cell>
          <cell r="B3">
            <v>0.20721982341947542</v>
          </cell>
        </row>
        <row r="4">
          <cell r="A4" t="str">
            <v>AUD</v>
          </cell>
          <cell r="B4">
            <v>0.615840690855191</v>
          </cell>
        </row>
        <row r="5">
          <cell r="A5" t="str">
            <v>BGN</v>
          </cell>
          <cell r="B5">
            <v>0.5134684539537282</v>
          </cell>
        </row>
        <row r="6">
          <cell r="A6" t="str">
            <v>BRL</v>
          </cell>
          <cell r="B6">
            <v>0.39365599020429209</v>
          </cell>
        </row>
        <row r="7">
          <cell r="A7" t="str">
            <v>CAD</v>
          </cell>
          <cell r="B7">
            <v>0.6519849197654185</v>
          </cell>
        </row>
        <row r="8">
          <cell r="A8" t="str">
            <v>CHF</v>
          </cell>
          <cell r="B8">
            <v>0.61414642005542308</v>
          </cell>
        </row>
        <row r="9">
          <cell r="A9" t="str">
            <v>CLP</v>
          </cell>
          <cell r="B9">
            <v>1.341754205065412E-3</v>
          </cell>
        </row>
        <row r="10">
          <cell r="A10" t="str">
            <v>CNY</v>
          </cell>
          <cell r="B10">
            <v>9.2889089385834872E-2</v>
          </cell>
        </row>
        <row r="11">
          <cell r="A11" t="str">
            <v>COP</v>
          </cell>
          <cell r="B11">
            <v>3.7056131984275308E-4</v>
          </cell>
        </row>
        <row r="12">
          <cell r="A12" t="str">
            <v>CZK</v>
          </cell>
          <cell r="B12">
            <v>3.998711091061416E-2</v>
          </cell>
        </row>
        <row r="13">
          <cell r="A13" t="str">
            <v>DKK</v>
          </cell>
          <cell r="B13">
            <v>0.13406135206547656</v>
          </cell>
        </row>
        <row r="14">
          <cell r="A14" t="str">
            <v>ECS</v>
          </cell>
          <cell r="B14">
            <v>0.64445446929174455</v>
          </cell>
        </row>
        <row r="15">
          <cell r="A15" t="str">
            <v>EUR</v>
          </cell>
          <cell r="B15">
            <v>1</v>
          </cell>
        </row>
        <row r="16">
          <cell r="A16" t="str">
            <v>GBP</v>
          </cell>
          <cell r="B16">
            <v>1.2739898176193851</v>
          </cell>
        </row>
        <row r="17">
          <cell r="A17" t="str">
            <v>GHC</v>
          </cell>
          <cell r="B17">
            <v>6.4445446929174452E-5</v>
          </cell>
        </row>
        <row r="18">
          <cell r="A18" t="str">
            <v>GTQ</v>
          </cell>
          <cell r="B18">
            <v>8.6677837210801051E-2</v>
          </cell>
        </row>
        <row r="19">
          <cell r="A19" t="str">
            <v>HKD</v>
          </cell>
          <cell r="B19">
            <v>8.2587484694206348E-2</v>
          </cell>
        </row>
        <row r="20">
          <cell r="A20" t="str">
            <v>HRK</v>
          </cell>
          <cell r="B20">
            <v>0.13788103370496874</v>
          </cell>
        </row>
        <row r="21">
          <cell r="A21" t="str">
            <v>HUF</v>
          </cell>
          <cell r="B21">
            <v>4.1586646903396278E-3</v>
          </cell>
        </row>
        <row r="22">
          <cell r="A22" t="str">
            <v>IDR</v>
          </cell>
          <cell r="B22">
            <v>6.8956628214216658E-5</v>
          </cell>
        </row>
        <row r="23">
          <cell r="A23" t="str">
            <v>ILS</v>
          </cell>
          <cell r="B23">
            <v>0.19844622027453759</v>
          </cell>
        </row>
        <row r="24">
          <cell r="A24" t="str">
            <v>INR</v>
          </cell>
          <cell r="B24">
            <v>1.5185280659921377E-2</v>
          </cell>
        </row>
        <row r="25">
          <cell r="A25" t="str">
            <v>JMD</v>
          </cell>
          <cell r="B25">
            <v>9.019784752207256E-3</v>
          </cell>
        </row>
        <row r="26">
          <cell r="A26" t="str">
            <v>JPY</v>
          </cell>
          <cell r="B26">
            <v>6.1055616420699873E-3</v>
          </cell>
        </row>
        <row r="27">
          <cell r="A27" t="str">
            <v>KES</v>
          </cell>
          <cell r="B27">
            <v>1.0391183862860087E-2</v>
          </cell>
        </row>
        <row r="28">
          <cell r="A28" t="str">
            <v>KRW</v>
          </cell>
          <cell r="B28">
            <v>6.2254301733582519E-4</v>
          </cell>
        </row>
        <row r="29">
          <cell r="A29" t="str">
            <v>LBP</v>
          </cell>
          <cell r="B29">
            <v>4.2598440420184313E-4</v>
          </cell>
        </row>
        <row r="30">
          <cell r="A30" t="str">
            <v>MUR</v>
          </cell>
          <cell r="B30">
            <v>2.3223561255397304E-2</v>
          </cell>
        </row>
        <row r="31">
          <cell r="A31" t="str">
            <v>MXN</v>
          </cell>
          <cell r="B31">
            <v>6.2422504350067666E-2</v>
          </cell>
        </row>
        <row r="32">
          <cell r="A32" t="str">
            <v>MYR</v>
          </cell>
          <cell r="B32">
            <v>0.1981413933105626</v>
          </cell>
        </row>
        <row r="33">
          <cell r="A33" t="str">
            <v>NGN</v>
          </cell>
          <cell r="B33">
            <v>5.4694850808790357E-3</v>
          </cell>
        </row>
        <row r="34">
          <cell r="A34" t="str">
            <v>NOK</v>
          </cell>
          <cell r="B34">
            <v>0.1268209061029838</v>
          </cell>
        </row>
        <row r="35">
          <cell r="A35" t="str">
            <v>NZD</v>
          </cell>
          <cell r="B35">
            <v>0.5022878133659856</v>
          </cell>
        </row>
        <row r="36">
          <cell r="A36" t="str">
            <v>PAB</v>
          </cell>
          <cell r="B36">
            <v>0.64445446929174455</v>
          </cell>
        </row>
        <row r="37">
          <cell r="A37" t="str">
            <v>PHP</v>
          </cell>
          <cell r="B37">
            <v>1.4673583811303731E-2</v>
          </cell>
        </row>
        <row r="38">
          <cell r="A38" t="str">
            <v>PLN</v>
          </cell>
          <cell r="B38">
            <v>0.29594702584262422</v>
          </cell>
        </row>
        <row r="39">
          <cell r="A39" t="str">
            <v>RON</v>
          </cell>
          <cell r="B39">
            <v>0.27489076496745501</v>
          </cell>
        </row>
        <row r="40">
          <cell r="A40" t="str">
            <v>RUB</v>
          </cell>
          <cell r="B40">
            <v>2.7172133788747822E-2</v>
          </cell>
        </row>
        <row r="41">
          <cell r="A41" t="str">
            <v>SAR</v>
          </cell>
          <cell r="B41">
            <v>0.17183153960172715</v>
          </cell>
        </row>
        <row r="42">
          <cell r="A42" t="str">
            <v>SEK</v>
          </cell>
          <cell r="B42">
            <v>0.10726686859573371</v>
          </cell>
        </row>
        <row r="43">
          <cell r="A43" t="str">
            <v>SGD</v>
          </cell>
          <cell r="B43">
            <v>0.47152349036540564</v>
          </cell>
        </row>
        <row r="44">
          <cell r="A44" t="str">
            <v>SIT</v>
          </cell>
          <cell r="B44">
            <v>4.1728426886640455E-3</v>
          </cell>
        </row>
        <row r="45">
          <cell r="A45" t="str">
            <v>SVC</v>
          </cell>
          <cell r="B45">
            <v>7.3635367661274723E-2</v>
          </cell>
        </row>
        <row r="46">
          <cell r="A46" t="str">
            <v>THB</v>
          </cell>
          <cell r="B46">
            <v>1.9887220467873945E-2</v>
          </cell>
        </row>
        <row r="47">
          <cell r="A47" t="str">
            <v>TRY</v>
          </cell>
          <cell r="B47">
            <v>0.53390868080170129</v>
          </cell>
        </row>
        <row r="48">
          <cell r="A48" t="str">
            <v>TWD</v>
          </cell>
          <cell r="B48">
            <v>2.1136817683830637E-2</v>
          </cell>
        </row>
        <row r="49">
          <cell r="A49" t="str">
            <v>VEB</v>
          </cell>
          <cell r="B49">
            <v>3.0031578268995294E-4</v>
          </cell>
        </row>
        <row r="50">
          <cell r="A50" t="str">
            <v>XOF</v>
          </cell>
          <cell r="B50">
            <v>1.5247792743442676E-3</v>
          </cell>
        </row>
        <row r="51">
          <cell r="A51" t="str">
            <v>ZAR</v>
          </cell>
          <cell r="B51">
            <v>8.4977766320809431E-2</v>
          </cell>
        </row>
        <row r="52">
          <cell r="A52" t="str">
            <v>ZWD</v>
          </cell>
          <cell r="B52">
            <v>2.126699748662757E-5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8"/>
  <sheetViews>
    <sheetView tabSelected="1" workbookViewId="0">
      <pane xSplit="1" ySplit="6" topLeftCell="J7" activePane="bottomRight" state="frozen"/>
      <selection pane="topRight" activeCell="B1" sqref="B1"/>
      <selection pane="bottomLeft" activeCell="A7" sqref="A7"/>
      <selection pane="bottomRight" activeCell="S38" sqref="S38"/>
    </sheetView>
  </sheetViews>
  <sheetFormatPr defaultRowHeight="15"/>
  <cols>
    <col min="1" max="1" width="35.7109375" customWidth="1"/>
    <col min="2" max="2" width="27.140625" bestFit="1" customWidth="1"/>
    <col min="3" max="3" width="5.5703125" customWidth="1"/>
    <col min="4" max="4" width="3.85546875" customWidth="1"/>
    <col min="5" max="5" width="6.5703125" customWidth="1"/>
    <col min="6" max="6" width="9.5703125" bestFit="1" customWidth="1"/>
    <col min="7" max="7" width="13.140625" bestFit="1" customWidth="1"/>
    <col min="8" max="8" width="9.28515625" bestFit="1" customWidth="1"/>
    <col min="9" max="9" width="23.7109375" customWidth="1"/>
    <col min="10" max="10" width="27.7109375" customWidth="1"/>
    <col min="11" max="11" width="5" customWidth="1"/>
    <col min="12" max="12" width="11.140625" bestFit="1" customWidth="1"/>
    <col min="13" max="13" width="15.140625" bestFit="1" customWidth="1"/>
    <col min="14" max="14" width="13.5703125" bestFit="1" customWidth="1"/>
    <col min="15" max="15" width="11" bestFit="1" customWidth="1"/>
    <col min="16" max="16" width="9.5703125" bestFit="1" customWidth="1"/>
    <col min="17" max="17" width="10.42578125" bestFit="1" customWidth="1"/>
    <col min="18" max="18" width="12.28515625" bestFit="1" customWidth="1"/>
  </cols>
  <sheetData>
    <row r="1" spans="1:19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5"/>
      <c r="L1" s="3"/>
      <c r="M1" s="3"/>
      <c r="N1" s="3"/>
      <c r="O1" s="4"/>
      <c r="P1" s="6"/>
      <c r="Q1" s="6"/>
      <c r="R1" s="7"/>
      <c r="S1" s="3"/>
    </row>
    <row r="2" spans="1:19">
      <c r="A2" s="1" t="s">
        <v>1</v>
      </c>
      <c r="B2" s="2"/>
      <c r="C2" s="3"/>
      <c r="D2" s="3"/>
      <c r="E2" s="3"/>
      <c r="F2" s="3"/>
      <c r="G2" s="3"/>
      <c r="H2" s="4"/>
      <c r="I2" s="4"/>
      <c r="J2" s="4"/>
      <c r="K2" s="5"/>
      <c r="L2" s="3"/>
      <c r="M2" s="3"/>
      <c r="N2" s="3"/>
      <c r="O2" s="4"/>
      <c r="P2" s="6"/>
      <c r="Q2" s="6"/>
      <c r="R2" s="7"/>
      <c r="S2" s="3"/>
    </row>
    <row r="3" spans="1:19">
      <c r="A3" s="8"/>
      <c r="B3" s="2"/>
      <c r="C3" s="3"/>
      <c r="D3" s="3"/>
      <c r="E3" s="3"/>
      <c r="F3" s="3"/>
      <c r="G3" s="3"/>
      <c r="H3" s="4"/>
      <c r="I3" s="4"/>
      <c r="J3" s="4"/>
      <c r="K3" s="5"/>
      <c r="L3" s="3"/>
      <c r="M3" s="3"/>
      <c r="N3" s="3"/>
      <c r="O3" s="4"/>
      <c r="P3" s="6"/>
      <c r="Q3" s="6"/>
      <c r="R3" s="7"/>
      <c r="S3" s="3"/>
    </row>
    <row r="4" spans="1:19">
      <c r="A4" s="9" t="s">
        <v>2</v>
      </c>
      <c r="B4" s="2"/>
      <c r="C4" s="3"/>
      <c r="D4" s="3"/>
      <c r="E4" s="3"/>
      <c r="F4" s="3"/>
      <c r="G4" s="3"/>
      <c r="H4" s="4"/>
      <c r="I4" s="4"/>
      <c r="J4" s="4"/>
      <c r="K4" s="5"/>
      <c r="L4" s="3"/>
      <c r="M4" s="3"/>
      <c r="N4" s="3"/>
      <c r="O4" s="4"/>
      <c r="P4" s="6"/>
      <c r="Q4" s="6"/>
      <c r="R4" s="7"/>
      <c r="S4" s="3"/>
    </row>
    <row r="5" spans="1:19">
      <c r="A5" s="1"/>
      <c r="B5" s="2"/>
      <c r="C5" s="3"/>
      <c r="D5" s="3"/>
      <c r="E5" s="3"/>
      <c r="F5" s="3"/>
      <c r="G5" s="3"/>
      <c r="H5" s="4"/>
      <c r="I5" s="4"/>
      <c r="J5" s="4"/>
      <c r="K5" s="5"/>
      <c r="L5" s="3"/>
      <c r="M5" s="3"/>
      <c r="N5" s="3"/>
      <c r="O5" s="4"/>
      <c r="P5" s="6"/>
      <c r="Q5" s="6"/>
      <c r="R5" s="7"/>
      <c r="S5" s="3"/>
    </row>
    <row r="6" spans="1:19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1" t="s">
        <v>11</v>
      </c>
      <c r="J6" s="11" t="s">
        <v>12</v>
      </c>
      <c r="K6" s="12" t="s">
        <v>13</v>
      </c>
      <c r="L6" s="13" t="s">
        <v>14</v>
      </c>
      <c r="M6" s="14" t="s">
        <v>15</v>
      </c>
      <c r="N6" s="15" t="s">
        <v>16</v>
      </c>
      <c r="O6" s="15" t="s">
        <v>17</v>
      </c>
      <c r="P6" s="15" t="s">
        <v>18</v>
      </c>
      <c r="Q6" s="16" t="s">
        <v>19</v>
      </c>
      <c r="R6" s="16" t="s">
        <v>20</v>
      </c>
      <c r="S6" s="7"/>
    </row>
    <row r="7" spans="1:19">
      <c r="A7" s="17" t="s">
        <v>21</v>
      </c>
      <c r="B7" s="3" t="s">
        <v>22</v>
      </c>
      <c r="C7" s="3" t="s">
        <v>23</v>
      </c>
      <c r="D7" s="3" t="s">
        <v>24</v>
      </c>
      <c r="E7" s="3">
        <v>0</v>
      </c>
      <c r="F7" s="3" t="s">
        <v>25</v>
      </c>
      <c r="G7" s="3" t="s">
        <v>26</v>
      </c>
      <c r="H7" s="3" t="s">
        <v>27</v>
      </c>
      <c r="I7" s="4" t="s">
        <v>28</v>
      </c>
      <c r="J7" s="3" t="s">
        <v>29</v>
      </c>
      <c r="K7" s="3">
        <v>0.21</v>
      </c>
      <c r="L7" s="3">
        <v>201</v>
      </c>
      <c r="M7" s="3">
        <v>1698.45</v>
      </c>
      <c r="N7" s="3">
        <v>1341.7755000000002</v>
      </c>
      <c r="O7" s="3">
        <v>201</v>
      </c>
      <c r="P7" s="4">
        <v>6.6755000000000013</v>
      </c>
      <c r="Q7" s="6">
        <v>12.98</v>
      </c>
      <c r="R7" s="6">
        <v>8.4499999999999993</v>
      </c>
      <c r="S7" s="3"/>
    </row>
    <row r="8" spans="1:19">
      <c r="A8" s="17" t="s">
        <v>21</v>
      </c>
      <c r="B8" s="3" t="s">
        <v>22</v>
      </c>
      <c r="C8" s="3" t="s">
        <v>23</v>
      </c>
      <c r="D8" s="3" t="s">
        <v>24</v>
      </c>
      <c r="E8" s="3">
        <v>0</v>
      </c>
      <c r="F8" s="3" t="s">
        <v>25</v>
      </c>
      <c r="G8" s="3" t="s">
        <v>30</v>
      </c>
      <c r="H8" s="3" t="s">
        <v>31</v>
      </c>
      <c r="I8" s="4" t="s">
        <v>28</v>
      </c>
      <c r="J8" s="3" t="s">
        <v>32</v>
      </c>
      <c r="K8" s="3">
        <v>0.21</v>
      </c>
      <c r="L8" s="3">
        <v>189</v>
      </c>
      <c r="M8" s="3">
        <v>1596.55</v>
      </c>
      <c r="N8" s="3">
        <v>1261.2745</v>
      </c>
      <c r="O8" s="3">
        <v>189</v>
      </c>
      <c r="P8" s="4">
        <v>6.6734100529100528</v>
      </c>
      <c r="Q8" s="6">
        <v>12.98</v>
      </c>
      <c r="R8" s="6">
        <v>8.4499999999999993</v>
      </c>
      <c r="S8" s="3"/>
    </row>
    <row r="9" spans="1:19">
      <c r="A9" s="17" t="s">
        <v>21</v>
      </c>
      <c r="B9" s="3" t="s">
        <v>22</v>
      </c>
      <c r="C9" s="3" t="s">
        <v>23</v>
      </c>
      <c r="D9" s="3" t="s">
        <v>24</v>
      </c>
      <c r="E9" s="3">
        <v>0</v>
      </c>
      <c r="F9" s="3" t="s">
        <v>25</v>
      </c>
      <c r="G9" s="3" t="s">
        <v>33</v>
      </c>
      <c r="H9" s="3" t="s">
        <v>34</v>
      </c>
      <c r="I9" s="4" t="s">
        <v>28</v>
      </c>
      <c r="J9" s="3" t="s">
        <v>35</v>
      </c>
      <c r="K9" s="3">
        <v>0.21</v>
      </c>
      <c r="L9" s="3">
        <v>8</v>
      </c>
      <c r="M9" s="3">
        <v>67.599999999999994</v>
      </c>
      <c r="N9" s="3">
        <v>53.403999999999996</v>
      </c>
      <c r="O9" s="3">
        <v>8</v>
      </c>
      <c r="P9" s="4">
        <v>6.6754999999999995</v>
      </c>
      <c r="Q9" s="6">
        <v>12.98</v>
      </c>
      <c r="R9" s="6">
        <v>8.4499999999999993</v>
      </c>
      <c r="S9" s="3"/>
    </row>
    <row r="10" spans="1:19">
      <c r="A10" s="17" t="s">
        <v>21</v>
      </c>
      <c r="B10" s="3" t="s">
        <v>22</v>
      </c>
      <c r="C10" s="3" t="s">
        <v>23</v>
      </c>
      <c r="D10" s="3" t="s">
        <v>24</v>
      </c>
      <c r="E10" s="3">
        <v>0</v>
      </c>
      <c r="F10" s="3" t="s">
        <v>25</v>
      </c>
      <c r="G10" s="3" t="s">
        <v>36</v>
      </c>
      <c r="H10" s="3" t="s">
        <v>37</v>
      </c>
      <c r="I10" s="4" t="s">
        <v>38</v>
      </c>
      <c r="J10" s="3" t="s">
        <v>39</v>
      </c>
      <c r="K10" s="3">
        <v>0.21</v>
      </c>
      <c r="L10" s="3">
        <v>205</v>
      </c>
      <c r="M10" s="3">
        <v>1732.25</v>
      </c>
      <c r="N10" s="3">
        <v>1368.4775</v>
      </c>
      <c r="O10" s="3">
        <v>205</v>
      </c>
      <c r="P10" s="4">
        <v>6.6754999999999995</v>
      </c>
      <c r="Q10" s="6">
        <v>12.98</v>
      </c>
      <c r="R10" s="6">
        <v>8.4499999999999993</v>
      </c>
      <c r="S10" s="3"/>
    </row>
    <row r="11" spans="1:19">
      <c r="A11" s="17" t="s">
        <v>21</v>
      </c>
      <c r="B11" s="3" t="s">
        <v>22</v>
      </c>
      <c r="C11" s="3" t="s">
        <v>23</v>
      </c>
      <c r="D11" s="3" t="s">
        <v>24</v>
      </c>
      <c r="E11" s="3">
        <v>0</v>
      </c>
      <c r="F11" s="3" t="s">
        <v>25</v>
      </c>
      <c r="G11" s="3" t="s">
        <v>40</v>
      </c>
      <c r="H11" s="3" t="s">
        <v>41</v>
      </c>
      <c r="I11" s="4" t="s">
        <v>42</v>
      </c>
      <c r="J11" s="3" t="s">
        <v>43</v>
      </c>
      <c r="K11" s="3">
        <v>0.21</v>
      </c>
      <c r="L11" s="3">
        <v>10</v>
      </c>
      <c r="M11" s="3">
        <v>84.5</v>
      </c>
      <c r="N11" s="3">
        <v>66.75500000000001</v>
      </c>
      <c r="O11" s="3">
        <v>10</v>
      </c>
      <c r="P11" s="4">
        <v>6.6755000000000013</v>
      </c>
      <c r="Q11" s="6">
        <v>12.98</v>
      </c>
      <c r="R11" s="6">
        <v>8.4499999999999993</v>
      </c>
      <c r="S11" s="3"/>
    </row>
    <row r="12" spans="1:19">
      <c r="A12" s="17" t="s">
        <v>21</v>
      </c>
      <c r="B12" s="3" t="s">
        <v>22</v>
      </c>
      <c r="C12" s="3" t="s">
        <v>23</v>
      </c>
      <c r="D12" s="3" t="s">
        <v>24</v>
      </c>
      <c r="E12" s="3">
        <v>0</v>
      </c>
      <c r="F12" s="3" t="s">
        <v>25</v>
      </c>
      <c r="G12" s="3" t="s">
        <v>44</v>
      </c>
      <c r="H12" s="3" t="s">
        <v>45</v>
      </c>
      <c r="I12" s="4" t="s">
        <v>28</v>
      </c>
      <c r="J12" s="3" t="s">
        <v>46</v>
      </c>
      <c r="K12" s="3">
        <v>0.21</v>
      </c>
      <c r="L12" s="3">
        <v>12</v>
      </c>
      <c r="M12" s="3">
        <v>109.92</v>
      </c>
      <c r="N12" s="3">
        <v>86.836800000000011</v>
      </c>
      <c r="O12" s="3">
        <v>12</v>
      </c>
      <c r="P12" s="4">
        <v>7.2364000000000006</v>
      </c>
      <c r="Q12" s="6">
        <v>13.98</v>
      </c>
      <c r="R12" s="6">
        <v>9.16</v>
      </c>
      <c r="S12" s="3"/>
    </row>
    <row r="13" spans="1:19">
      <c r="A13" s="17" t="s">
        <v>21</v>
      </c>
      <c r="B13" s="3" t="s">
        <v>22</v>
      </c>
      <c r="C13" s="3" t="s">
        <v>23</v>
      </c>
      <c r="D13" s="3" t="s">
        <v>24</v>
      </c>
      <c r="E13" s="3">
        <v>0</v>
      </c>
      <c r="F13" s="3" t="s">
        <v>25</v>
      </c>
      <c r="G13" s="3" t="s">
        <v>47</v>
      </c>
      <c r="H13" s="3" t="s">
        <v>48</v>
      </c>
      <c r="I13" s="4" t="s">
        <v>28</v>
      </c>
      <c r="J13" s="3" t="s">
        <v>49</v>
      </c>
      <c r="K13" s="3">
        <v>0.21</v>
      </c>
      <c r="L13" s="3">
        <v>8</v>
      </c>
      <c r="M13" s="3">
        <v>73.28</v>
      </c>
      <c r="N13" s="3">
        <v>57.891200000000005</v>
      </c>
      <c r="O13" s="3">
        <v>8</v>
      </c>
      <c r="P13" s="4">
        <v>7.2364000000000006</v>
      </c>
      <c r="Q13" s="6">
        <v>13.98</v>
      </c>
      <c r="R13" s="6">
        <v>9.16</v>
      </c>
      <c r="S13" s="3"/>
    </row>
    <row r="14" spans="1:19">
      <c r="A14" s="17" t="s">
        <v>21</v>
      </c>
      <c r="B14" s="3" t="s">
        <v>22</v>
      </c>
      <c r="C14" s="3" t="s">
        <v>23</v>
      </c>
      <c r="D14" s="3" t="s">
        <v>24</v>
      </c>
      <c r="E14" s="3">
        <v>0</v>
      </c>
      <c r="F14" s="3" t="s">
        <v>25</v>
      </c>
      <c r="G14" s="3" t="s">
        <v>50</v>
      </c>
      <c r="H14" s="3" t="s">
        <v>51</v>
      </c>
      <c r="I14" s="4" t="s">
        <v>28</v>
      </c>
      <c r="J14" s="3" t="s">
        <v>52</v>
      </c>
      <c r="K14" s="3">
        <v>0.21</v>
      </c>
      <c r="L14" s="3">
        <v>12</v>
      </c>
      <c r="M14" s="3">
        <v>115.92</v>
      </c>
      <c r="N14" s="3">
        <v>91.576800000000006</v>
      </c>
      <c r="O14" s="3">
        <v>12</v>
      </c>
      <c r="P14" s="4">
        <v>7.6314000000000002</v>
      </c>
      <c r="Q14" s="6">
        <v>14.98</v>
      </c>
      <c r="R14" s="6">
        <v>9.66</v>
      </c>
      <c r="S14" s="3"/>
    </row>
    <row r="15" spans="1:19">
      <c r="A15" s="17" t="s">
        <v>21</v>
      </c>
      <c r="B15" s="3" t="s">
        <v>22</v>
      </c>
      <c r="C15" s="3" t="s">
        <v>23</v>
      </c>
      <c r="D15" s="3" t="s">
        <v>24</v>
      </c>
      <c r="E15" s="3">
        <v>0</v>
      </c>
      <c r="F15" s="3" t="s">
        <v>25</v>
      </c>
      <c r="G15" s="3" t="s">
        <v>53</v>
      </c>
      <c r="H15" s="3" t="s">
        <v>54</v>
      </c>
      <c r="I15" s="4" t="s">
        <v>55</v>
      </c>
      <c r="J15" s="3" t="s">
        <v>56</v>
      </c>
      <c r="K15" s="3">
        <v>0.21</v>
      </c>
      <c r="L15" s="3">
        <v>6</v>
      </c>
      <c r="M15" s="3">
        <v>134.69999999999999</v>
      </c>
      <c r="N15" s="3">
        <v>106.413</v>
      </c>
      <c r="O15" s="3">
        <v>6</v>
      </c>
      <c r="P15" s="4">
        <v>17.735499999999998</v>
      </c>
      <c r="Q15" s="6">
        <v>34.979999999999997</v>
      </c>
      <c r="R15" s="6">
        <v>22.45</v>
      </c>
      <c r="S15" s="3"/>
    </row>
    <row r="16" spans="1:19">
      <c r="A16" s="17" t="s">
        <v>21</v>
      </c>
      <c r="B16" s="3" t="s">
        <v>22</v>
      </c>
      <c r="C16" s="3" t="s">
        <v>23</v>
      </c>
      <c r="D16" s="3" t="s">
        <v>24</v>
      </c>
      <c r="E16" s="3">
        <v>5</v>
      </c>
      <c r="F16" s="3" t="s">
        <v>57</v>
      </c>
      <c r="G16" s="3" t="s">
        <v>58</v>
      </c>
      <c r="H16" s="3" t="s">
        <v>59</v>
      </c>
      <c r="I16" s="4" t="s">
        <v>60</v>
      </c>
      <c r="J16" s="3" t="s">
        <v>61</v>
      </c>
      <c r="K16" s="3">
        <v>0.21</v>
      </c>
      <c r="L16" s="3">
        <v>380</v>
      </c>
      <c r="M16" s="3">
        <v>3051.4</v>
      </c>
      <c r="N16" s="3">
        <v>2410.6060000000002</v>
      </c>
      <c r="O16" s="3">
        <v>361</v>
      </c>
      <c r="P16" s="4">
        <v>6.6775789473684215</v>
      </c>
      <c r="Q16" s="6">
        <v>12.98</v>
      </c>
      <c r="R16" s="6">
        <v>8.4499999999999993</v>
      </c>
      <c r="S16" s="3"/>
    </row>
    <row r="17" spans="1:19">
      <c r="A17" s="17" t="s">
        <v>21</v>
      </c>
      <c r="B17" s="3" t="s">
        <v>22</v>
      </c>
      <c r="C17" s="3" t="s">
        <v>23</v>
      </c>
      <c r="D17" s="3" t="s">
        <v>24</v>
      </c>
      <c r="E17" s="3">
        <v>5</v>
      </c>
      <c r="F17" s="3" t="s">
        <v>57</v>
      </c>
      <c r="G17" s="3" t="s">
        <v>62</v>
      </c>
      <c r="H17" s="3" t="s">
        <v>63</v>
      </c>
      <c r="I17" s="4" t="s">
        <v>60</v>
      </c>
      <c r="J17" s="3" t="s">
        <v>64</v>
      </c>
      <c r="K17" s="3">
        <v>0.21</v>
      </c>
      <c r="L17" s="3">
        <v>194</v>
      </c>
      <c r="M17" s="3">
        <v>1557.82</v>
      </c>
      <c r="N17" s="3">
        <v>1230.6777999999999</v>
      </c>
      <c r="O17" s="3">
        <v>184.29999999999998</v>
      </c>
      <c r="P17" s="4">
        <v>6.6775789473684215</v>
      </c>
      <c r="Q17" s="6">
        <v>12.98</v>
      </c>
      <c r="R17" s="6">
        <v>8.4499999999999993</v>
      </c>
      <c r="S17" s="3"/>
    </row>
    <row r="18" spans="1:19">
      <c r="A18" s="17" t="s">
        <v>21</v>
      </c>
      <c r="B18" s="3" t="s">
        <v>22</v>
      </c>
      <c r="C18" s="3" t="s">
        <v>23</v>
      </c>
      <c r="D18" s="3" t="s">
        <v>24</v>
      </c>
      <c r="E18" s="3">
        <v>8</v>
      </c>
      <c r="F18" s="3" t="s">
        <v>65</v>
      </c>
      <c r="G18" s="3" t="s">
        <v>30</v>
      </c>
      <c r="H18" s="3" t="s">
        <v>31</v>
      </c>
      <c r="I18" s="4" t="s">
        <v>28</v>
      </c>
      <c r="J18" s="3" t="s">
        <v>32</v>
      </c>
      <c r="K18" s="3">
        <v>0.21</v>
      </c>
      <c r="L18" s="3">
        <v>114</v>
      </c>
      <c r="M18" s="3">
        <v>885.78</v>
      </c>
      <c r="N18" s="3">
        <v>699.76620000000003</v>
      </c>
      <c r="O18" s="3">
        <v>104.88000000000001</v>
      </c>
      <c r="P18" s="4">
        <v>6.672065217391304</v>
      </c>
      <c r="Q18" s="6">
        <v>12.98</v>
      </c>
      <c r="R18" s="6">
        <v>8.4499999999999993</v>
      </c>
      <c r="S18" s="3"/>
    </row>
    <row r="19" spans="1:19">
      <c r="A19" s="17" t="s">
        <v>21</v>
      </c>
      <c r="B19" s="3" t="s">
        <v>22</v>
      </c>
      <c r="C19" s="3" t="s">
        <v>23</v>
      </c>
      <c r="D19" s="3" t="s">
        <v>24</v>
      </c>
      <c r="E19" s="3">
        <v>8</v>
      </c>
      <c r="F19" s="3" t="s">
        <v>65</v>
      </c>
      <c r="G19" s="3" t="s">
        <v>36</v>
      </c>
      <c r="H19" s="3" t="s">
        <v>37</v>
      </c>
      <c r="I19" s="4" t="s">
        <v>38</v>
      </c>
      <c r="J19" s="3" t="s">
        <v>39</v>
      </c>
      <c r="K19" s="3">
        <v>0.21</v>
      </c>
      <c r="L19" s="3">
        <v>122</v>
      </c>
      <c r="M19" s="3">
        <v>947.94</v>
      </c>
      <c r="N19" s="3">
        <v>748.87260000000003</v>
      </c>
      <c r="O19" s="3">
        <v>112.24000000000001</v>
      </c>
      <c r="P19" s="4">
        <v>6.672065217391304</v>
      </c>
      <c r="Q19" s="6">
        <v>12.98</v>
      </c>
      <c r="R19" s="6">
        <v>8.4499999999999993</v>
      </c>
      <c r="S19" s="3"/>
    </row>
    <row r="20" spans="1:19">
      <c r="A20" s="17" t="s">
        <v>21</v>
      </c>
      <c r="B20" s="3" t="s">
        <v>22</v>
      </c>
      <c r="C20" s="3" t="s">
        <v>23</v>
      </c>
      <c r="D20" s="3" t="s">
        <v>24</v>
      </c>
      <c r="E20" s="3">
        <v>8</v>
      </c>
      <c r="F20" s="3" t="s">
        <v>65</v>
      </c>
      <c r="G20" s="3" t="s">
        <v>40</v>
      </c>
      <c r="H20" s="3" t="s">
        <v>41</v>
      </c>
      <c r="I20" s="4" t="s">
        <v>42</v>
      </c>
      <c r="J20" s="3" t="s">
        <v>43</v>
      </c>
      <c r="K20" s="3">
        <v>0.21</v>
      </c>
      <c r="L20" s="3">
        <v>54</v>
      </c>
      <c r="M20" s="3">
        <v>419.58</v>
      </c>
      <c r="N20" s="3">
        <v>331.46820000000002</v>
      </c>
      <c r="O20" s="3">
        <v>49.68</v>
      </c>
      <c r="P20" s="4">
        <v>6.6720652173913049</v>
      </c>
      <c r="Q20" s="6">
        <v>12.98</v>
      </c>
      <c r="R20" s="6">
        <v>8.4499999999999993</v>
      </c>
      <c r="S20" s="3"/>
    </row>
    <row r="21" spans="1:19">
      <c r="A21" s="17" t="s">
        <v>21</v>
      </c>
      <c r="B21" s="3" t="s">
        <v>22</v>
      </c>
      <c r="C21" s="3" t="s">
        <v>23</v>
      </c>
      <c r="D21" s="3" t="s">
        <v>24</v>
      </c>
      <c r="E21" s="3">
        <v>8</v>
      </c>
      <c r="F21" s="3" t="s">
        <v>65</v>
      </c>
      <c r="G21" s="3" t="s">
        <v>58</v>
      </c>
      <c r="H21" s="3" t="s">
        <v>59</v>
      </c>
      <c r="I21" s="4" t="s">
        <v>60</v>
      </c>
      <c r="J21" s="3" t="s">
        <v>61</v>
      </c>
      <c r="K21" s="3">
        <v>0.21</v>
      </c>
      <c r="L21" s="3">
        <v>30</v>
      </c>
      <c r="M21" s="3">
        <v>233.1</v>
      </c>
      <c r="N21" s="3">
        <v>184.149</v>
      </c>
      <c r="O21" s="3">
        <v>27.6</v>
      </c>
      <c r="P21" s="4">
        <v>6.672065217391304</v>
      </c>
      <c r="Q21" s="6">
        <v>12.98</v>
      </c>
      <c r="R21" s="6">
        <v>8.4499999999999993</v>
      </c>
      <c r="S21" s="3"/>
    </row>
    <row r="22" spans="1:19">
      <c r="A22" s="17" t="s">
        <v>21</v>
      </c>
      <c r="B22" s="3" t="s">
        <v>22</v>
      </c>
      <c r="C22" s="3" t="s">
        <v>23</v>
      </c>
      <c r="D22" s="3" t="s">
        <v>24</v>
      </c>
      <c r="E22" s="3">
        <v>8</v>
      </c>
      <c r="F22" s="3" t="s">
        <v>65</v>
      </c>
      <c r="G22" s="3" t="s">
        <v>50</v>
      </c>
      <c r="H22" s="3" t="s">
        <v>51</v>
      </c>
      <c r="I22" s="4" t="s">
        <v>28</v>
      </c>
      <c r="J22" s="3" t="s">
        <v>52</v>
      </c>
      <c r="K22" s="3">
        <v>0.21</v>
      </c>
      <c r="L22" s="3">
        <v>15</v>
      </c>
      <c r="M22" s="3">
        <v>133.35</v>
      </c>
      <c r="N22" s="3">
        <v>105.34650000000001</v>
      </c>
      <c r="O22" s="3">
        <v>13.8</v>
      </c>
      <c r="P22" s="4">
        <v>7.6338043478260866</v>
      </c>
      <c r="Q22" s="6">
        <v>14.98</v>
      </c>
      <c r="R22" s="6">
        <v>9.66</v>
      </c>
      <c r="S22" s="3"/>
    </row>
    <row r="23" spans="1:19">
      <c r="A23" s="17" t="s">
        <v>21</v>
      </c>
      <c r="B23" s="3" t="s">
        <v>22</v>
      </c>
      <c r="C23" s="3" t="s">
        <v>23</v>
      </c>
      <c r="D23" s="3" t="s">
        <v>24</v>
      </c>
      <c r="E23" s="3">
        <v>12</v>
      </c>
      <c r="F23" s="3" t="s">
        <v>66</v>
      </c>
      <c r="G23" s="3" t="s">
        <v>26</v>
      </c>
      <c r="H23" s="3" t="s">
        <v>27</v>
      </c>
      <c r="I23" s="4" t="s">
        <v>28</v>
      </c>
      <c r="J23" s="3" t="s">
        <v>29</v>
      </c>
      <c r="K23" s="3">
        <v>0.21</v>
      </c>
      <c r="L23" s="3">
        <v>31</v>
      </c>
      <c r="M23" s="3">
        <v>230.64</v>
      </c>
      <c r="N23" s="3">
        <v>182.2056</v>
      </c>
      <c r="O23" s="3">
        <v>27.28</v>
      </c>
      <c r="P23" s="4">
        <v>6.6790909090909087</v>
      </c>
      <c r="Q23" s="6">
        <v>12.98</v>
      </c>
      <c r="R23" s="6">
        <v>8.4499999999999993</v>
      </c>
      <c r="S23" s="3"/>
    </row>
    <row r="24" spans="1:19">
      <c r="A24" s="17" t="s">
        <v>21</v>
      </c>
      <c r="B24" s="3" t="s">
        <v>22</v>
      </c>
      <c r="C24" s="3" t="s">
        <v>23</v>
      </c>
      <c r="D24" s="3" t="s">
        <v>24</v>
      </c>
      <c r="E24" s="3">
        <v>12</v>
      </c>
      <c r="F24" s="3" t="s">
        <v>66</v>
      </c>
      <c r="G24" s="3" t="s">
        <v>44</v>
      </c>
      <c r="H24" s="3" t="s">
        <v>45</v>
      </c>
      <c r="I24" s="4" t="s">
        <v>28</v>
      </c>
      <c r="J24" s="3" t="s">
        <v>46</v>
      </c>
      <c r="K24" s="3">
        <v>0.21</v>
      </c>
      <c r="L24" s="3">
        <v>35</v>
      </c>
      <c r="M24" s="3">
        <v>282.10000000000002</v>
      </c>
      <c r="N24" s="3">
        <v>222.85900000000004</v>
      </c>
      <c r="O24" s="3">
        <v>30.8</v>
      </c>
      <c r="P24" s="4">
        <v>7.2356818181818197</v>
      </c>
      <c r="Q24" s="6">
        <v>13.98</v>
      </c>
      <c r="R24" s="6">
        <v>9.16</v>
      </c>
      <c r="S24" s="3"/>
    </row>
    <row r="25" spans="1:19">
      <c r="A25" s="17" t="s">
        <v>21</v>
      </c>
      <c r="B25" s="3" t="s">
        <v>22</v>
      </c>
      <c r="C25" s="3" t="s">
        <v>23</v>
      </c>
      <c r="D25" s="3" t="s">
        <v>24</v>
      </c>
      <c r="E25" s="3">
        <v>12</v>
      </c>
      <c r="F25" s="3" t="s">
        <v>66</v>
      </c>
      <c r="G25" s="3" t="s">
        <v>47</v>
      </c>
      <c r="H25" s="3" t="s">
        <v>48</v>
      </c>
      <c r="I25" s="4" t="s">
        <v>28</v>
      </c>
      <c r="J25" s="3" t="s">
        <v>49</v>
      </c>
      <c r="K25" s="3">
        <v>0.21</v>
      </c>
      <c r="L25" s="3">
        <v>8</v>
      </c>
      <c r="M25" s="3">
        <v>64.48</v>
      </c>
      <c r="N25" s="3">
        <v>50.939200000000007</v>
      </c>
      <c r="O25" s="3">
        <v>7.04</v>
      </c>
      <c r="P25" s="4">
        <v>7.2356818181818188</v>
      </c>
      <c r="Q25" s="6">
        <v>13.98</v>
      </c>
      <c r="R25" s="6">
        <v>9.16</v>
      </c>
      <c r="S25" s="3"/>
    </row>
    <row r="26" spans="1:19">
      <c r="A26" s="17" t="s">
        <v>21</v>
      </c>
      <c r="B26" s="3" t="s">
        <v>22</v>
      </c>
      <c r="C26" s="3" t="s">
        <v>23</v>
      </c>
      <c r="D26" s="3" t="s">
        <v>24</v>
      </c>
      <c r="E26" s="3">
        <v>12</v>
      </c>
      <c r="F26" s="3" t="s">
        <v>66</v>
      </c>
      <c r="G26" s="3" t="s">
        <v>67</v>
      </c>
      <c r="H26" s="3" t="s">
        <v>68</v>
      </c>
      <c r="I26" s="4" t="s">
        <v>28</v>
      </c>
      <c r="J26" s="3" t="s">
        <v>69</v>
      </c>
      <c r="K26" s="3">
        <v>0.21</v>
      </c>
      <c r="L26" s="3">
        <v>1</v>
      </c>
      <c r="M26" s="3">
        <v>8.5</v>
      </c>
      <c r="N26" s="3">
        <v>6.7149999999999999</v>
      </c>
      <c r="O26" s="3">
        <v>0.88</v>
      </c>
      <c r="P26" s="4">
        <v>7.6306818181818183</v>
      </c>
      <c r="Q26" s="6">
        <v>14.98</v>
      </c>
      <c r="R26" s="6">
        <v>9.66</v>
      </c>
      <c r="S26" s="3"/>
    </row>
    <row r="27" spans="1:19">
      <c r="A27" s="17" t="s">
        <v>21</v>
      </c>
      <c r="B27" s="3" t="s">
        <v>22</v>
      </c>
      <c r="C27" s="3" t="s">
        <v>23</v>
      </c>
      <c r="D27" s="3" t="s">
        <v>24</v>
      </c>
      <c r="E27" s="3">
        <v>17.149999999999999</v>
      </c>
      <c r="F27" s="3" t="s">
        <v>70</v>
      </c>
      <c r="G27" s="3" t="s">
        <v>40</v>
      </c>
      <c r="H27" s="3" t="s">
        <v>41</v>
      </c>
      <c r="I27" s="4" t="s">
        <v>42</v>
      </c>
      <c r="J27" s="3" t="s">
        <v>43</v>
      </c>
      <c r="K27" s="3">
        <v>0.21</v>
      </c>
      <c r="L27" s="3">
        <v>9</v>
      </c>
      <c r="M27" s="3">
        <v>63</v>
      </c>
      <c r="N27" s="3">
        <v>49.77</v>
      </c>
      <c r="O27" s="3">
        <v>7.4565000000000001</v>
      </c>
      <c r="P27" s="4">
        <v>6.6747133373566694</v>
      </c>
      <c r="Q27" s="6">
        <v>12.98</v>
      </c>
      <c r="R27" s="6">
        <v>8.4499999999999993</v>
      </c>
      <c r="S27" s="3"/>
    </row>
    <row r="28" spans="1:19">
      <c r="A28" s="17" t="s">
        <v>21</v>
      </c>
      <c r="B28" s="3" t="s">
        <v>22</v>
      </c>
      <c r="C28" s="3" t="s">
        <v>23</v>
      </c>
      <c r="D28" s="3" t="s">
        <v>24</v>
      </c>
      <c r="E28" s="3">
        <v>30.88</v>
      </c>
      <c r="F28" s="3" t="s">
        <v>71</v>
      </c>
      <c r="G28" s="3" t="s">
        <v>26</v>
      </c>
      <c r="H28" s="3" t="s">
        <v>27</v>
      </c>
      <c r="I28" s="4" t="s">
        <v>28</v>
      </c>
      <c r="J28" s="3" t="s">
        <v>29</v>
      </c>
      <c r="K28" s="3">
        <v>0.21</v>
      </c>
      <c r="L28" s="3">
        <v>33</v>
      </c>
      <c r="M28" s="3">
        <v>192.72</v>
      </c>
      <c r="N28" s="3">
        <v>152.24880000000002</v>
      </c>
      <c r="O28" s="3">
        <v>22.8096</v>
      </c>
      <c r="P28" s="4">
        <v>6.674768518518519</v>
      </c>
      <c r="Q28" s="6">
        <v>12.98</v>
      </c>
      <c r="R28" s="6">
        <v>8.4499999999999993</v>
      </c>
      <c r="S28" s="3"/>
    </row>
    <row r="29" spans="1:19">
      <c r="A29" s="17" t="s">
        <v>21</v>
      </c>
      <c r="B29" s="3" t="s">
        <v>22</v>
      </c>
      <c r="C29" s="3" t="s">
        <v>23</v>
      </c>
      <c r="D29" s="3" t="s">
        <v>24</v>
      </c>
      <c r="E29" s="3">
        <v>30.88</v>
      </c>
      <c r="F29" s="3" t="s">
        <v>71</v>
      </c>
      <c r="G29" s="3" t="s">
        <v>30</v>
      </c>
      <c r="H29" s="3" t="s">
        <v>31</v>
      </c>
      <c r="I29" s="4" t="s">
        <v>28</v>
      </c>
      <c r="J29" s="3" t="s">
        <v>32</v>
      </c>
      <c r="K29" s="3">
        <v>0.21</v>
      </c>
      <c r="L29" s="3">
        <v>9</v>
      </c>
      <c r="M29" s="3">
        <v>52.56</v>
      </c>
      <c r="N29" s="3">
        <v>41.522400000000005</v>
      </c>
      <c r="O29" s="3">
        <v>6.2208000000000006</v>
      </c>
      <c r="P29" s="4">
        <v>6.674768518518519</v>
      </c>
      <c r="Q29" s="6">
        <v>12.98</v>
      </c>
      <c r="R29" s="6">
        <v>8.4499999999999993</v>
      </c>
      <c r="S29" s="3"/>
    </row>
    <row r="30" spans="1:19">
      <c r="A30" s="17" t="s">
        <v>21</v>
      </c>
      <c r="B30" s="3" t="s">
        <v>22</v>
      </c>
      <c r="C30" s="3" t="s">
        <v>23</v>
      </c>
      <c r="D30" s="3" t="s">
        <v>24</v>
      </c>
      <c r="E30" s="3">
        <v>30.88</v>
      </c>
      <c r="F30" s="3" t="s">
        <v>71</v>
      </c>
      <c r="G30" s="3" t="s">
        <v>33</v>
      </c>
      <c r="H30" s="3" t="s">
        <v>34</v>
      </c>
      <c r="I30" s="4" t="s">
        <v>28</v>
      </c>
      <c r="J30" s="3" t="s">
        <v>35</v>
      </c>
      <c r="K30" s="3">
        <v>0.21</v>
      </c>
      <c r="L30" s="3">
        <v>1</v>
      </c>
      <c r="M30" s="3">
        <v>5.84</v>
      </c>
      <c r="N30" s="3">
        <v>4.6135999999999999</v>
      </c>
      <c r="O30" s="3">
        <v>0.69120000000000004</v>
      </c>
      <c r="P30" s="4">
        <v>6.6747685185185182</v>
      </c>
      <c r="Q30" s="6">
        <v>12.98</v>
      </c>
      <c r="R30" s="6">
        <v>8.4499999999999993</v>
      </c>
      <c r="S30" s="3"/>
    </row>
    <row r="31" spans="1:19">
      <c r="A31" s="17" t="s">
        <v>21</v>
      </c>
      <c r="B31" s="3" t="s">
        <v>22</v>
      </c>
      <c r="C31" s="3" t="s">
        <v>23</v>
      </c>
      <c r="D31" s="3" t="s">
        <v>24</v>
      </c>
      <c r="E31" s="3">
        <v>30.88</v>
      </c>
      <c r="F31" s="3" t="s">
        <v>71</v>
      </c>
      <c r="G31" s="3" t="s">
        <v>36</v>
      </c>
      <c r="H31" s="3" t="s">
        <v>37</v>
      </c>
      <c r="I31" s="4" t="s">
        <v>38</v>
      </c>
      <c r="J31" s="3" t="s">
        <v>39</v>
      </c>
      <c r="K31" s="3">
        <v>0.21</v>
      </c>
      <c r="L31" s="3">
        <v>151</v>
      </c>
      <c r="M31" s="3">
        <v>881.84</v>
      </c>
      <c r="N31" s="3">
        <v>696.6536000000001</v>
      </c>
      <c r="O31" s="3">
        <v>104.3712</v>
      </c>
      <c r="P31" s="4">
        <v>6.674768518518519</v>
      </c>
      <c r="Q31" s="6">
        <v>12.98</v>
      </c>
      <c r="R31" s="6">
        <v>8.4499999999999993</v>
      </c>
      <c r="S31" s="3"/>
    </row>
    <row r="32" spans="1:19">
      <c r="A32" s="17" t="s">
        <v>21</v>
      </c>
      <c r="B32" s="3" t="s">
        <v>22</v>
      </c>
      <c r="C32" s="3" t="s">
        <v>23</v>
      </c>
      <c r="D32" s="3" t="s">
        <v>24</v>
      </c>
      <c r="E32" s="3">
        <v>30.88</v>
      </c>
      <c r="F32" s="3" t="s">
        <v>71</v>
      </c>
      <c r="G32" s="3" t="s">
        <v>40</v>
      </c>
      <c r="H32" s="3" t="s">
        <v>41</v>
      </c>
      <c r="I32" s="4" t="s">
        <v>42</v>
      </c>
      <c r="J32" s="3" t="s">
        <v>43</v>
      </c>
      <c r="K32" s="3">
        <v>0.21</v>
      </c>
      <c r="L32" s="3">
        <v>20</v>
      </c>
      <c r="M32" s="3">
        <v>116.8</v>
      </c>
      <c r="N32" s="3">
        <v>92.272000000000006</v>
      </c>
      <c r="O32" s="3">
        <v>13.824000000000002</v>
      </c>
      <c r="P32" s="4">
        <v>6.6747685185185182</v>
      </c>
      <c r="Q32" s="6">
        <v>12.98</v>
      </c>
      <c r="R32" s="6">
        <v>8.4499999999999993</v>
      </c>
      <c r="S32" s="3"/>
    </row>
    <row r="33" spans="1:19">
      <c r="A33" s="17" t="s">
        <v>21</v>
      </c>
      <c r="B33" s="3" t="s">
        <v>22</v>
      </c>
      <c r="C33" s="3" t="s">
        <v>23</v>
      </c>
      <c r="D33" s="3" t="s">
        <v>24</v>
      </c>
      <c r="E33" s="3">
        <v>100</v>
      </c>
      <c r="F33" s="3" t="s">
        <v>72</v>
      </c>
      <c r="G33" s="3" t="s">
        <v>30</v>
      </c>
      <c r="H33" s="3" t="s">
        <v>31</v>
      </c>
      <c r="I33" s="4" t="s">
        <v>28</v>
      </c>
      <c r="J33" s="3" t="s">
        <v>32</v>
      </c>
      <c r="K33" s="3">
        <v>0.21</v>
      </c>
      <c r="L33" s="3">
        <v>90</v>
      </c>
      <c r="M33" s="3">
        <v>0</v>
      </c>
      <c r="N33" s="3">
        <v>0</v>
      </c>
      <c r="O33" s="3">
        <v>0</v>
      </c>
      <c r="P33" s="4">
        <v>0</v>
      </c>
      <c r="Q33" s="6">
        <v>12.98</v>
      </c>
      <c r="R33" s="6">
        <v>8.4499999999999993</v>
      </c>
      <c r="S33" s="3"/>
    </row>
    <row r="34" spans="1:19">
      <c r="A34" s="17" t="s">
        <v>21</v>
      </c>
      <c r="B34" s="3" t="s">
        <v>22</v>
      </c>
      <c r="C34" s="3" t="s">
        <v>23</v>
      </c>
      <c r="D34" s="3" t="s">
        <v>24</v>
      </c>
      <c r="E34" s="3">
        <v>100</v>
      </c>
      <c r="F34" s="3" t="s">
        <v>72</v>
      </c>
      <c r="G34" s="3" t="s">
        <v>58</v>
      </c>
      <c r="H34" s="3" t="s">
        <v>59</v>
      </c>
      <c r="I34" s="4" t="s">
        <v>60</v>
      </c>
      <c r="J34" s="3" t="s">
        <v>61</v>
      </c>
      <c r="K34" s="3">
        <v>0.21</v>
      </c>
      <c r="L34" s="3">
        <v>2</v>
      </c>
      <c r="M34" s="3">
        <v>0</v>
      </c>
      <c r="N34" s="3">
        <v>0</v>
      </c>
      <c r="O34" s="3">
        <v>0</v>
      </c>
      <c r="P34" s="4">
        <v>0</v>
      </c>
      <c r="Q34" s="6">
        <v>12.98</v>
      </c>
      <c r="R34" s="6">
        <v>8.4499999999999993</v>
      </c>
      <c r="S34" s="3"/>
    </row>
    <row r="35" spans="1:19">
      <c r="A35" s="17" t="s">
        <v>21</v>
      </c>
      <c r="B35" s="3" t="s">
        <v>22</v>
      </c>
      <c r="C35" s="3" t="s">
        <v>23</v>
      </c>
      <c r="D35" s="3" t="s">
        <v>24</v>
      </c>
      <c r="E35" s="3">
        <v>100</v>
      </c>
      <c r="F35" s="3" t="s">
        <v>72</v>
      </c>
      <c r="G35" s="3" t="s">
        <v>62</v>
      </c>
      <c r="H35" s="3" t="s">
        <v>63</v>
      </c>
      <c r="I35" s="4" t="s">
        <v>60</v>
      </c>
      <c r="J35" s="3" t="s">
        <v>64</v>
      </c>
      <c r="K35" s="3">
        <v>0.21</v>
      </c>
      <c r="L35" s="3">
        <v>2</v>
      </c>
      <c r="M35" s="3">
        <v>0</v>
      </c>
      <c r="N35" s="3">
        <v>0</v>
      </c>
      <c r="O35" s="3">
        <v>0</v>
      </c>
      <c r="P35" s="4">
        <v>0</v>
      </c>
      <c r="Q35" s="6">
        <v>12.98</v>
      </c>
      <c r="R35" s="6">
        <v>8.4499999999999993</v>
      </c>
      <c r="S35" s="3"/>
    </row>
    <row r="37" spans="1:19" ht="15.75" thickBot="1">
      <c r="A37" t="s">
        <v>73</v>
      </c>
      <c r="L37" s="18">
        <f>SUM(L7:L35)</f>
        <v>1952</v>
      </c>
      <c r="M37" s="18">
        <f>SUM(M7:M35)</f>
        <v>14740.619999999999</v>
      </c>
      <c r="N37" s="18">
        <f>SUM(N7:N35)</f>
        <v>11645.0898</v>
      </c>
    </row>
    <row r="38" spans="1:19" ht="15.75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pane xSplit="1" ySplit="6" topLeftCell="G7" activePane="bottomRight" state="frozen"/>
      <selection pane="topRight" activeCell="B1" sqref="B1"/>
      <selection pane="bottomLeft" activeCell="A7" sqref="A7"/>
      <selection pane="bottomRight" activeCell="P26" sqref="P26"/>
    </sheetView>
  </sheetViews>
  <sheetFormatPr defaultRowHeight="15"/>
  <cols>
    <col min="1" max="1" width="35.7109375" customWidth="1"/>
    <col min="2" max="2" width="27.140625" bestFit="1" customWidth="1"/>
    <col min="3" max="3" width="5.5703125" customWidth="1"/>
    <col min="4" max="4" width="3.85546875" customWidth="1"/>
    <col min="5" max="5" width="13.140625" bestFit="1" customWidth="1"/>
    <col min="6" max="6" width="9.28515625" bestFit="1" customWidth="1"/>
    <col min="7" max="7" width="23.7109375" customWidth="1"/>
    <col min="8" max="8" width="27.7109375" customWidth="1"/>
    <col min="9" max="9" width="6" customWidth="1"/>
    <col min="10" max="10" width="10.5703125" bestFit="1" customWidth="1"/>
    <col min="11" max="11" width="16.140625" bestFit="1" customWidth="1"/>
    <col min="12" max="12" width="12.85546875" bestFit="1" customWidth="1"/>
    <col min="13" max="13" width="10.42578125" bestFit="1" customWidth="1"/>
    <col min="14" max="14" width="12" bestFit="1" customWidth="1"/>
    <col min="15" max="15" width="9" customWidth="1"/>
    <col min="16" max="16" width="10.85546875" bestFit="1" customWidth="1"/>
  </cols>
  <sheetData>
    <row r="1" spans="1:16">
      <c r="A1" s="1" t="s">
        <v>0</v>
      </c>
      <c r="B1" s="2"/>
      <c r="C1" s="3"/>
      <c r="D1" s="3"/>
      <c r="E1" s="3"/>
      <c r="F1" s="4"/>
      <c r="G1" s="3"/>
      <c r="H1" s="4"/>
      <c r="I1" s="4"/>
      <c r="J1" s="4"/>
      <c r="K1" s="3"/>
      <c r="L1" s="3"/>
      <c r="M1" s="3"/>
      <c r="N1" s="19"/>
      <c r="O1" s="19"/>
      <c r="P1" s="3"/>
    </row>
    <row r="2" spans="1:16">
      <c r="A2" s="1" t="s">
        <v>74</v>
      </c>
      <c r="B2" s="2"/>
      <c r="C2" s="3"/>
      <c r="D2" s="3"/>
      <c r="E2" s="3"/>
      <c r="F2" s="4"/>
      <c r="G2" s="3"/>
      <c r="H2" s="4"/>
      <c r="I2" s="4"/>
      <c r="J2" s="4"/>
      <c r="K2" s="3"/>
      <c r="L2" s="3"/>
      <c r="M2" s="3"/>
      <c r="N2" s="19"/>
      <c r="O2" s="19"/>
      <c r="P2" s="3"/>
    </row>
    <row r="3" spans="1:16">
      <c r="A3" s="8"/>
      <c r="B3" s="2"/>
      <c r="C3" s="3"/>
      <c r="D3" s="3"/>
      <c r="E3" s="3"/>
      <c r="F3" s="4"/>
      <c r="G3" s="3"/>
      <c r="H3" s="4"/>
      <c r="I3" s="4"/>
      <c r="J3" s="4"/>
      <c r="K3" s="3"/>
      <c r="L3" s="3"/>
      <c r="M3" s="3"/>
      <c r="N3" s="19"/>
      <c r="O3" s="19"/>
      <c r="P3" s="3"/>
    </row>
    <row r="4" spans="1:16">
      <c r="A4" s="9" t="s">
        <v>2</v>
      </c>
      <c r="B4" s="2"/>
      <c r="C4" s="3"/>
      <c r="D4" s="3"/>
      <c r="E4" s="3"/>
      <c r="F4" s="4"/>
      <c r="G4" s="3"/>
      <c r="H4" s="4"/>
      <c r="I4" s="4"/>
      <c r="J4" s="4"/>
      <c r="K4" s="3"/>
      <c r="L4" s="3"/>
      <c r="M4" s="3"/>
      <c r="N4" s="19"/>
      <c r="O4" s="19"/>
      <c r="P4" s="3"/>
    </row>
    <row r="5" spans="1:16">
      <c r="A5" s="1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20"/>
      <c r="O5" s="20"/>
      <c r="P5" s="7"/>
    </row>
    <row r="6" spans="1:16">
      <c r="A6" s="10" t="s">
        <v>3</v>
      </c>
      <c r="B6" s="11" t="s">
        <v>4</v>
      </c>
      <c r="C6" s="11" t="s">
        <v>5</v>
      </c>
      <c r="D6" s="11" t="s">
        <v>6</v>
      </c>
      <c r="E6" s="11" t="s">
        <v>9</v>
      </c>
      <c r="F6" s="11" t="s">
        <v>10</v>
      </c>
      <c r="G6" s="11" t="s">
        <v>11</v>
      </c>
      <c r="H6" s="11" t="s">
        <v>12</v>
      </c>
      <c r="I6" s="12" t="s">
        <v>13</v>
      </c>
      <c r="J6" s="21" t="s">
        <v>75</v>
      </c>
      <c r="K6" s="15" t="s">
        <v>76</v>
      </c>
      <c r="L6" s="15" t="s">
        <v>77</v>
      </c>
      <c r="M6" s="15" t="s">
        <v>78</v>
      </c>
      <c r="N6" s="15" t="s">
        <v>18</v>
      </c>
      <c r="O6" s="22" t="s">
        <v>19</v>
      </c>
      <c r="P6" s="22" t="s">
        <v>20</v>
      </c>
    </row>
    <row r="7" spans="1:16">
      <c r="A7" s="17" t="s">
        <v>21</v>
      </c>
      <c r="B7" s="3" t="s">
        <v>22</v>
      </c>
      <c r="C7" s="3" t="s">
        <v>23</v>
      </c>
      <c r="D7" s="3" t="s">
        <v>24</v>
      </c>
      <c r="E7" s="3" t="s">
        <v>26</v>
      </c>
      <c r="F7" s="3" t="s">
        <v>27</v>
      </c>
      <c r="G7" s="4" t="s">
        <v>28</v>
      </c>
      <c r="H7" s="4" t="s">
        <v>29</v>
      </c>
      <c r="I7" s="4">
        <v>0.21</v>
      </c>
      <c r="J7" s="4">
        <v>-10</v>
      </c>
      <c r="K7" s="3">
        <v>-84.5</v>
      </c>
      <c r="L7" s="3">
        <v>-66.75500000000001</v>
      </c>
      <c r="M7" s="3">
        <v>-10</v>
      </c>
      <c r="N7" s="3">
        <v>6.6755000000000013</v>
      </c>
      <c r="O7" s="19">
        <v>12.98</v>
      </c>
      <c r="P7" s="19">
        <v>8.4499999999999993</v>
      </c>
    </row>
    <row r="8" spans="1:16">
      <c r="A8" s="17" t="s">
        <v>21</v>
      </c>
      <c r="B8" s="3" t="s">
        <v>22</v>
      </c>
      <c r="C8" s="3" t="s">
        <v>23</v>
      </c>
      <c r="D8" s="3" t="s">
        <v>24</v>
      </c>
      <c r="E8" s="3" t="s">
        <v>30</v>
      </c>
      <c r="F8" s="3" t="s">
        <v>31</v>
      </c>
      <c r="G8" s="4" t="s">
        <v>28</v>
      </c>
      <c r="H8" s="4" t="s">
        <v>32</v>
      </c>
      <c r="I8" s="4">
        <v>0.21</v>
      </c>
      <c r="J8" s="4">
        <v>-22</v>
      </c>
      <c r="K8" s="3">
        <v>-185.9</v>
      </c>
      <c r="L8" s="3">
        <v>-146.86100000000002</v>
      </c>
      <c r="M8" s="3">
        <v>-22</v>
      </c>
      <c r="N8" s="3">
        <v>6.6755000000000004</v>
      </c>
      <c r="O8" s="19">
        <v>12.98</v>
      </c>
      <c r="P8" s="19">
        <v>8.4499999999999993</v>
      </c>
    </row>
    <row r="9" spans="1:16">
      <c r="A9" s="17" t="s">
        <v>21</v>
      </c>
      <c r="B9" s="3" t="s">
        <v>22</v>
      </c>
      <c r="C9" s="3" t="s">
        <v>23</v>
      </c>
      <c r="D9" s="3" t="s">
        <v>24</v>
      </c>
      <c r="E9" s="3" t="s">
        <v>33</v>
      </c>
      <c r="F9" s="3" t="s">
        <v>34</v>
      </c>
      <c r="G9" s="4" t="s">
        <v>28</v>
      </c>
      <c r="H9" s="4" t="s">
        <v>35</v>
      </c>
      <c r="I9" s="4">
        <v>0.21</v>
      </c>
      <c r="J9" s="4">
        <v>-60</v>
      </c>
      <c r="K9" s="3">
        <v>-507</v>
      </c>
      <c r="L9" s="3">
        <v>-400.53000000000003</v>
      </c>
      <c r="M9" s="3">
        <v>-60</v>
      </c>
      <c r="N9" s="3">
        <v>6.6755000000000004</v>
      </c>
      <c r="O9" s="19">
        <v>12.98</v>
      </c>
      <c r="P9" s="19">
        <v>8.4499999999999993</v>
      </c>
    </row>
    <row r="10" spans="1:16">
      <c r="A10" s="17" t="s">
        <v>21</v>
      </c>
      <c r="B10" s="3" t="s">
        <v>22</v>
      </c>
      <c r="C10" s="3" t="s">
        <v>23</v>
      </c>
      <c r="D10" s="3" t="s">
        <v>24</v>
      </c>
      <c r="E10" s="3" t="s">
        <v>36</v>
      </c>
      <c r="F10" s="3" t="s">
        <v>37</v>
      </c>
      <c r="G10" s="4" t="s">
        <v>38</v>
      </c>
      <c r="H10" s="4" t="s">
        <v>39</v>
      </c>
      <c r="I10" s="4">
        <v>0.21</v>
      </c>
      <c r="J10" s="4">
        <v>-10</v>
      </c>
      <c r="K10" s="3">
        <v>-84.5</v>
      </c>
      <c r="L10" s="3">
        <v>-66.75500000000001</v>
      </c>
      <c r="M10" s="3">
        <v>-10</v>
      </c>
      <c r="N10" s="3">
        <v>6.6755000000000013</v>
      </c>
      <c r="O10" s="19">
        <v>12.98</v>
      </c>
      <c r="P10" s="19">
        <v>8.4499999999999993</v>
      </c>
    </row>
    <row r="11" spans="1:16">
      <c r="A11" s="17" t="s">
        <v>21</v>
      </c>
      <c r="B11" s="3" t="s">
        <v>22</v>
      </c>
      <c r="C11" s="3" t="s">
        <v>23</v>
      </c>
      <c r="D11" s="3" t="s">
        <v>24</v>
      </c>
      <c r="E11" s="3" t="s">
        <v>44</v>
      </c>
      <c r="F11" s="3" t="s">
        <v>45</v>
      </c>
      <c r="G11" s="4" t="s">
        <v>28</v>
      </c>
      <c r="H11" s="4" t="s">
        <v>46</v>
      </c>
      <c r="I11" s="4">
        <v>0.21</v>
      </c>
      <c r="J11" s="4">
        <v>-4</v>
      </c>
      <c r="K11" s="3">
        <v>-36.64</v>
      </c>
      <c r="L11" s="3">
        <v>-28.945600000000002</v>
      </c>
      <c r="M11" s="3">
        <v>-4</v>
      </c>
      <c r="N11" s="3">
        <v>7.2364000000000006</v>
      </c>
      <c r="O11" s="19">
        <v>13.98</v>
      </c>
      <c r="P11" s="19">
        <v>9.16</v>
      </c>
    </row>
    <row r="12" spans="1:16">
      <c r="A12" s="17" t="s">
        <v>21</v>
      </c>
      <c r="B12" s="3" t="s">
        <v>22</v>
      </c>
      <c r="C12" s="3" t="s">
        <v>23</v>
      </c>
      <c r="D12" s="3" t="s">
        <v>24</v>
      </c>
      <c r="E12" s="3" t="s">
        <v>47</v>
      </c>
      <c r="F12" s="3" t="s">
        <v>48</v>
      </c>
      <c r="G12" s="4" t="s">
        <v>28</v>
      </c>
      <c r="H12" s="4" t="s">
        <v>49</v>
      </c>
      <c r="I12" s="4">
        <v>0.21</v>
      </c>
      <c r="J12" s="4">
        <v>-9</v>
      </c>
      <c r="K12" s="3">
        <v>-82.44</v>
      </c>
      <c r="L12" s="3">
        <v>-65.127600000000001</v>
      </c>
      <c r="M12" s="3">
        <v>-9</v>
      </c>
      <c r="N12" s="3">
        <v>7.2363999999999997</v>
      </c>
      <c r="O12" s="19">
        <v>13.98</v>
      </c>
      <c r="P12" s="19">
        <v>9.16</v>
      </c>
    </row>
    <row r="13" spans="1:16">
      <c r="A13" s="17" t="s">
        <v>21</v>
      </c>
      <c r="B13" s="3" t="s">
        <v>22</v>
      </c>
      <c r="C13" s="3" t="s">
        <v>23</v>
      </c>
      <c r="D13" s="3" t="s">
        <v>24</v>
      </c>
      <c r="E13" s="3" t="s">
        <v>79</v>
      </c>
      <c r="F13" s="3" t="s">
        <v>80</v>
      </c>
      <c r="G13" s="4" t="s">
        <v>81</v>
      </c>
      <c r="H13" s="4" t="s">
        <v>82</v>
      </c>
      <c r="I13" s="4">
        <v>0.21</v>
      </c>
      <c r="J13" s="4">
        <v>-1</v>
      </c>
      <c r="K13" s="3">
        <v>-9.16</v>
      </c>
      <c r="L13" s="3">
        <v>-7.2364000000000006</v>
      </c>
      <c r="M13" s="3">
        <v>-1</v>
      </c>
      <c r="N13" s="3">
        <v>7.2364000000000006</v>
      </c>
      <c r="O13" s="19">
        <v>13.98</v>
      </c>
      <c r="P13" s="19">
        <v>9.16</v>
      </c>
    </row>
    <row r="14" spans="1:16">
      <c r="A14" s="17" t="s">
        <v>21</v>
      </c>
      <c r="B14" s="3" t="s">
        <v>22</v>
      </c>
      <c r="C14" s="3" t="s">
        <v>23</v>
      </c>
      <c r="D14" s="3" t="s">
        <v>24</v>
      </c>
      <c r="E14" s="3" t="s">
        <v>67</v>
      </c>
      <c r="F14" s="3" t="s">
        <v>68</v>
      </c>
      <c r="G14" s="4" t="s">
        <v>28</v>
      </c>
      <c r="H14" s="4" t="s">
        <v>69</v>
      </c>
      <c r="I14" s="4">
        <v>0.21</v>
      </c>
      <c r="J14" s="4">
        <v>-30</v>
      </c>
      <c r="K14" s="3">
        <v>-289.8</v>
      </c>
      <c r="L14" s="3">
        <v>-228.94200000000001</v>
      </c>
      <c r="M14" s="3">
        <v>-30</v>
      </c>
      <c r="N14" s="3">
        <v>7.6314000000000002</v>
      </c>
      <c r="O14" s="19">
        <v>14.98</v>
      </c>
      <c r="P14" s="19">
        <v>9.66</v>
      </c>
    </row>
    <row r="15" spans="1:16">
      <c r="A15" s="17" t="s">
        <v>21</v>
      </c>
      <c r="B15" s="3" t="s">
        <v>22</v>
      </c>
      <c r="C15" s="3" t="s">
        <v>23</v>
      </c>
      <c r="D15" s="3" t="s">
        <v>24</v>
      </c>
      <c r="E15" s="3" t="s">
        <v>50</v>
      </c>
      <c r="F15" s="3" t="s">
        <v>51</v>
      </c>
      <c r="G15" s="4" t="s">
        <v>28</v>
      </c>
      <c r="H15" s="4" t="s">
        <v>52</v>
      </c>
      <c r="I15" s="4">
        <v>0.21</v>
      </c>
      <c r="J15" s="4">
        <v>-1</v>
      </c>
      <c r="K15" s="3">
        <v>-9.66</v>
      </c>
      <c r="L15" s="3">
        <v>-7.6314000000000002</v>
      </c>
      <c r="M15" s="3">
        <v>-1</v>
      </c>
      <c r="N15" s="3">
        <v>7.6314000000000002</v>
      </c>
      <c r="O15" s="19">
        <v>14.98</v>
      </c>
      <c r="P15" s="19">
        <v>9.66</v>
      </c>
    </row>
    <row r="16" spans="1:16">
      <c r="A16" s="17" t="s">
        <v>21</v>
      </c>
      <c r="B16" s="3" t="s">
        <v>22</v>
      </c>
      <c r="C16" s="3" t="s">
        <v>23</v>
      </c>
      <c r="D16" s="3" t="s">
        <v>24</v>
      </c>
      <c r="E16" s="3" t="s">
        <v>53</v>
      </c>
      <c r="F16" s="3" t="s">
        <v>54</v>
      </c>
      <c r="G16" s="4" t="s">
        <v>55</v>
      </c>
      <c r="H16" s="4" t="s">
        <v>56</v>
      </c>
      <c r="I16" s="4">
        <v>0.21</v>
      </c>
      <c r="J16" s="4">
        <v>-1</v>
      </c>
      <c r="K16" s="3">
        <v>-22.45</v>
      </c>
      <c r="L16" s="3">
        <v>-17.735500000000002</v>
      </c>
      <c r="M16" s="3">
        <v>-1</v>
      </c>
      <c r="N16" s="3">
        <v>17.735500000000002</v>
      </c>
      <c r="O16" s="19">
        <v>34.979999999999997</v>
      </c>
      <c r="P16" s="19">
        <v>22.45</v>
      </c>
    </row>
    <row r="17" spans="1:16">
      <c r="A17" s="17" t="s">
        <v>21</v>
      </c>
      <c r="B17" s="3" t="s">
        <v>22</v>
      </c>
      <c r="C17" s="3" t="s">
        <v>23</v>
      </c>
      <c r="D17" s="3" t="s">
        <v>24</v>
      </c>
      <c r="E17" s="3" t="s">
        <v>30</v>
      </c>
      <c r="F17" s="3" t="s">
        <v>31</v>
      </c>
      <c r="G17" s="4" t="s">
        <v>28</v>
      </c>
      <c r="H17" s="4" t="s">
        <v>32</v>
      </c>
      <c r="I17" s="4">
        <v>0.21</v>
      </c>
      <c r="J17" s="4">
        <v>-29</v>
      </c>
      <c r="K17" s="3">
        <v>-232.87</v>
      </c>
      <c r="L17" s="3">
        <v>-183.96730000000002</v>
      </c>
      <c r="M17" s="3">
        <v>-27.549999999999997</v>
      </c>
      <c r="N17" s="3">
        <v>6.6775789473684224</v>
      </c>
      <c r="O17" s="19">
        <v>12.98</v>
      </c>
      <c r="P17" s="19">
        <v>8.4499999999999993</v>
      </c>
    </row>
    <row r="18" spans="1:16">
      <c r="A18" s="17" t="s">
        <v>21</v>
      </c>
      <c r="B18" s="3" t="s">
        <v>22</v>
      </c>
      <c r="C18" s="3" t="s">
        <v>23</v>
      </c>
      <c r="D18" s="3" t="s">
        <v>24</v>
      </c>
      <c r="E18" s="3" t="s">
        <v>33</v>
      </c>
      <c r="F18" s="3" t="s">
        <v>34</v>
      </c>
      <c r="G18" s="4" t="s">
        <v>28</v>
      </c>
      <c r="H18" s="4" t="s">
        <v>35</v>
      </c>
      <c r="I18" s="4">
        <v>0.21</v>
      </c>
      <c r="J18" s="4">
        <v>-14</v>
      </c>
      <c r="K18" s="3">
        <v>-112.42</v>
      </c>
      <c r="L18" s="3">
        <v>-88.811800000000005</v>
      </c>
      <c r="M18" s="3">
        <v>-13.299999999999999</v>
      </c>
      <c r="N18" s="3">
        <v>6.6775789473684224</v>
      </c>
      <c r="O18" s="19">
        <v>12.98</v>
      </c>
      <c r="P18" s="19">
        <v>8.4499999999999993</v>
      </c>
    </row>
    <row r="19" spans="1:16">
      <c r="A19" s="17" t="s">
        <v>21</v>
      </c>
      <c r="B19" s="3" t="s">
        <v>22</v>
      </c>
      <c r="C19" s="3" t="s">
        <v>23</v>
      </c>
      <c r="D19" s="3" t="s">
        <v>24</v>
      </c>
      <c r="E19" s="3" t="s">
        <v>36</v>
      </c>
      <c r="F19" s="3" t="s">
        <v>37</v>
      </c>
      <c r="G19" s="4" t="s">
        <v>38</v>
      </c>
      <c r="H19" s="4" t="s">
        <v>39</v>
      </c>
      <c r="I19" s="4">
        <v>0.21</v>
      </c>
      <c r="J19" s="4">
        <v>-3</v>
      </c>
      <c r="K19" s="3">
        <v>-24.09</v>
      </c>
      <c r="L19" s="3">
        <v>-19.031100000000002</v>
      </c>
      <c r="M19" s="3">
        <v>-2.8499999999999996</v>
      </c>
      <c r="N19" s="3">
        <v>6.6775789473684224</v>
      </c>
      <c r="O19" s="19">
        <v>12.98</v>
      </c>
      <c r="P19" s="19">
        <v>8.4499999999999993</v>
      </c>
    </row>
    <row r="20" spans="1:16">
      <c r="A20" s="17" t="s">
        <v>21</v>
      </c>
      <c r="B20" s="3" t="s">
        <v>22</v>
      </c>
      <c r="C20" s="3" t="s">
        <v>23</v>
      </c>
      <c r="D20" s="3" t="s">
        <v>24</v>
      </c>
      <c r="E20" s="3" t="s">
        <v>79</v>
      </c>
      <c r="F20" s="3" t="s">
        <v>80</v>
      </c>
      <c r="G20" s="4" t="s">
        <v>81</v>
      </c>
      <c r="H20" s="4" t="s">
        <v>82</v>
      </c>
      <c r="I20" s="4">
        <v>0.21</v>
      </c>
      <c r="J20" s="4">
        <v>-8</v>
      </c>
      <c r="K20" s="3">
        <v>-69.599999999999994</v>
      </c>
      <c r="L20" s="3">
        <v>-54.983999999999995</v>
      </c>
      <c r="M20" s="3">
        <v>-7.6</v>
      </c>
      <c r="N20" s="3">
        <v>7.2347368421052627</v>
      </c>
      <c r="O20" s="19">
        <v>13.98</v>
      </c>
      <c r="P20" s="19">
        <v>9.16</v>
      </c>
    </row>
    <row r="21" spans="1:16">
      <c r="A21" s="17" t="s">
        <v>21</v>
      </c>
      <c r="B21" s="3" t="s">
        <v>22</v>
      </c>
      <c r="C21" s="3" t="s">
        <v>23</v>
      </c>
      <c r="D21" s="3" t="s">
        <v>24</v>
      </c>
      <c r="E21" s="3" t="s">
        <v>83</v>
      </c>
      <c r="F21" s="3" t="s">
        <v>84</v>
      </c>
      <c r="G21" s="4" t="s">
        <v>85</v>
      </c>
      <c r="H21" s="4" t="s">
        <v>86</v>
      </c>
      <c r="I21" s="4">
        <v>0.21</v>
      </c>
      <c r="J21" s="4">
        <v>-2</v>
      </c>
      <c r="K21" s="3">
        <v>-17.399999999999999</v>
      </c>
      <c r="L21" s="3">
        <v>-13.745999999999999</v>
      </c>
      <c r="M21" s="3">
        <v>-1.9</v>
      </c>
      <c r="N21" s="3">
        <v>7.2347368421052627</v>
      </c>
      <c r="O21" s="19">
        <v>13.98</v>
      </c>
      <c r="P21" s="19">
        <v>9.16</v>
      </c>
    </row>
    <row r="22" spans="1:16">
      <c r="A22" s="17" t="s">
        <v>21</v>
      </c>
      <c r="B22" s="3" t="s">
        <v>22</v>
      </c>
      <c r="C22" s="3" t="s">
        <v>23</v>
      </c>
      <c r="D22" s="3" t="s">
        <v>24</v>
      </c>
      <c r="E22" s="3" t="s">
        <v>67</v>
      </c>
      <c r="F22" s="3" t="s">
        <v>68</v>
      </c>
      <c r="G22" s="4" t="s">
        <v>28</v>
      </c>
      <c r="H22" s="4" t="s">
        <v>69</v>
      </c>
      <c r="I22" s="4">
        <v>0.21</v>
      </c>
      <c r="J22" s="4">
        <v>-19</v>
      </c>
      <c r="K22" s="3">
        <v>-174.42</v>
      </c>
      <c r="L22" s="3">
        <v>-137.79179999999999</v>
      </c>
      <c r="M22" s="3">
        <v>-18.05</v>
      </c>
      <c r="N22" s="3">
        <v>7.6338947368421044</v>
      </c>
      <c r="O22" s="19">
        <v>14.98</v>
      </c>
      <c r="P22" s="19">
        <v>9.66</v>
      </c>
    </row>
    <row r="23" spans="1:16">
      <c r="A23" s="17" t="s">
        <v>21</v>
      </c>
      <c r="B23" s="3" t="s">
        <v>22</v>
      </c>
      <c r="C23" s="3" t="s">
        <v>23</v>
      </c>
      <c r="D23" s="3" t="s">
        <v>24</v>
      </c>
      <c r="E23" s="3" t="s">
        <v>50</v>
      </c>
      <c r="F23" s="3" t="s">
        <v>51</v>
      </c>
      <c r="G23" s="4" t="s">
        <v>28</v>
      </c>
      <c r="H23" s="4" t="s">
        <v>52</v>
      </c>
      <c r="I23" s="4">
        <v>0.21</v>
      </c>
      <c r="J23" s="4">
        <v>-7</v>
      </c>
      <c r="K23" s="3">
        <v>-64.260000000000005</v>
      </c>
      <c r="L23" s="3">
        <v>-50.765400000000007</v>
      </c>
      <c r="M23" s="3">
        <v>-6.6499999999999995</v>
      </c>
      <c r="N23" s="3">
        <v>7.6338947368421071</v>
      </c>
      <c r="O23" s="19">
        <v>14.98</v>
      </c>
      <c r="P23" s="19">
        <v>9.66</v>
      </c>
    </row>
    <row r="25" spans="1:16" ht="15.75" thickBot="1">
      <c r="A25" t="s">
        <v>73</v>
      </c>
      <c r="J25" s="23">
        <f>SUM(J7:J23)</f>
        <v>-230</v>
      </c>
      <c r="K25" s="18">
        <f>SUM(K7:K23)</f>
        <v>-2007.1100000000001</v>
      </c>
      <c r="L25" s="18">
        <f>SUM(L7:L23)</f>
        <v>-1585.6169</v>
      </c>
    </row>
    <row r="26" spans="1:16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Returns</vt:lpstr>
    </vt:vector>
  </TitlesOfParts>
  <Company>Warner Music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Kolesnikov</dc:creator>
  <cp:lastModifiedBy>Sergio Capozzi</cp:lastModifiedBy>
  <dcterms:created xsi:type="dcterms:W3CDTF">2011-12-21T23:59:15Z</dcterms:created>
  <dcterms:modified xsi:type="dcterms:W3CDTF">2012-01-18T19:50:13Z</dcterms:modified>
</cp:coreProperties>
</file>